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-120" yWindow="-120" windowWidth="29040" windowHeight="15840" activeTab="3"/>
  </bookViews>
  <sheets>
    <sheet name="Base" sheetId="1" r:id="rId1"/>
    <sheet name="Tablas Mapping" sheetId="5" r:id="rId2"/>
    <sheet name="Mapping" sheetId="4" state="hidden" r:id="rId3"/>
    <sheet name="Pivot" sheetId="3" r:id="rId4"/>
  </sheets>
  <definedNames>
    <definedName name="_xlnm._FilterDatabase" localSheetId="0" hidden="1">Base!$A$1:$P$1368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1" i="1" l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2" i="1"/>
</calcChain>
</file>

<file path=xl/sharedStrings.xml><?xml version="1.0" encoding="utf-8"?>
<sst xmlns="http://schemas.openxmlformats.org/spreadsheetml/2006/main" count="11227" uniqueCount="142">
  <si>
    <t>EMERALD</t>
  </si>
  <si>
    <t>Compras</t>
  </si>
  <si>
    <t>Carga</t>
  </si>
  <si>
    <t>Dock Sud</t>
  </si>
  <si>
    <t>B/T AYANE</t>
  </si>
  <si>
    <t>Pasajeros</t>
  </si>
  <si>
    <t>Rada La Plata</t>
  </si>
  <si>
    <t>COMMENCEMENT</t>
  </si>
  <si>
    <t>B/T STRITS SKY</t>
  </si>
  <si>
    <t>JULIO A</t>
  </si>
  <si>
    <t>MARIA EMILIA</t>
  </si>
  <si>
    <t>SEA LIGHT</t>
  </si>
  <si>
    <t>C. Rivadavia</t>
  </si>
  <si>
    <t>R/E LITORAL</t>
  </si>
  <si>
    <t>Rosario</t>
  </si>
  <si>
    <t>B/T Daniel F</t>
  </si>
  <si>
    <t>Campana</t>
  </si>
  <si>
    <t>B/T SATURN</t>
  </si>
  <si>
    <t>EDUARDO V</t>
  </si>
  <si>
    <t>Ramallo</t>
  </si>
  <si>
    <t>ALBERTO V</t>
  </si>
  <si>
    <t>Carga y Pasajeros</t>
  </si>
  <si>
    <t>Corrientes</t>
  </si>
  <si>
    <t>R/E REY II</t>
  </si>
  <si>
    <t>Barranqueras</t>
  </si>
  <si>
    <t>R/E BARRANQUERAS I</t>
  </si>
  <si>
    <t>San Lorenzo</t>
  </si>
  <si>
    <t>Ajuste</t>
  </si>
  <si>
    <t>Bahia Blanca</t>
  </si>
  <si>
    <t>Real o Pto.</t>
  </si>
  <si>
    <t>Proveedor</t>
  </si>
  <si>
    <t>Fecha Contable</t>
  </si>
  <si>
    <t>Cantidad</t>
  </si>
  <si>
    <t>Monto USD</t>
  </si>
  <si>
    <t>Horario</t>
  </si>
  <si>
    <t>Sistemas</t>
  </si>
  <si>
    <t>Zarate</t>
  </si>
  <si>
    <t>Escobar</t>
  </si>
  <si>
    <t>TBN</t>
  </si>
  <si>
    <t>Exterior</t>
  </si>
  <si>
    <t>Row Labels</t>
  </si>
  <si>
    <t>Grand Total</t>
  </si>
  <si>
    <t>Sum of Cantidad</t>
  </si>
  <si>
    <t>Sum of Monto USD</t>
  </si>
  <si>
    <t>Cuenta</t>
  </si>
  <si>
    <t>Área</t>
  </si>
  <si>
    <t>Linea Negocio</t>
  </si>
  <si>
    <t>Servicios de Transporte</t>
  </si>
  <si>
    <t>Mantenimiento</t>
  </si>
  <si>
    <t>RR.HH.</t>
  </si>
  <si>
    <t>Inspecciones</t>
  </si>
  <si>
    <t>Seguridad</t>
  </si>
  <si>
    <t>BTG Transportes S.A.</t>
  </si>
  <si>
    <t>Elex SRL</t>
  </si>
  <si>
    <t>Stone S.A.</t>
  </si>
  <si>
    <t>Fernandez y Cia</t>
  </si>
  <si>
    <t>Fierro S.A.</t>
  </si>
  <si>
    <t>Johnson y Cia</t>
  </si>
  <si>
    <t>Melbourne S.A.</t>
  </si>
  <si>
    <t>Rodeo S.A.</t>
  </si>
  <si>
    <t>Terra S.A.</t>
  </si>
  <si>
    <t>Buenos Aires</t>
  </si>
  <si>
    <t>Córdoba</t>
  </si>
  <si>
    <t>Santa Fe</t>
  </si>
  <si>
    <t>Rio Negro</t>
  </si>
  <si>
    <t>La Rioja</t>
  </si>
  <si>
    <t>Chubut</t>
  </si>
  <si>
    <t>San Juan</t>
  </si>
  <si>
    <t>Salta</t>
  </si>
  <si>
    <t>Mendoza</t>
  </si>
  <si>
    <t>San Luis</t>
  </si>
  <si>
    <t>Santa Cruz</t>
  </si>
  <si>
    <t>Jujuy</t>
  </si>
  <si>
    <t>Formosa</t>
  </si>
  <si>
    <t>Chaco</t>
  </si>
  <si>
    <t>Locacion</t>
  </si>
  <si>
    <t>LN</t>
  </si>
  <si>
    <t>Tipo Servicio</t>
  </si>
  <si>
    <t>Camiones Cerealeros</t>
  </si>
  <si>
    <t>Pickup</t>
  </si>
  <si>
    <t>Utilitario</t>
  </si>
  <si>
    <t>Origen</t>
  </si>
  <si>
    <t>SFN</t>
  </si>
  <si>
    <t>COR</t>
  </si>
  <si>
    <t>IRJ</t>
  </si>
  <si>
    <t>MDZ</t>
  </si>
  <si>
    <t>FMA</t>
  </si>
  <si>
    <t>LUQ</t>
  </si>
  <si>
    <t>RES</t>
  </si>
  <si>
    <t>CRD</t>
  </si>
  <si>
    <t>UAQ</t>
  </si>
  <si>
    <t>SLA</t>
  </si>
  <si>
    <t>BRC</t>
  </si>
  <si>
    <t>RZA</t>
  </si>
  <si>
    <t>CNQ</t>
  </si>
  <si>
    <t>JUJ</t>
  </si>
  <si>
    <t>EZE</t>
  </si>
  <si>
    <t>Planta Clase</t>
  </si>
  <si>
    <t>Procesadora</t>
  </si>
  <si>
    <t>Distribuidora</t>
  </si>
  <si>
    <t>Column Labels</t>
  </si>
  <si>
    <t>Clase Servicio</t>
  </si>
  <si>
    <t>Origen Proveedor</t>
  </si>
  <si>
    <t>Clase Servicio Proveedor</t>
  </si>
  <si>
    <t>Planta Clase LN</t>
  </si>
  <si>
    <t>IGR</t>
  </si>
  <si>
    <t>Misiones</t>
  </si>
  <si>
    <t>Documento #</t>
  </si>
  <si>
    <t>Fecha Documento</t>
  </si>
  <si>
    <t>Detalle</t>
  </si>
  <si>
    <t>Moneda</t>
  </si>
  <si>
    <t>Precio Unitario</t>
  </si>
  <si>
    <t>Monto ARS</t>
  </si>
  <si>
    <t>500556-0688-08-000</t>
  </si>
  <si>
    <t>Cuenta #</t>
  </si>
  <si>
    <t>FERNANDEZ y CIA</t>
  </si>
  <si>
    <t>Dólares</t>
  </si>
  <si>
    <t>Pesos</t>
  </si>
  <si>
    <t>Terra SA</t>
  </si>
  <si>
    <t>R20</t>
  </si>
  <si>
    <t>P20</t>
  </si>
  <si>
    <t>Rodeo) S.A.</t>
  </si>
  <si>
    <t xml:space="preserve">  Melbourne S.A.</t>
  </si>
  <si>
    <t xml:space="preserve"> Melbourne S.A.</t>
  </si>
  <si>
    <t xml:space="preserve">   Melbourne S.A.</t>
  </si>
  <si>
    <t>igr</t>
  </si>
  <si>
    <t>sfn</t>
  </si>
  <si>
    <t>cor</t>
  </si>
  <si>
    <t>crd</t>
  </si>
  <si>
    <t>res</t>
  </si>
  <si>
    <t>fma</t>
  </si>
  <si>
    <t>juj</t>
  </si>
  <si>
    <t>irj</t>
  </si>
  <si>
    <t>luq</t>
  </si>
  <si>
    <t>eze</t>
  </si>
  <si>
    <t>rza</t>
  </si>
  <si>
    <t>uaq</t>
  </si>
  <si>
    <t>mdz</t>
  </si>
  <si>
    <t>sla</t>
  </si>
  <si>
    <t>brc</t>
  </si>
  <si>
    <t>diurno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</si>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</sst>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1" applyFont="1" applyAlignment="1">
      <alignment horizontal="center"/>
    </xf>
    <xf numFmtId="164" fontId="2" fillId="0" borderId="0" xfId="1" applyFont="1" applyFill="1" applyAlignment="1">
      <alignment horizontal="center"/>
    </xf>
    <xf numFmtId="164" fontId="0" fillId="0" borderId="0" xfId="1" applyFon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164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Font="1" applyFill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Font="1" applyAlignment="1">
      <alignment horizontal="center"/>
    </xf>
    <xf numFmtId="9" fontId="0" fillId="0" borderId="0" xfId="3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ill="1" applyAlignment="1">
      <alignment horizontal="center"/>
    </xf>
    <xf numFmtId="164" fontId="0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Millares" xfId="1" builtinId="3"/>
    <cellStyle name="Millares 9" xfId="2"/>
    <cellStyle name="Normal" xfId="0" builtinId="0"/>
    <cellStyle name="Porcentaje" xfId="3" builtinId="5"/>
  </cellStyles>
  <dxfs count="15">
    <dxf>
      <numFmt numFmtId="165" formatCode="_-* #,##0_-;\-* #,##0_-;_-* &quot;-&quot;??_-;_-@_-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96.082140625003" createdVersion="6" refreshedVersion="7" minRefreshableVersion="3" recordCount="1367">
  <cacheSource type="worksheet">
    <worksheetSource name="BaseOps"/>
  </cacheSource>
  <cacheFields count="17">
    <cacheField name="Real o Pto." numFmtId="0">
      <sharedItems count="4">
        <s v="R20"/>
        <s v="P20"/>
        <s v="Real" u="1"/>
        <s v="Presupuesto" u="1"/>
      </sharedItems>
    </cacheField>
    <cacheField name="Asiento #" numFmtId="0">
      <sharedItems containsSemiMixedTypes="0" containsString="0" containsNumber="1" containsInteger="1" minValue="100494" maxValue="999774"/>
    </cacheField>
    <cacheField name="Documento #" numFmtId="0">
      <sharedItems containsSemiMixedTypes="0" containsString="0" containsNumber="1" containsInteger="1" minValue="152122" maxValue="14986132"/>
    </cacheField>
    <cacheField name="Proveedor" numFmtId="0">
      <sharedItems containsBlank="1" count="50">
        <s v="  Melbourne S.A."/>
        <s v="Melbourne S.A."/>
        <s v="   Melbourne S.A."/>
        <s v="Elex SRL"/>
        <s v="Terra SA"/>
        <s v="Terra S.A."/>
        <s v="Stone S.A."/>
        <s v="Rodeo S.A."/>
        <s v="BTG Transportes S.A."/>
        <s v=" Melbourne S.A."/>
        <s v="Rodeo) S.A."/>
        <s v="Fierro S.A."/>
        <s v="FERNANDEZ y CIA"/>
        <s v="Johnson y Cia"/>
        <s v="" u="1"/>
        <m u="1"/>
        <s v="NAVIERA SUR PETROLERA S.A." u="1"/>
        <s v="YWZ S.A." u="1"/>
        <s v="SPQR S.A." u="1"/>
        <s v="Gutierrez SRL" u="1"/>
        <s v="AGENCIA RAMOS S.R.L" u="1"/>
        <s v="BTC S.A." u="1"/>
        <s v="SERVISUB COMODORO S.R.L" u="1"/>
        <s v="Asterix SRL" u="1"/>
        <s v="SERVI RIO SA" u="1"/>
        <s v="VEGA HNOS. SERVICIOS MARITIMOS S.A." u="1"/>
        <s v="VIP S.A." u="1"/>
        <s v="WORKING BLOCKS SA" u="1"/>
        <s v="AGENCIA MARITIMA AUSTRAL S.R.L" u="1"/>
        <s v="Washington S.A." u="1"/>
        <s v="COSAN LUBRICANTES SRL" u="1"/>
        <s v="LTC S.A." u="1"/>
        <s v="CINA PATRICIO OMAR" u="1"/>
        <s v="AYRP S.A." u="1"/>
        <s v="TPRS S.A." u="1"/>
        <s v="LA BARQUITA SRL" u="1"/>
        <s v="CHRISTOPHERSEN S.A." u="1"/>
        <s v="RTX S.A." u="1"/>
        <s v="CAPDEVILA HERNAN JOSE" u="1"/>
        <s v="WAVE AGENCIA MARITIMA SA" u="1"/>
        <s v="MAR Y RIOS ARGENTINOS S.A." u="1"/>
        <s v="EMPRESA SERVICIOS DE BUCEO SRL" u="1"/>
        <s v="ATALAYA SERVICIOS FLUVIALES S.A." u="1"/>
        <s v="PROBYP S.A." u="1"/>
        <s v="GTX S.A." u="1"/>
        <s v="PAILEBOTE S.A. MEL" u="1"/>
        <s v="CINTRA- J. Rebagliati e H. SRL" u="1"/>
        <s v="Legion S.A." u="1"/>
        <s v="ORTIZ ALEJANDRA MARIELA" u="1"/>
        <s v="ACOSTA BERENGUER DANIEL VIDAL" u="1"/>
      </sharedItems>
    </cacheField>
    <cacheField name="Detalle" numFmtId="0">
      <sharedItems containsNonDate="0" containsString="0" containsBlank="1"/>
    </cacheField>
    <cacheField name="Fecha Contable" numFmtId="14">
      <sharedItems containsSemiMixedTypes="0" containsNonDate="0" containsDate="1" containsString="0" minDate="2020-01-01T00:00:00" maxDate="2020-12-30T00:00:00"/>
    </cacheField>
    <cacheField name="Fecha Documento" numFmtId="14">
      <sharedItems containsSemiMixedTypes="0" containsNonDate="0" containsDate="1" containsString="0" minDate="2019-12-17T00:00:00" maxDate="2020-12-15T00:00:00"/>
    </cacheField>
    <cacheField name="Moneda" numFmtId="0">
      <sharedItems/>
    </cacheField>
    <cacheField name="Precio Unitario" numFmtId="0">
      <sharedItems containsSemiMixedTypes="0" containsString="0" containsNumber="1" minValue="-764" maxValue="15261.76"/>
    </cacheField>
    <cacheField name="Monto ARS" numFmtId="164">
      <sharedItems containsSemiMixedTypes="0" containsString="0" containsNumber="1" minValue="-132627.07200000001" maxValue="1465128.96"/>
    </cacheField>
    <cacheField name="Monto USD" numFmtId="164">
      <sharedItems containsSemiMixedTypes="0" containsString="0" containsNumber="1" minValue="-1365.6000000000001" maxValue="15261.76"/>
    </cacheField>
    <cacheField name="Cantidad" numFmtId="164">
      <sharedItems containsSemiMixedTypes="0" containsString="0" containsNumber="1" containsInteger="1" minValue="-3" maxValue="10"/>
    </cacheField>
    <cacheField name="Cuenta #" numFmtId="164">
      <sharedItems/>
    </cacheField>
    <cacheField name="Cuenta" numFmtId="0">
      <sharedItems/>
    </cacheField>
    <cacheField name="Área" numFmtId="0">
      <sharedItems count="6">
        <s v="RR.HH."/>
        <s v="Mantenimiento"/>
        <s v="Compras"/>
        <s v="Seguridad"/>
        <s v="Sistemas"/>
        <s v="Inspecciones"/>
      </sharedItems>
    </cacheField>
    <cacheField name="Linea Negocio" numFmtId="0">
      <sharedItems count="55">
        <s v="igr"/>
        <s v="sfn"/>
        <s v="cor"/>
        <s v="crd"/>
        <s v="res"/>
        <s v="fma"/>
        <s v="juj"/>
        <s v="irj"/>
        <s v="luq"/>
        <s v="eze"/>
        <s v="rza"/>
        <s v="uaq"/>
        <s v="mdz"/>
        <s v="sla"/>
        <s v="brc"/>
        <s v="COMMENCEMENT" u="1"/>
        <s v="R/E LAZARO" u="1"/>
        <s v="Córdoba" u="1"/>
        <s v="Jujuy" u="1"/>
        <s v="San Luis" u="1"/>
        <s v="Rio Negro" u="1"/>
        <s v="B/T STRITS SKY" u="1"/>
        <s v="ARGENTINA VIII" u="1"/>
        <s v="TBN" u="1"/>
        <s v="EMERALD" u="1"/>
        <s v="R/E REY II" u="1"/>
        <s v="JULIO A" u="1"/>
        <s v="Corrientes" u="1"/>
        <s v="MARIA EMILIA" u="1"/>
        <s v="R/E  EL GRAN ARGENTINO" u="1"/>
        <s v="San Juan" u="1"/>
        <s v="La Rioja" u="1"/>
        <s v="NATIONAL SHIPPING" u="1"/>
        <s v="R/E LITORAL" u="1"/>
        <s v="Chubut" u="1"/>
        <s v="B/T AYANE" u="1"/>
        <s v="Santa Cruz" u="1"/>
        <s v="ALBERTO V" u="1"/>
        <s v="ARGENTINA IX" u="1"/>
        <s v="Formosa" u="1"/>
        <s v="Buenos Aires" u="1"/>
        <s v="BZA ARG IV" u="1"/>
        <s v="Mendoza" u="1"/>
        <s v="SEA LIGHT" u="1"/>
        <s v="B/T Daniel F" u="1"/>
        <s v="R/E BARRANQUERAS I" u="1"/>
        <s v="Santa Fe" u="1"/>
        <s v="CNQ" u="1"/>
        <s v="BZA AR 02" u="1"/>
        <s v="BZA AR 01" u="1"/>
        <s v="Chaco" u="1"/>
        <s v="ARGENTINA VII" u="1"/>
        <s v="Salta" u="1"/>
        <s v="EDUARDO V" u="1"/>
        <s v="B/T SATURN" u="1"/>
      </sharedItems>
    </cacheField>
    <cacheField name="Horario" numFmtId="0">
      <sharedItems count="2">
        <s v="nocturno"/>
        <s v="diur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">
  <r>
    <x v="0"/>
    <n v="610973"/>
    <n v="4319988"/>
    <x v="0"/>
    <m/>
    <d v="2020-01-16T00:00:00"/>
    <d v="2020-01-01T00:00:00"/>
    <s v="Dólares"/>
    <n v="2870.6"/>
    <n v="279310.712"/>
    <n v="2870.6"/>
    <n v="1"/>
    <s v="500556-0688-08-000"/>
    <s v="Servicios de Transporte"/>
    <x v="0"/>
    <x v="0"/>
    <x v="0"/>
  </r>
  <r>
    <x v="0"/>
    <n v="205808"/>
    <n v="9685030"/>
    <x v="1"/>
    <m/>
    <d v="2020-01-16T00:00:00"/>
    <d v="2020-01-01T00:00:00"/>
    <s v="Pesos"/>
    <n v="441.6"/>
    <n v="42888.192000000003"/>
    <n v="441.6"/>
    <n v="1"/>
    <s v="500556-0688-08-000"/>
    <s v="Servicios de Transporte"/>
    <x v="0"/>
    <x v="1"/>
    <x v="0"/>
  </r>
  <r>
    <x v="0"/>
    <n v="552432"/>
    <n v="10254630"/>
    <x v="1"/>
    <m/>
    <d v="2020-01-16T00:00:00"/>
    <d v="2020-01-01T00:00:00"/>
    <s v="Dólares"/>
    <n v="441.6"/>
    <n v="42888.192000000003"/>
    <n v="441.6"/>
    <n v="1"/>
    <s v="500556-0688-08-000"/>
    <s v="Servicios de Transporte"/>
    <x v="1"/>
    <x v="2"/>
    <x v="0"/>
  </r>
  <r>
    <x v="0"/>
    <n v="379841"/>
    <n v="6043096"/>
    <x v="1"/>
    <m/>
    <d v="2020-01-16T00:00:00"/>
    <d v="2020-01-01T00:00:00"/>
    <s v="Pesos"/>
    <n v="248"/>
    <n v="24085.760000000002"/>
    <n v="248"/>
    <n v="1"/>
    <s v="500556-0688-08-000"/>
    <s v="Servicios de Transporte"/>
    <x v="1"/>
    <x v="3"/>
    <x v="1"/>
  </r>
  <r>
    <x v="0"/>
    <n v="892366"/>
    <n v="1498258"/>
    <x v="1"/>
    <m/>
    <d v="2020-01-16T00:00:00"/>
    <d v="2020-01-01T00:00:00"/>
    <s v="Pesos"/>
    <n v="248"/>
    <n v="24085.760000000002"/>
    <n v="248"/>
    <n v="1"/>
    <s v="500556-0688-08-000"/>
    <s v="Servicios de Transporte"/>
    <x v="2"/>
    <x v="1"/>
    <x v="1"/>
  </r>
  <r>
    <x v="0"/>
    <n v="240445"/>
    <n v="4378445"/>
    <x v="2"/>
    <m/>
    <d v="2020-01-16T00:00:00"/>
    <d v="2020-01-01T00:00:00"/>
    <s v="Pesos"/>
    <n v="732"/>
    <n v="71091.839999999997"/>
    <n v="732"/>
    <n v="1"/>
    <s v="500556-0688-08-000"/>
    <s v="Servicios de Transporte"/>
    <x v="1"/>
    <x v="0"/>
    <x v="1"/>
  </r>
  <r>
    <x v="0"/>
    <n v="835518"/>
    <n v="8435622"/>
    <x v="1"/>
    <m/>
    <d v="2020-01-16T00:00:00"/>
    <d v="2020-01-01T00:00:00"/>
    <s v="Pesos"/>
    <n v="1106"/>
    <n v="107414.72"/>
    <n v="1106"/>
    <n v="1"/>
    <s v="500556-0688-08-000"/>
    <s v="Servicios de Transporte"/>
    <x v="1"/>
    <x v="1"/>
    <x v="1"/>
  </r>
  <r>
    <x v="0"/>
    <n v="829719"/>
    <n v="5481750"/>
    <x v="1"/>
    <m/>
    <d v="2020-01-16T00:00:00"/>
    <d v="2020-01-01T00:00:00"/>
    <s v="Pesos"/>
    <n v="1568"/>
    <n v="152284.16"/>
    <n v="1568"/>
    <n v="1"/>
    <s v="500556-0688-08-000"/>
    <s v="Servicios de Transporte"/>
    <x v="1"/>
    <x v="1"/>
    <x v="1"/>
  </r>
  <r>
    <x v="0"/>
    <n v="948505"/>
    <n v="9426565"/>
    <x v="1"/>
    <m/>
    <d v="2020-01-16T00:00:00"/>
    <d v="2020-01-01T00:00:00"/>
    <s v="Pesos"/>
    <n v="512"/>
    <n v="49725.440000000002"/>
    <n v="512"/>
    <n v="1"/>
    <s v="500556-0688-08-000"/>
    <s v="Servicios de Transporte"/>
    <x v="1"/>
    <x v="3"/>
    <x v="1"/>
  </r>
  <r>
    <x v="0"/>
    <n v="969325"/>
    <n v="11808843"/>
    <x v="1"/>
    <m/>
    <d v="2020-01-16T00:00:00"/>
    <d v="2020-01-01T00:00:00"/>
    <s v="Pesos"/>
    <n v="248"/>
    <n v="24085.760000000002"/>
    <n v="248"/>
    <n v="1"/>
    <s v="500556-0688-08-000"/>
    <s v="Servicios de Transporte"/>
    <x v="0"/>
    <x v="0"/>
    <x v="1"/>
  </r>
  <r>
    <x v="0"/>
    <n v="541033"/>
    <n v="6571330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1"/>
    <x v="1"/>
  </r>
  <r>
    <x v="0"/>
    <n v="519515"/>
    <n v="1028364"/>
    <x v="3"/>
    <m/>
    <d v="2020-01-18T00:00:00"/>
    <d v="2020-01-03T00:00:00"/>
    <s v="Pesos"/>
    <n v="608"/>
    <n v="59048.960000000006"/>
    <n v="608"/>
    <n v="1"/>
    <s v="500556-0688-08-000"/>
    <s v="Servicios de Transporte"/>
    <x v="2"/>
    <x v="4"/>
    <x v="1"/>
  </r>
  <r>
    <x v="0"/>
    <n v="611165"/>
    <n v="7821437"/>
    <x v="3"/>
    <m/>
    <d v="2020-01-18T00:00:00"/>
    <d v="2020-01-03T00:00:00"/>
    <s v="Pesos"/>
    <n v="608"/>
    <n v="59048.960000000006"/>
    <n v="608"/>
    <n v="1"/>
    <s v="500556-0688-08-000"/>
    <s v="Servicios de Transporte"/>
    <x v="2"/>
    <x v="4"/>
    <x v="1"/>
  </r>
  <r>
    <x v="0"/>
    <n v="480917"/>
    <n v="11024225"/>
    <x v="4"/>
    <m/>
    <d v="2020-01-18T00:00:00"/>
    <d v="2020-01-03T00:00:00"/>
    <s v="Dólares"/>
    <n v="34.128"/>
    <n v="3314.51136"/>
    <n v="34.128"/>
    <n v="1"/>
    <s v="500556-0688-08-000"/>
    <s v="Servicios de Transporte"/>
    <x v="3"/>
    <x v="5"/>
    <x v="1"/>
  </r>
  <r>
    <x v="0"/>
    <n v="979110"/>
    <n v="12510540"/>
    <x v="4"/>
    <m/>
    <d v="2020-01-18T00:00:00"/>
    <d v="2020-01-03T00:00:00"/>
    <s v="Pesos"/>
    <n v="34.128"/>
    <n v="3314.51136"/>
    <n v="34.128"/>
    <n v="1"/>
    <s v="500556-0688-08-000"/>
    <s v="Servicios de Transporte"/>
    <x v="4"/>
    <x v="5"/>
    <x v="1"/>
  </r>
  <r>
    <x v="0"/>
    <n v="248650"/>
    <n v="3221325"/>
    <x v="5"/>
    <m/>
    <d v="2020-01-18T00:00:00"/>
    <d v="2020-01-03T00:00:00"/>
    <s v="Dólares"/>
    <n v="34.128"/>
    <n v="3314.51136"/>
    <n v="34.128"/>
    <n v="1"/>
    <s v="500556-0688-08-000"/>
    <s v="Servicios de Transporte"/>
    <x v="0"/>
    <x v="6"/>
    <x v="1"/>
  </r>
  <r>
    <x v="0"/>
    <n v="298346"/>
    <n v="14633169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0"/>
    <x v="1"/>
  </r>
  <r>
    <x v="0"/>
    <n v="502742"/>
    <n v="10322989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1"/>
    <x v="1"/>
  </r>
  <r>
    <x v="0"/>
    <n v="842422"/>
    <n v="7118093"/>
    <x v="6"/>
    <m/>
    <d v="2020-01-18T00:00:00"/>
    <d v="2020-01-03T00:00:00"/>
    <s v="Dólares"/>
    <n v="224"/>
    <n v="21754.880000000001"/>
    <n v="224"/>
    <n v="1"/>
    <s v="500556-0688-08-000"/>
    <s v="Servicios de Transporte"/>
    <x v="1"/>
    <x v="2"/>
    <x v="1"/>
  </r>
  <r>
    <x v="0"/>
    <n v="124990"/>
    <n v="9614281"/>
    <x v="3"/>
    <m/>
    <d v="2020-01-18T00:00:00"/>
    <d v="2020-01-03T00:00:00"/>
    <s v="Dólares"/>
    <n v="1724"/>
    <n v="167434.88"/>
    <n v="1724"/>
    <n v="1"/>
    <s v="500556-0688-08-000"/>
    <s v="Servicios de Transporte"/>
    <x v="2"/>
    <x v="7"/>
    <x v="1"/>
  </r>
  <r>
    <x v="0"/>
    <n v="981348"/>
    <n v="1612399"/>
    <x v="6"/>
    <m/>
    <d v="2020-01-18T00:00:00"/>
    <d v="2020-01-03T00:00:00"/>
    <s v="Dólares"/>
    <n v="224"/>
    <n v="21754.880000000001"/>
    <n v="224"/>
    <n v="1"/>
    <s v="500556-0688-08-000"/>
    <s v="Servicios de Transporte"/>
    <x v="1"/>
    <x v="2"/>
    <x v="1"/>
  </r>
  <r>
    <x v="0"/>
    <n v="208757"/>
    <n v="14898045"/>
    <x v="6"/>
    <m/>
    <d v="2020-01-18T00:00:00"/>
    <d v="2020-01-03T00:00:00"/>
    <s v="Pesos"/>
    <n v="544"/>
    <n v="52833.279999999999"/>
    <n v="544"/>
    <n v="1"/>
    <s v="500556-0688-08-000"/>
    <s v="Servicios de Transporte"/>
    <x v="2"/>
    <x v="8"/>
    <x v="1"/>
  </r>
  <r>
    <x v="0"/>
    <n v="466296"/>
    <n v="9836187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9"/>
    <x v="0"/>
  </r>
  <r>
    <x v="0"/>
    <n v="465410"/>
    <n v="11040192"/>
    <x v="3"/>
    <m/>
    <d v="2020-01-18T00:00:00"/>
    <d v="2020-01-03T00:00:00"/>
    <s v="Dólares"/>
    <n v="1248"/>
    <n v="121205.76000000001"/>
    <n v="1248"/>
    <n v="1"/>
    <s v="500556-0688-08-000"/>
    <s v="Servicios de Transporte"/>
    <x v="2"/>
    <x v="9"/>
    <x v="1"/>
  </r>
  <r>
    <x v="0"/>
    <n v="345441"/>
    <n v="1384086"/>
    <x v="3"/>
    <m/>
    <d v="2020-01-18T00:00:00"/>
    <d v="2020-01-03T00:00:00"/>
    <s v="Pesos"/>
    <n v="808"/>
    <n v="78472.960000000006"/>
    <n v="808"/>
    <n v="1"/>
    <s v="500556-0688-08-000"/>
    <s v="Servicios de Transporte"/>
    <x v="2"/>
    <x v="9"/>
    <x v="0"/>
  </r>
  <r>
    <x v="0"/>
    <n v="147235"/>
    <n v="4721368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9"/>
    <x v="0"/>
  </r>
  <r>
    <x v="0"/>
    <n v="650499"/>
    <n v="8195969"/>
    <x v="3"/>
    <m/>
    <d v="2020-01-18T00:00:00"/>
    <d v="2020-01-03T00:00:00"/>
    <s v="Pesos"/>
    <n v="1248"/>
    <n v="121205.76000000001"/>
    <n v="1248"/>
    <n v="1"/>
    <s v="500556-0688-08-000"/>
    <s v="Servicios de Transporte"/>
    <x v="2"/>
    <x v="4"/>
    <x v="1"/>
  </r>
  <r>
    <x v="0"/>
    <n v="287804"/>
    <n v="12919311"/>
    <x v="5"/>
    <m/>
    <d v="2020-01-18T00:00:00"/>
    <d v="2020-01-03T00:00:00"/>
    <s v="Dólares"/>
    <n v="84.256"/>
    <n v="8182.94272"/>
    <n v="84.256"/>
    <n v="1"/>
    <s v="500556-0688-08-000"/>
    <s v="Servicios de Transporte"/>
    <x v="0"/>
    <x v="5"/>
    <x v="1"/>
  </r>
  <r>
    <x v="0"/>
    <n v="136135"/>
    <n v="3987743"/>
    <x v="5"/>
    <m/>
    <d v="2020-01-18T00:00:00"/>
    <d v="2020-01-03T00:00:00"/>
    <s v="Dólares"/>
    <n v="234.64000000000001"/>
    <n v="22788.236800000002"/>
    <n v="234.64000000000001"/>
    <n v="1"/>
    <s v="500556-0688-08-000"/>
    <s v="Servicios de Transporte"/>
    <x v="2"/>
    <x v="5"/>
    <x v="1"/>
  </r>
  <r>
    <x v="0"/>
    <n v="954362"/>
    <n v="12162464"/>
    <x v="4"/>
    <m/>
    <d v="2020-01-18T00:00:00"/>
    <d v="2020-01-03T00:00:00"/>
    <s v="Dólares"/>
    <n v="84.256"/>
    <n v="8182.94272"/>
    <n v="84.256"/>
    <n v="1"/>
    <s v="500556-0688-08-000"/>
    <s v="Servicios de Transporte"/>
    <x v="1"/>
    <x v="6"/>
    <x v="1"/>
  </r>
  <r>
    <x v="0"/>
    <n v="807234"/>
    <n v="5268307"/>
    <x v="5"/>
    <m/>
    <d v="2020-01-18T00:00:00"/>
    <d v="2020-01-03T00:00:00"/>
    <s v="Dólares"/>
    <n v="84.256"/>
    <n v="8182.94272"/>
    <n v="84.256"/>
    <n v="1"/>
    <s v="500556-0688-08-000"/>
    <s v="Servicios de Transporte"/>
    <x v="2"/>
    <x v="6"/>
    <x v="1"/>
  </r>
  <r>
    <x v="0"/>
    <n v="671462"/>
    <n v="988682"/>
    <x v="3"/>
    <m/>
    <d v="2020-01-18T00:00:00"/>
    <d v="2020-01-03T00:00:00"/>
    <s v="Pesos"/>
    <n v="664"/>
    <n v="64487.68"/>
    <n v="664"/>
    <n v="1"/>
    <s v="500556-0688-08-000"/>
    <s v="Servicios de Transporte"/>
    <x v="2"/>
    <x v="10"/>
    <x v="1"/>
  </r>
  <r>
    <x v="0"/>
    <n v="171206"/>
    <n v="2154754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8"/>
    <x v="1"/>
  </r>
  <r>
    <x v="0"/>
    <n v="274756"/>
    <n v="14629434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0"/>
    <x v="1"/>
  </r>
  <r>
    <x v="0"/>
    <n v="491993"/>
    <n v="3914108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1"/>
    <x v="1"/>
  </r>
  <r>
    <x v="0"/>
    <n v="718951"/>
    <n v="13589117"/>
    <x v="3"/>
    <m/>
    <d v="2020-01-18T00:00:00"/>
    <d v="2020-01-03T00:00:00"/>
    <s v="Pesos"/>
    <n v="664"/>
    <n v="64487.68"/>
    <n v="664"/>
    <n v="1"/>
    <s v="500556-0688-08-000"/>
    <s v="Servicios de Transporte"/>
    <x v="2"/>
    <x v="10"/>
    <x v="1"/>
  </r>
  <r>
    <x v="0"/>
    <n v="151916"/>
    <n v="7523627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1"/>
    <x v="1"/>
  </r>
  <r>
    <x v="0"/>
    <n v="238974"/>
    <n v="2129208"/>
    <x v="3"/>
    <m/>
    <d v="2020-01-18T00:00:00"/>
    <d v="2020-01-03T00:00:00"/>
    <s v="Pesos"/>
    <n v="808"/>
    <n v="78472.960000000006"/>
    <n v="808"/>
    <n v="1"/>
    <s v="500556-0688-08-000"/>
    <s v="Servicios de Transporte"/>
    <x v="2"/>
    <x v="12"/>
    <x v="0"/>
  </r>
  <r>
    <x v="0"/>
    <n v="530923"/>
    <n v="12627128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12"/>
    <x v="0"/>
  </r>
  <r>
    <x v="0"/>
    <n v="346716"/>
    <n v="6835027"/>
    <x v="7"/>
    <m/>
    <d v="2020-01-20T00:00:00"/>
    <d v="2020-01-05T00:00:00"/>
    <s v="Pesos"/>
    <n v="1793.04"/>
    <n v="18.874105263157894"/>
    <n v="1793.04"/>
    <n v="1"/>
    <s v="500556-0688-08-000"/>
    <s v="Servicios de Transporte"/>
    <x v="1"/>
    <x v="8"/>
    <x v="1"/>
  </r>
  <r>
    <x v="0"/>
    <n v="616988"/>
    <n v="5605261"/>
    <x v="8"/>
    <m/>
    <d v="2020-01-26T00:00:00"/>
    <d v="2020-01-11T00:00:00"/>
    <s v="Dólares"/>
    <n v="512"/>
    <n v="49725.440000000002"/>
    <n v="512"/>
    <n v="1"/>
    <s v="500556-0688-08-000"/>
    <s v="Servicios de Transporte"/>
    <x v="0"/>
    <x v="8"/>
    <x v="1"/>
  </r>
  <r>
    <x v="0"/>
    <n v="863790"/>
    <n v="10381687"/>
    <x v="8"/>
    <m/>
    <d v="2020-01-16T00:00:00"/>
    <d v="2020-01-01T00:00:00"/>
    <s v="Dólares"/>
    <n v="512"/>
    <n v="49725.440000000002"/>
    <n v="512"/>
    <n v="1"/>
    <s v="500556-0688-08-000"/>
    <s v="Servicios de Transporte"/>
    <x v="1"/>
    <x v="8"/>
    <x v="1"/>
  </r>
  <r>
    <x v="0"/>
    <n v="678346"/>
    <n v="3079515"/>
    <x v="8"/>
    <m/>
    <d v="2020-01-16T00:00:00"/>
    <d v="2020-01-01T00:00:00"/>
    <s v="Pesos"/>
    <n v="248"/>
    <n v="24085.760000000002"/>
    <n v="248"/>
    <n v="1"/>
    <s v="500556-0688-08-000"/>
    <s v="Servicios de Transporte"/>
    <x v="1"/>
    <x v="8"/>
    <x v="1"/>
  </r>
  <r>
    <x v="0"/>
    <n v="591397"/>
    <n v="9337275"/>
    <x v="8"/>
    <m/>
    <d v="2020-01-16T00:00:00"/>
    <d v="2020-01-01T00:00:00"/>
    <s v="Pesos"/>
    <n v="358"/>
    <n v="34768.959999999999"/>
    <n v="358"/>
    <n v="1"/>
    <s v="500556-0688-08-000"/>
    <s v="Servicios de Transporte"/>
    <x v="5"/>
    <x v="1"/>
    <x v="1"/>
  </r>
  <r>
    <x v="0"/>
    <n v="937146"/>
    <n v="1814888"/>
    <x v="8"/>
    <m/>
    <d v="2020-01-16T00:00:00"/>
    <d v="2020-01-01T00:00:00"/>
    <s v="Pesos"/>
    <n v="248"/>
    <n v="24085.760000000002"/>
    <n v="248"/>
    <n v="1"/>
    <s v="500556-0688-08-000"/>
    <s v="Servicios de Transporte"/>
    <x v="0"/>
    <x v="0"/>
    <x v="1"/>
  </r>
  <r>
    <x v="0"/>
    <n v="947669"/>
    <n v="1972739"/>
    <x v="8"/>
    <m/>
    <d v="2020-01-16T00:00:00"/>
    <d v="2020-01-01T00:00:00"/>
    <s v="Pesos"/>
    <n v="512"/>
    <n v="49725.440000000002"/>
    <n v="512"/>
    <n v="1"/>
    <s v="500556-0688-08-000"/>
    <s v="Servicios de Transporte"/>
    <x v="1"/>
    <x v="1"/>
    <x v="1"/>
  </r>
  <r>
    <x v="0"/>
    <n v="625409"/>
    <n v="548563"/>
    <x v="8"/>
    <m/>
    <d v="2020-01-16T00:00:00"/>
    <d v="2020-01-01T00:00:00"/>
    <s v="Pesos"/>
    <n v="512"/>
    <n v="49725.440000000002"/>
    <n v="512"/>
    <n v="1"/>
    <s v="500556-0688-08-000"/>
    <s v="Servicios de Transporte"/>
    <x v="1"/>
    <x v="1"/>
    <x v="1"/>
  </r>
  <r>
    <x v="0"/>
    <n v="333913"/>
    <n v="13861613"/>
    <x v="8"/>
    <m/>
    <d v="2020-01-16T00:00:00"/>
    <d v="2020-01-01T00:00:00"/>
    <s v="Dólares"/>
    <n v="578"/>
    <n v="56135.360000000001"/>
    <n v="578"/>
    <n v="1"/>
    <s v="500556-0688-08-000"/>
    <s v="Servicios de Transporte"/>
    <x v="1"/>
    <x v="1"/>
    <x v="0"/>
  </r>
  <r>
    <x v="0"/>
    <n v="849385"/>
    <n v="5474923"/>
    <x v="1"/>
    <m/>
    <d v="2020-01-16T00:00:00"/>
    <d v="2020-01-01T00:00:00"/>
    <s v="Dólares"/>
    <n v="520"/>
    <n v="101004.8"/>
    <n v="1040"/>
    <n v="2"/>
    <s v="500556-0688-08-000"/>
    <s v="Servicios de Transporte"/>
    <x v="0"/>
    <x v="0"/>
    <x v="1"/>
  </r>
  <r>
    <x v="0"/>
    <n v="320712"/>
    <n v="13122199"/>
    <x v="1"/>
    <m/>
    <d v="2020-01-16T00:00:00"/>
    <d v="2020-01-01T00:00:00"/>
    <s v="Pesos"/>
    <n v="1040"/>
    <n v="101004.8"/>
    <n v="1040"/>
    <n v="1"/>
    <s v="500556-0688-08-000"/>
    <s v="Servicios de Transporte"/>
    <x v="1"/>
    <x v="0"/>
    <x v="1"/>
  </r>
  <r>
    <x v="0"/>
    <n v="228045"/>
    <n v="10443629"/>
    <x v="8"/>
    <m/>
    <d v="2020-01-16T00:00:00"/>
    <d v="2020-01-01T00:00:00"/>
    <s v="Dólares"/>
    <n v="366"/>
    <n v="71091.839999999997"/>
    <n v="732"/>
    <n v="2"/>
    <s v="500556-0688-08-000"/>
    <s v="Servicios de Transporte"/>
    <x v="0"/>
    <x v="1"/>
    <x v="1"/>
  </r>
  <r>
    <x v="0"/>
    <n v="695861"/>
    <n v="3698322"/>
    <x v="9"/>
    <m/>
    <d v="2020-01-16T00:00:00"/>
    <d v="2020-01-01T00:00:00"/>
    <s v="Pesos"/>
    <n v="520"/>
    <n v="101004.8"/>
    <n v="1040"/>
    <n v="2"/>
    <s v="500556-0688-08-000"/>
    <s v="Servicios de Transporte"/>
    <x v="0"/>
    <x v="1"/>
    <x v="1"/>
  </r>
  <r>
    <x v="0"/>
    <n v="501029"/>
    <n v="14393468"/>
    <x v="1"/>
    <m/>
    <d v="2020-01-16T00:00:00"/>
    <d v="2020-01-01T00:00:00"/>
    <s v="Dólares"/>
    <n v="248"/>
    <n v="24085.760000000002"/>
    <n v="248"/>
    <n v="1"/>
    <s v="500556-0688-08-000"/>
    <s v="Servicios de Transporte"/>
    <x v="0"/>
    <x v="8"/>
    <x v="1"/>
  </r>
  <r>
    <x v="0"/>
    <n v="916159"/>
    <n v="1250756"/>
    <x v="1"/>
    <m/>
    <d v="2020-01-16T00:00:00"/>
    <d v="2020-01-01T00:00:00"/>
    <s v="Pesos"/>
    <n v="248"/>
    <n v="24085.760000000002"/>
    <n v="248"/>
    <n v="1"/>
    <s v="500556-0688-08-000"/>
    <s v="Servicios de Transporte"/>
    <x v="1"/>
    <x v="8"/>
    <x v="1"/>
  </r>
  <r>
    <x v="0"/>
    <n v="369680"/>
    <n v="1880926"/>
    <x v="10"/>
    <m/>
    <d v="2020-01-22T00:00:00"/>
    <d v="2020-01-07T00:00:00"/>
    <s v="Pesos"/>
    <n v="6941.92"/>
    <n v="674199.27040000004"/>
    <n v="6941.92"/>
    <n v="1"/>
    <s v="500556-0688-08-000"/>
    <s v="Servicios de Transporte"/>
    <x v="1"/>
    <x v="9"/>
    <x v="1"/>
  </r>
  <r>
    <x v="0"/>
    <n v="556439"/>
    <n v="9824632"/>
    <x v="11"/>
    <m/>
    <d v="2020-01-22T00:00:00"/>
    <d v="2020-01-07T00:00:00"/>
    <s v="Pesos"/>
    <n v="864"/>
    <n v="83911.680000000008"/>
    <n v="864"/>
    <n v="1"/>
    <s v="500556-0688-08-000"/>
    <s v="Servicios de Transporte"/>
    <x v="1"/>
    <x v="10"/>
    <x v="1"/>
  </r>
  <r>
    <x v="0"/>
    <n v="644209"/>
    <n v="12790171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11"/>
    <x v="1"/>
  </r>
  <r>
    <x v="0"/>
    <n v="686728"/>
    <n v="1521202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11"/>
    <x v="1"/>
  </r>
  <r>
    <x v="0"/>
    <n v="658997"/>
    <n v="4041392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8"/>
    <x v="1"/>
  </r>
  <r>
    <x v="0"/>
    <n v="739787"/>
    <n v="8755174"/>
    <x v="11"/>
    <m/>
    <d v="2020-01-24T00:00:00"/>
    <d v="2020-01-09T00:00:00"/>
    <s v="Dólares"/>
    <n v="864"/>
    <n v="83911.680000000008"/>
    <n v="864"/>
    <n v="1"/>
    <s v="500556-0688-08-000"/>
    <s v="Servicios de Transporte"/>
    <x v="2"/>
    <x v="8"/>
    <x v="1"/>
  </r>
  <r>
    <x v="0"/>
    <n v="746470"/>
    <n v="8666574"/>
    <x v="3"/>
    <m/>
    <d v="2020-02-07T00:00:00"/>
    <d v="2020-01-23T00:00:00"/>
    <s v="Dólares"/>
    <n v="671.2"/>
    <n v="-65186.94400000001"/>
    <n v="-671.2"/>
    <n v="-1"/>
    <s v="500556-0688-08-000"/>
    <s v="Servicios de Transporte"/>
    <x v="1"/>
    <x v="4"/>
    <x v="0"/>
  </r>
  <r>
    <x v="0"/>
    <n v="493262"/>
    <n v="11131022"/>
    <x v="3"/>
    <m/>
    <d v="2020-02-07T00:00:00"/>
    <d v="2020-01-23T00:00:00"/>
    <s v="Dólares"/>
    <n v="671.2"/>
    <n v="-65186.94400000001"/>
    <n v="-671.2"/>
    <n v="-1"/>
    <s v="500556-0688-08-000"/>
    <s v="Servicios de Transporte"/>
    <x v="2"/>
    <x v="13"/>
    <x v="1"/>
  </r>
  <r>
    <x v="0"/>
    <n v="624232"/>
    <n v="13430668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13"/>
    <x v="1"/>
  </r>
  <r>
    <x v="0"/>
    <n v="637085"/>
    <n v="5959882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8"/>
    <x v="1"/>
  </r>
  <r>
    <x v="0"/>
    <n v="202452"/>
    <n v="8363998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10"/>
    <x v="1"/>
  </r>
  <r>
    <x v="0"/>
    <n v="471042"/>
    <n v="5577541"/>
    <x v="3"/>
    <m/>
    <d v="2020-02-07T00:00:00"/>
    <d v="2020-01-23T00:00:00"/>
    <s v="Dólares"/>
    <n v="808"/>
    <n v="78472.960000000006"/>
    <n v="808"/>
    <n v="1"/>
    <s v="500556-0688-08-000"/>
    <s v="Servicios de Transporte"/>
    <x v="2"/>
    <x v="13"/>
    <x v="1"/>
  </r>
  <r>
    <x v="0"/>
    <n v="551864"/>
    <n v="10997066"/>
    <x v="3"/>
    <m/>
    <d v="2020-02-07T00:00:00"/>
    <d v="2020-01-23T00:00:00"/>
    <s v="Pesos"/>
    <n v="920"/>
    <n v="89350.400000000009"/>
    <n v="920"/>
    <n v="1"/>
    <s v="500556-0688-08-000"/>
    <s v="Servicios de Transporte"/>
    <x v="1"/>
    <x v="4"/>
    <x v="0"/>
  </r>
  <r>
    <x v="0"/>
    <n v="117512"/>
    <n v="13917686"/>
    <x v="3"/>
    <m/>
    <d v="2020-02-07T00:00:00"/>
    <d v="2020-01-23T00:00:00"/>
    <s v="Dólares"/>
    <n v="608"/>
    <n v="59048.960000000006"/>
    <n v="608"/>
    <n v="1"/>
    <s v="500556-0688-08-000"/>
    <s v="Servicios de Transporte"/>
    <x v="2"/>
    <x v="7"/>
    <x v="1"/>
  </r>
  <r>
    <x v="0"/>
    <n v="653753"/>
    <n v="4213590"/>
    <x v="3"/>
    <m/>
    <d v="2020-02-07T00:00:00"/>
    <d v="2020-01-23T00:00:00"/>
    <s v="Pesos"/>
    <n v="664"/>
    <n v="64487.68"/>
    <n v="664"/>
    <n v="1"/>
    <s v="500556-0688-08-000"/>
    <s v="Servicios de Transporte"/>
    <x v="2"/>
    <x v="0"/>
    <x v="1"/>
  </r>
  <r>
    <x v="0"/>
    <n v="442793"/>
    <n v="5036458"/>
    <x v="3"/>
    <m/>
    <d v="2020-02-07T00:00:00"/>
    <d v="2020-01-23T00:00:00"/>
    <s v="Pesos"/>
    <n v="664"/>
    <n v="64487.68"/>
    <n v="664"/>
    <n v="1"/>
    <s v="500556-0688-08-000"/>
    <s v="Servicios de Transporte"/>
    <x v="2"/>
    <x v="1"/>
    <x v="1"/>
  </r>
  <r>
    <x v="0"/>
    <n v="863428"/>
    <n v="12802943"/>
    <x v="3"/>
    <m/>
    <d v="2020-02-07T00:00:00"/>
    <d v="2020-01-23T00:00:00"/>
    <s v="Pesos"/>
    <n v="664"/>
    <n v="64487.68"/>
    <n v="664"/>
    <n v="1"/>
    <s v="500556-0688-08-000"/>
    <s v="Servicios de Transporte"/>
    <x v="2"/>
    <x v="13"/>
    <x v="1"/>
  </r>
  <r>
    <x v="0"/>
    <n v="353561"/>
    <n v="3799545"/>
    <x v="3"/>
    <m/>
    <d v="2020-02-07T00:00:00"/>
    <d v="2020-01-23T00:00:00"/>
    <s v="Dólares"/>
    <n v="332"/>
    <n v="64487.68"/>
    <n v="664"/>
    <n v="2"/>
    <s v="500556-0688-08-000"/>
    <s v="Servicios de Transporte"/>
    <x v="2"/>
    <x v="3"/>
    <x v="1"/>
  </r>
  <r>
    <x v="0"/>
    <n v="269528"/>
    <n v="4833487"/>
    <x v="3"/>
    <m/>
    <d v="2020-02-07T00:00:00"/>
    <d v="2020-01-23T00:00:00"/>
    <s v="Dólares"/>
    <n v="1232"/>
    <n v="119651.84000000001"/>
    <n v="1232"/>
    <n v="1"/>
    <s v="500556-0688-08-000"/>
    <s v="Servicios de Transporte"/>
    <x v="2"/>
    <x v="4"/>
    <x v="1"/>
  </r>
  <r>
    <x v="0"/>
    <n v="783455"/>
    <n v="8989833"/>
    <x v="3"/>
    <m/>
    <d v="2020-02-07T00:00:00"/>
    <d v="2020-01-23T00:00:00"/>
    <s v="Pesos"/>
    <n v="574.66666666666663"/>
    <n v="167434.88"/>
    <n v="1724"/>
    <n v="3"/>
    <s v="500556-0688-08-000"/>
    <s v="Servicios de Transporte"/>
    <x v="2"/>
    <x v="10"/>
    <x v="1"/>
  </r>
  <r>
    <x v="0"/>
    <n v="957849"/>
    <n v="3915597"/>
    <x v="3"/>
    <m/>
    <d v="2020-02-07T00:00:00"/>
    <d v="2020-01-23T00:00:00"/>
    <s v="Pesos"/>
    <n v="1724"/>
    <n v="167434.88"/>
    <n v="1724"/>
    <n v="1"/>
    <s v="500556-0688-08-000"/>
    <s v="Servicios de Transporte"/>
    <x v="2"/>
    <x v="8"/>
    <x v="1"/>
  </r>
  <r>
    <x v="0"/>
    <n v="714267"/>
    <n v="7885673"/>
    <x v="3"/>
    <m/>
    <d v="2020-02-07T00:00:00"/>
    <d v="2020-01-23T00:00:00"/>
    <s v="Dólares"/>
    <n v="920"/>
    <n v="89350.400000000009"/>
    <n v="920"/>
    <n v="1"/>
    <s v="500556-0688-08-000"/>
    <s v="Servicios de Transporte"/>
    <x v="2"/>
    <x v="11"/>
    <x v="1"/>
  </r>
  <r>
    <x v="0"/>
    <n v="982050"/>
    <n v="10680532"/>
    <x v="3"/>
    <m/>
    <d v="2020-02-07T00:00:00"/>
    <d v="2020-01-23T00:00:00"/>
    <s v="Pesos"/>
    <n v="176.58800000000002"/>
    <n v="-34300.453120000006"/>
    <n v="-353.17600000000004"/>
    <n v="-2"/>
    <s v="500556-0688-08-000"/>
    <s v="Servicios de Transporte"/>
    <x v="2"/>
    <x v="3"/>
    <x v="1"/>
  </r>
  <r>
    <x v="0"/>
    <n v="516023"/>
    <n v="10118379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7"/>
    <x v="1"/>
  </r>
  <r>
    <x v="0"/>
    <n v="263141"/>
    <n v="2600108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"/>
    <x v="1"/>
  </r>
  <r>
    <x v="0"/>
    <n v="499082"/>
    <n v="5115238"/>
    <x v="3"/>
    <m/>
    <d v="2020-02-07T00:00:00"/>
    <d v="2020-01-23T00:00:00"/>
    <s v="Pesos"/>
    <n v="1232"/>
    <n v="119651.84000000001"/>
    <n v="1232"/>
    <n v="1"/>
    <s v="500556-0688-08-000"/>
    <s v="Servicios de Transporte"/>
    <x v="2"/>
    <x v="12"/>
    <x v="1"/>
  </r>
  <r>
    <x v="0"/>
    <n v="417512"/>
    <n v="11955561"/>
    <x v="3"/>
    <m/>
    <d v="2020-02-07T00:00:00"/>
    <d v="2020-01-23T00:00:00"/>
    <s v="Pesos"/>
    <n v="608"/>
    <n v="59048.960000000006"/>
    <n v="608"/>
    <n v="1"/>
    <s v="500556-0688-08-000"/>
    <s v="Servicios de Transporte"/>
    <x v="1"/>
    <x v="12"/>
    <x v="1"/>
  </r>
  <r>
    <x v="0"/>
    <n v="904842"/>
    <n v="10931858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12"/>
    <x v="0"/>
  </r>
  <r>
    <x v="0"/>
    <n v="993114"/>
    <n v="6728208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1"/>
    <x v="1"/>
  </r>
  <r>
    <x v="0"/>
    <n v="718863"/>
    <n v="5062850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1"/>
    <x v="12"/>
    <x v="1"/>
  </r>
  <r>
    <x v="0"/>
    <n v="277055"/>
    <n v="5732641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2"/>
    <x v="1"/>
  </r>
  <r>
    <x v="0"/>
    <n v="663664"/>
    <n v="8908539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0"/>
    <x v="1"/>
  </r>
  <r>
    <x v="0"/>
    <n v="820601"/>
    <n v="8697990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8"/>
    <x v="1"/>
  </r>
  <r>
    <x v="0"/>
    <n v="108983"/>
    <n v="6819068"/>
    <x v="3"/>
    <m/>
    <d v="2020-02-07T00:00:00"/>
    <d v="2020-01-23T00:00:00"/>
    <s v="Dólares"/>
    <n v="117.72266666666667"/>
    <n v="-34299.676160000003"/>
    <n v="-353.16800000000001"/>
    <n v="-3"/>
    <s v="500556-0688-08-000"/>
    <s v="Servicios de Transporte"/>
    <x v="2"/>
    <x v="10"/>
    <x v="1"/>
  </r>
  <r>
    <x v="0"/>
    <n v="292147"/>
    <n v="12887993"/>
    <x v="3"/>
    <m/>
    <d v="2020-02-07T00:00:00"/>
    <d v="2020-01-23T00:00:00"/>
    <s v="Pesos"/>
    <n v="608"/>
    <n v="59048.960000000006"/>
    <n v="608"/>
    <n v="1"/>
    <s v="500556-0688-08-000"/>
    <s v="Servicios de Transporte"/>
    <x v="2"/>
    <x v="9"/>
    <x v="0"/>
  </r>
  <r>
    <x v="0"/>
    <n v="830498"/>
    <n v="2172426"/>
    <x v="3"/>
    <m/>
    <d v="2020-02-07T00:00:00"/>
    <d v="2020-01-23T00:00:00"/>
    <s v="Pesos"/>
    <n v="353.15200000000004"/>
    <n v="-34298.122240000004"/>
    <n v="-353.15200000000004"/>
    <n v="-1"/>
    <s v="500556-0688-08-000"/>
    <s v="Servicios de Transporte"/>
    <x v="2"/>
    <x v="12"/>
    <x v="1"/>
  </r>
  <r>
    <x v="0"/>
    <n v="293673"/>
    <n v="7856416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4"/>
    <x v="1"/>
  </r>
  <r>
    <x v="0"/>
    <n v="790731"/>
    <n v="3560569"/>
    <x v="5"/>
    <m/>
    <d v="2020-02-14T00:00:00"/>
    <d v="2020-01-30T00:00:00"/>
    <s v="Pesos"/>
    <n v="33.167999999999999"/>
    <n v="3221.2761599999999"/>
    <n v="33.167999999999999"/>
    <n v="1"/>
    <s v="500556-0688-08-000"/>
    <s v="Servicios de Transporte"/>
    <x v="3"/>
    <x v="5"/>
    <x v="1"/>
  </r>
  <r>
    <x v="0"/>
    <n v="460672"/>
    <n v="12249013"/>
    <x v="5"/>
    <m/>
    <d v="2020-02-14T00:00:00"/>
    <d v="2020-01-30T00:00:00"/>
    <s v="Pesos"/>
    <n v="131.512"/>
    <n v="12772.445440000001"/>
    <n v="131.512"/>
    <n v="1"/>
    <s v="500556-0688-08-000"/>
    <s v="Servicios de Transporte"/>
    <x v="0"/>
    <x v="5"/>
    <x v="1"/>
  </r>
  <r>
    <x v="0"/>
    <n v="825251"/>
    <n v="12135526"/>
    <x v="5"/>
    <m/>
    <d v="2020-02-14T00:00:00"/>
    <d v="2020-01-30T00:00:00"/>
    <s v="Dólares"/>
    <n v="131.512"/>
    <n v="12772.445440000001"/>
    <n v="131.512"/>
    <n v="1"/>
    <s v="500556-0688-08-000"/>
    <s v="Servicios de Transporte"/>
    <x v="1"/>
    <x v="5"/>
    <x v="1"/>
  </r>
  <r>
    <x v="0"/>
    <n v="976418"/>
    <n v="9125787"/>
    <x v="5"/>
    <m/>
    <d v="2020-02-14T00:00:00"/>
    <d v="2020-01-30T00:00:00"/>
    <s v="Dólares"/>
    <n v="180.68800000000002"/>
    <n v="17548.418560000002"/>
    <n v="180.68800000000002"/>
    <n v="1"/>
    <s v="500556-0688-08-000"/>
    <s v="Servicios de Transporte"/>
    <x v="2"/>
    <x v="5"/>
    <x v="1"/>
  </r>
  <r>
    <x v="0"/>
    <n v="886548"/>
    <n v="2040848"/>
    <x v="5"/>
    <m/>
    <d v="2020-02-14T00:00:00"/>
    <d v="2020-01-30T00:00:00"/>
    <s v="Pesos"/>
    <n v="82.344000000000008"/>
    <n v="7997.2492800000009"/>
    <n v="82.344000000000008"/>
    <n v="1"/>
    <s v="500556-0688-08-000"/>
    <s v="Servicios de Transporte"/>
    <x v="2"/>
    <x v="5"/>
    <x v="1"/>
  </r>
  <r>
    <x v="0"/>
    <n v="473759"/>
    <n v="4827685"/>
    <x v="5"/>
    <m/>
    <d v="2020-02-14T00:00:00"/>
    <d v="2020-01-30T00:00:00"/>
    <s v="Dólares"/>
    <n v="108.584"/>
    <n v="10545.678080000002"/>
    <n v="108.584"/>
    <n v="1"/>
    <s v="500556-0688-08-000"/>
    <s v="Servicios de Transporte"/>
    <x v="1"/>
    <x v="5"/>
    <x v="0"/>
  </r>
  <r>
    <x v="0"/>
    <n v="294061"/>
    <n v="347153"/>
    <x v="5"/>
    <m/>
    <d v="2020-02-17T00:00:00"/>
    <d v="2020-02-02T00:00:00"/>
    <s v="Dólares"/>
    <n v="32.968000000000004"/>
    <n v="3201.8521600000004"/>
    <n v="32.968000000000004"/>
    <n v="1"/>
    <s v="500556-0688-08-000"/>
    <s v="Servicios de Transporte"/>
    <x v="1"/>
    <x v="5"/>
    <x v="1"/>
  </r>
  <r>
    <x v="0"/>
    <n v="143761"/>
    <n v="329305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3"/>
    <x v="5"/>
    <x v="1"/>
  </r>
  <r>
    <x v="0"/>
    <n v="408452"/>
    <n v="5250053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3"/>
    <x v="6"/>
    <x v="1"/>
  </r>
  <r>
    <x v="0"/>
    <n v="248803"/>
    <n v="7069212"/>
    <x v="5"/>
    <m/>
    <d v="2020-02-17T00:00:00"/>
    <d v="2020-02-02T00:00:00"/>
    <s v="Dólares"/>
    <n v="277.82400000000001"/>
    <n v="26982.266880000003"/>
    <n v="277.82400000000001"/>
    <n v="1"/>
    <s v="500556-0688-08-000"/>
    <s v="Servicios de Transporte"/>
    <x v="2"/>
    <x v="5"/>
    <x v="1"/>
  </r>
  <r>
    <x v="0"/>
    <n v="200419"/>
    <n v="7537075"/>
    <x v="5"/>
    <m/>
    <d v="2020-02-17T00:00:00"/>
    <d v="2020-02-02T00:00:00"/>
    <s v="Pesos"/>
    <n v="219.05600000000001"/>
    <n v="21274.718720000001"/>
    <n v="219.05600000000001"/>
    <n v="1"/>
    <s v="500556-0688-08-000"/>
    <s v="Servicios de Transporte"/>
    <x v="2"/>
    <x v="6"/>
    <x v="1"/>
  </r>
  <r>
    <x v="0"/>
    <n v="492287"/>
    <n v="3277435"/>
    <x v="5"/>
    <m/>
    <d v="2020-02-17T00:00:00"/>
    <d v="2020-02-02T00:00:00"/>
    <s v="Pesos"/>
    <n v="42.768000000000001"/>
    <n v="4153.6281600000002"/>
    <n v="42.768000000000001"/>
    <n v="1"/>
    <s v="500556-0688-08-000"/>
    <s v="Servicios de Transporte"/>
    <x v="1"/>
    <x v="6"/>
    <x v="1"/>
  </r>
  <r>
    <x v="0"/>
    <n v="521581"/>
    <n v="7548453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0"/>
    <x v="5"/>
    <x v="1"/>
  </r>
  <r>
    <x v="0"/>
    <n v="328050"/>
    <n v="8349551"/>
    <x v="1"/>
    <m/>
    <d v="2020-02-18T00:00:00"/>
    <d v="2020-02-03T00:00:00"/>
    <s v="Pesos"/>
    <n v="248"/>
    <n v="24085.760000000002"/>
    <n v="248"/>
    <n v="1"/>
    <s v="500556-0688-08-000"/>
    <s v="Servicios de Transporte"/>
    <x v="0"/>
    <x v="0"/>
    <x v="1"/>
  </r>
  <r>
    <x v="0"/>
    <n v="458700"/>
    <n v="12593674"/>
    <x v="1"/>
    <m/>
    <d v="2020-02-18T00:00:00"/>
    <d v="2020-02-03T00:00:00"/>
    <s v="Pesos"/>
    <n v="248"/>
    <n v="24085.760000000002"/>
    <n v="248"/>
    <n v="1"/>
    <s v="500556-0688-08-000"/>
    <s v="Servicios de Transporte"/>
    <x v="1"/>
    <x v="0"/>
    <x v="1"/>
  </r>
  <r>
    <x v="0"/>
    <n v="607935"/>
    <n v="12090615"/>
    <x v="1"/>
    <m/>
    <d v="2020-02-18T00:00:00"/>
    <d v="2020-02-03T00:00:00"/>
    <s v="Pesos"/>
    <n v="248"/>
    <n v="24085.760000000002"/>
    <n v="248"/>
    <n v="1"/>
    <s v="500556-0688-08-000"/>
    <s v="Servicios de Transporte"/>
    <x v="0"/>
    <x v="0"/>
    <x v="1"/>
  </r>
  <r>
    <x v="0"/>
    <n v="130645"/>
    <n v="287684"/>
    <x v="1"/>
    <m/>
    <d v="2020-02-18T00:00:00"/>
    <d v="2020-02-03T00:00:00"/>
    <s v="Dólares"/>
    <n v="248"/>
    <n v="24085.760000000002"/>
    <n v="248"/>
    <n v="1"/>
    <s v="500556-0688-08-000"/>
    <s v="Servicios de Transporte"/>
    <x v="1"/>
    <x v="0"/>
    <x v="1"/>
  </r>
  <r>
    <x v="0"/>
    <n v="573901"/>
    <n v="5315073"/>
    <x v="5"/>
    <m/>
    <d v="2020-02-18T00:00:00"/>
    <d v="2020-02-03T00:00:00"/>
    <s v="Dólares"/>
    <n v="101.224"/>
    <n v="9830.8748800000012"/>
    <n v="101.224"/>
    <n v="1"/>
    <s v="500556-0688-08-000"/>
    <s v="Servicios de Transporte"/>
    <x v="2"/>
    <x v="5"/>
    <x v="1"/>
  </r>
  <r>
    <x v="0"/>
    <n v="149436"/>
    <n v="9905551"/>
    <x v="5"/>
    <m/>
    <d v="2020-02-18T00:00:00"/>
    <d v="2020-02-03T00:00:00"/>
    <s v="Dólares"/>
    <n v="101.224"/>
    <n v="9830.8748800000012"/>
    <n v="101.224"/>
    <n v="1"/>
    <s v="500556-0688-08-000"/>
    <s v="Servicios de Transporte"/>
    <x v="2"/>
    <x v="6"/>
    <x v="1"/>
  </r>
  <r>
    <x v="0"/>
    <n v="119918"/>
    <n v="9055478"/>
    <x v="1"/>
    <m/>
    <d v="2020-02-18T00:00:00"/>
    <d v="2020-02-03T00:00:00"/>
    <s v="Pesos"/>
    <n v="1854"/>
    <n v="180060.48"/>
    <n v="1854"/>
    <n v="1"/>
    <s v="500556-0688-08-000"/>
    <s v="Servicios de Transporte"/>
    <x v="1"/>
    <x v="0"/>
    <x v="1"/>
  </r>
  <r>
    <x v="0"/>
    <n v="606626"/>
    <n v="4278744"/>
    <x v="1"/>
    <m/>
    <d v="2020-02-18T00:00:00"/>
    <d v="2020-02-03T00:00:00"/>
    <s v="Dólares"/>
    <n v="1568"/>
    <n v="152284.16"/>
    <n v="1568"/>
    <n v="1"/>
    <s v="500556-0688-08-000"/>
    <s v="Servicios de Transporte"/>
    <x v="1"/>
    <x v="1"/>
    <x v="1"/>
  </r>
  <r>
    <x v="0"/>
    <n v="503533"/>
    <n v="1998820"/>
    <x v="1"/>
    <m/>
    <d v="2020-02-18T00:00:00"/>
    <d v="2020-02-03T00:00:00"/>
    <s v="Pesos"/>
    <n v="1040"/>
    <n v="101004.8"/>
    <n v="1040"/>
    <n v="1"/>
    <s v="500556-0688-08-000"/>
    <s v="Servicios de Transporte"/>
    <x v="1"/>
    <x v="3"/>
    <x v="1"/>
  </r>
  <r>
    <x v="0"/>
    <n v="432546"/>
    <n v="8712767"/>
    <x v="5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5"/>
    <x v="1"/>
  </r>
  <r>
    <x v="0"/>
    <n v="121466"/>
    <n v="6516251"/>
    <x v="4"/>
    <m/>
    <d v="2020-02-18T00:00:00"/>
    <d v="2020-02-03T00:00:00"/>
    <s v="Dólares"/>
    <n v="42.608000000000004"/>
    <n v="4138.088960000001"/>
    <n v="42.608000000000004"/>
    <n v="1"/>
    <s v="500556-0688-08-000"/>
    <s v="Servicios de Transporte"/>
    <x v="1"/>
    <x v="5"/>
    <x v="1"/>
  </r>
  <r>
    <x v="0"/>
    <n v="750036"/>
    <n v="6948755"/>
    <x v="5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6"/>
    <x v="1"/>
  </r>
  <r>
    <x v="0"/>
    <n v="947292"/>
    <n v="6673218"/>
    <x v="4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6"/>
    <x v="1"/>
  </r>
  <r>
    <x v="0"/>
    <n v="925238"/>
    <n v="9390943"/>
    <x v="5"/>
    <m/>
    <d v="2020-02-18T00:00:00"/>
    <d v="2020-02-03T00:00:00"/>
    <s v="Dólares"/>
    <n v="42.608000000000004"/>
    <n v="4138.088960000001"/>
    <n v="42.608000000000004"/>
    <n v="1"/>
    <s v="500556-0688-08-000"/>
    <s v="Servicios de Transporte"/>
    <x v="2"/>
    <x v="6"/>
    <x v="1"/>
  </r>
  <r>
    <x v="0"/>
    <n v="762522"/>
    <n v="13484443"/>
    <x v="5"/>
    <m/>
    <d v="2020-02-18T00:00:00"/>
    <d v="2020-02-03T00:00:00"/>
    <s v="Pesos"/>
    <n v="58.248000000000005"/>
    <n v="5657.0457600000009"/>
    <n v="58.248000000000005"/>
    <n v="1"/>
    <s v="500556-0688-08-000"/>
    <s v="Servicios de Transporte"/>
    <x v="0"/>
    <x v="5"/>
    <x v="0"/>
  </r>
  <r>
    <x v="0"/>
    <n v="184289"/>
    <n v="8196914"/>
    <x v="5"/>
    <m/>
    <d v="2020-02-18T00:00:00"/>
    <d v="2020-02-03T00:00:00"/>
    <s v="Pesos"/>
    <n v="58.248000000000005"/>
    <n v="5657.0457600000009"/>
    <n v="58.248000000000005"/>
    <n v="1"/>
    <s v="500556-0688-08-000"/>
    <s v="Servicios de Transporte"/>
    <x v="0"/>
    <x v="6"/>
    <x v="0"/>
  </r>
  <r>
    <x v="0"/>
    <n v="975950"/>
    <n v="6104091"/>
    <x v="5"/>
    <m/>
    <d v="2020-02-18T00:00:00"/>
    <d v="2020-02-03T00:00:00"/>
    <s v="Pesos"/>
    <n v="54.712000000000003"/>
    <n v="5313.6294400000006"/>
    <n v="54.712000000000003"/>
    <n v="1"/>
    <s v="500556-0688-08-000"/>
    <s v="Servicios de Transporte"/>
    <x v="1"/>
    <x v="13"/>
    <x v="0"/>
  </r>
  <r>
    <x v="0"/>
    <n v="390522"/>
    <n v="1744517"/>
    <x v="1"/>
    <m/>
    <d v="2020-02-18T00:00:00"/>
    <d v="2020-02-03T00:00:00"/>
    <s v="Dólares"/>
    <n v="441.6"/>
    <n v="42888.192000000003"/>
    <n v="441.6"/>
    <n v="1"/>
    <s v="500556-0688-08-000"/>
    <s v="Servicios de Transporte"/>
    <x v="1"/>
    <x v="0"/>
    <x v="0"/>
  </r>
  <r>
    <x v="0"/>
    <n v="792552"/>
    <n v="5599960"/>
    <x v="1"/>
    <m/>
    <d v="2020-02-18T00:00:00"/>
    <d v="2020-02-03T00:00:00"/>
    <s v="Pesos"/>
    <n v="512"/>
    <n v="49725.440000000002"/>
    <n v="512"/>
    <n v="1"/>
    <s v="500556-0688-08-000"/>
    <s v="Servicios de Transporte"/>
    <x v="0"/>
    <x v="1"/>
    <x v="1"/>
  </r>
  <r>
    <x v="0"/>
    <n v="672380"/>
    <n v="12956441"/>
    <x v="1"/>
    <m/>
    <d v="2020-02-18T00:00:00"/>
    <d v="2020-02-03T00:00:00"/>
    <s v="Dólares"/>
    <n v="512"/>
    <n v="49725.440000000002"/>
    <n v="512"/>
    <n v="1"/>
    <s v="500556-0688-08-000"/>
    <s v="Servicios de Transporte"/>
    <x v="1"/>
    <x v="7"/>
    <x v="1"/>
  </r>
  <r>
    <x v="0"/>
    <n v="966592"/>
    <n v="4729553"/>
    <x v="8"/>
    <m/>
    <d v="2020-02-18T00:00:00"/>
    <d v="2020-02-03T00:00:00"/>
    <s v="Pesos"/>
    <n v="578"/>
    <n v="56135.360000000001"/>
    <n v="578"/>
    <n v="1"/>
    <s v="500556-0688-08-000"/>
    <s v="Servicios de Transporte"/>
    <x v="1"/>
    <x v="1"/>
    <x v="0"/>
  </r>
  <r>
    <x v="0"/>
    <n v="282535"/>
    <n v="11389621"/>
    <x v="8"/>
    <m/>
    <d v="2020-02-18T00:00:00"/>
    <d v="2020-02-03T00:00:00"/>
    <s v="Dólares"/>
    <n v="441.6"/>
    <n v="42888.192000000003"/>
    <n v="441.6"/>
    <n v="1"/>
    <s v="500556-0688-08-000"/>
    <s v="Servicios de Transporte"/>
    <x v="1"/>
    <x v="0"/>
    <x v="0"/>
  </r>
  <r>
    <x v="0"/>
    <n v="388077"/>
    <n v="7697283"/>
    <x v="5"/>
    <m/>
    <d v="2020-02-18T00:00:00"/>
    <d v="2020-02-03T00:00:00"/>
    <s v="Pesos"/>
    <n v="159.83199999999999"/>
    <n v="15522.88384"/>
    <n v="159.83199999999999"/>
    <n v="1"/>
    <s v="500556-0688-08-000"/>
    <s v="Servicios de Transporte"/>
    <x v="1"/>
    <x v="13"/>
    <x v="1"/>
  </r>
  <r>
    <x v="0"/>
    <n v="953457"/>
    <n v="14691636"/>
    <x v="5"/>
    <m/>
    <d v="2020-02-19T00:00:00"/>
    <d v="2020-02-04T00:00:00"/>
    <s v="Dólares"/>
    <n v="159.83199999999999"/>
    <n v="15522.88384"/>
    <n v="159.83199999999999"/>
    <n v="1"/>
    <s v="500556-0688-08-000"/>
    <s v="Servicios de Transporte"/>
    <x v="2"/>
    <x v="5"/>
    <x v="1"/>
  </r>
  <r>
    <x v="0"/>
    <n v="697627"/>
    <n v="2346973"/>
    <x v="5"/>
    <m/>
    <d v="2020-02-19T00:00:00"/>
    <d v="2020-02-04T00:00:00"/>
    <s v="Pesos"/>
    <n v="101.224"/>
    <n v="9830.8748800000012"/>
    <n v="101.224"/>
    <n v="1"/>
    <s v="500556-0688-08-000"/>
    <s v="Servicios de Transporte"/>
    <x v="0"/>
    <x v="5"/>
    <x v="1"/>
  </r>
  <r>
    <x v="0"/>
    <n v="213403"/>
    <n v="6189350"/>
    <x v="11"/>
    <m/>
    <d v="2020-02-20T00:00:00"/>
    <d v="2020-02-05T00:00:00"/>
    <s v="Pesos"/>
    <n v="864"/>
    <n v="83911.680000000008"/>
    <n v="864"/>
    <n v="1"/>
    <s v="500556-0688-08-000"/>
    <s v="Servicios de Transporte"/>
    <x v="1"/>
    <x v="11"/>
    <x v="1"/>
  </r>
  <r>
    <x v="0"/>
    <n v="555363"/>
    <n v="9020496"/>
    <x v="12"/>
    <m/>
    <d v="2020-02-26T00:00:00"/>
    <d v="2020-02-11T00:00:00"/>
    <s v="Dólares"/>
    <n v="124"/>
    <n v="-12042.880000000001"/>
    <n v="-124"/>
    <n v="-1"/>
    <s v="500556-0688-08-000"/>
    <s v="Servicios de Transporte"/>
    <x v="3"/>
    <x v="2"/>
    <x v="1"/>
  </r>
  <r>
    <x v="0"/>
    <n v="410359"/>
    <n v="3680319"/>
    <x v="12"/>
    <m/>
    <d v="2020-02-26T00:00:00"/>
    <d v="2020-02-11T00:00:00"/>
    <s v="Dólares"/>
    <n v="124"/>
    <n v="-12042.880000000001"/>
    <n v="-124"/>
    <n v="-1"/>
    <s v="500556-0688-08-000"/>
    <s v="Servicios de Transporte"/>
    <x v="0"/>
    <x v="2"/>
    <x v="1"/>
  </r>
  <r>
    <x v="0"/>
    <n v="756771"/>
    <n v="13649429"/>
    <x v="12"/>
    <m/>
    <d v="2020-02-26T00:00:00"/>
    <d v="2020-02-11T00:00:00"/>
    <s v="Dólares"/>
    <n v="1064"/>
    <n v="103335.68000000001"/>
    <n v="1064"/>
    <n v="1"/>
    <s v="500556-0688-08-000"/>
    <s v="Servicios de Transporte"/>
    <x v="3"/>
    <x v="2"/>
    <x v="1"/>
  </r>
  <r>
    <x v="0"/>
    <n v="241971"/>
    <n v="10733075"/>
    <x v="12"/>
    <m/>
    <d v="2020-02-26T00:00:00"/>
    <d v="2020-02-11T00:00:00"/>
    <s v="Dólares"/>
    <n v="1064"/>
    <n v="103335.68000000001"/>
    <n v="1064"/>
    <n v="1"/>
    <s v="500556-0688-08-000"/>
    <s v="Servicios de Transporte"/>
    <x v="0"/>
    <x v="2"/>
    <x v="1"/>
  </r>
  <r>
    <x v="0"/>
    <n v="463035"/>
    <n v="3000115"/>
    <x v="11"/>
    <m/>
    <d v="2020-02-27T00:00:00"/>
    <d v="2020-02-12T00:00:00"/>
    <s v="Dólares"/>
    <n v="216"/>
    <n v="41955.840000000004"/>
    <n v="432"/>
    <n v="2"/>
    <s v="500556-0688-08-000"/>
    <s v="Servicios de Transporte"/>
    <x v="3"/>
    <x v="5"/>
    <x v="1"/>
  </r>
  <r>
    <x v="0"/>
    <n v="143149"/>
    <n v="11390301"/>
    <x v="7"/>
    <m/>
    <d v="2020-03-11T00:00:00"/>
    <d v="2020-02-25T00:00:00"/>
    <s v="Pesos"/>
    <n v="1529.36"/>
    <n v="16.098526315789474"/>
    <n v="1529.36"/>
    <n v="1"/>
    <s v="500556-0688-08-000"/>
    <s v="Servicios de Transporte"/>
    <x v="1"/>
    <x v="13"/>
    <x v="0"/>
  </r>
  <r>
    <x v="0"/>
    <n v="554908"/>
    <n v="2163637"/>
    <x v="7"/>
    <m/>
    <d v="2020-03-11T00:00:00"/>
    <d v="2020-02-25T00:00:00"/>
    <s v="Pesos"/>
    <n v="1529.36"/>
    <n v="16.098526315789474"/>
    <n v="1529.36"/>
    <n v="1"/>
    <s v="500556-0688-08-000"/>
    <s v="Servicios de Transporte"/>
    <x v="2"/>
    <x v="13"/>
    <x v="0"/>
  </r>
  <r>
    <x v="0"/>
    <n v="203326"/>
    <n v="4180922"/>
    <x v="7"/>
    <m/>
    <d v="2020-03-11T00:00:00"/>
    <d v="2020-02-25T00:00:00"/>
    <s v="Dólares"/>
    <n v="4684.6400000000003"/>
    <n v="454972.23680000007"/>
    <n v="4684.6400000000003"/>
    <n v="1"/>
    <s v="500556-0688-08-000"/>
    <s v="Servicios de Transporte"/>
    <x v="1"/>
    <x v="13"/>
    <x v="1"/>
  </r>
  <r>
    <x v="0"/>
    <n v="876507"/>
    <n v="12092381"/>
    <x v="8"/>
    <m/>
    <d v="2020-03-18T00:00:00"/>
    <d v="2020-03-03T00:00:00"/>
    <s v="Dólares"/>
    <n v="776"/>
    <n v="75365.12000000001"/>
    <n v="776"/>
    <n v="1"/>
    <s v="500556-0688-08-000"/>
    <s v="Servicios de Transporte"/>
    <x v="1"/>
    <x v="0"/>
    <x v="1"/>
  </r>
  <r>
    <x v="0"/>
    <n v="983710"/>
    <n v="2965058"/>
    <x v="3"/>
    <m/>
    <d v="2020-03-30T00:00:00"/>
    <d v="2020-03-15T00:00:00"/>
    <s v="Dólares"/>
    <n v="496.18400000000003"/>
    <n v="-48189.390080000005"/>
    <n v="-496.18400000000003"/>
    <n v="-1"/>
    <s v="500556-0688-08-000"/>
    <s v="Servicios de Transporte"/>
    <x v="2"/>
    <x v="0"/>
    <x v="1"/>
  </r>
  <r>
    <x v="0"/>
    <n v="599394"/>
    <n v="6973169"/>
    <x v="11"/>
    <m/>
    <d v="2020-03-30T00:00:00"/>
    <d v="2020-03-15T00:00:00"/>
    <s v="Pesos"/>
    <n v="208"/>
    <n v="20200.96"/>
    <n v="208"/>
    <n v="1"/>
    <s v="500556-0688-08-000"/>
    <s v="Servicios de Transporte"/>
    <x v="2"/>
    <x v="5"/>
    <x v="1"/>
  </r>
  <r>
    <x v="0"/>
    <n v="196544"/>
    <n v="12424100"/>
    <x v="5"/>
    <m/>
    <d v="2020-05-07T00:00:00"/>
    <d v="2020-04-22T00:00:00"/>
    <s v="Pesos"/>
    <n v="37.624000000000002"/>
    <n v="3654.0428800000004"/>
    <n v="37.624000000000002"/>
    <n v="1"/>
    <s v="500556-0688-08-000"/>
    <s v="Servicios de Transporte"/>
    <x v="3"/>
    <x v="6"/>
    <x v="1"/>
  </r>
  <r>
    <x v="0"/>
    <n v="433126"/>
    <n v="12971957"/>
    <x v="5"/>
    <m/>
    <d v="2020-05-07T00:00:00"/>
    <d v="2020-04-22T00:00:00"/>
    <s v="Pesos"/>
    <n v="37.624000000000002"/>
    <n v="3654.0428800000004"/>
    <n v="37.624000000000002"/>
    <n v="1"/>
    <s v="500556-0688-08-000"/>
    <s v="Servicios de Transporte"/>
    <x v="0"/>
    <x v="6"/>
    <x v="1"/>
  </r>
  <r>
    <x v="0"/>
    <n v="550560"/>
    <n v="3929525"/>
    <x v="5"/>
    <m/>
    <d v="2020-05-07T00:00:00"/>
    <d v="2020-04-22T00:00:00"/>
    <s v="Pesos"/>
    <n v="198.48800000000003"/>
    <n v="19277.154560000003"/>
    <n v="198.48800000000003"/>
    <n v="1"/>
    <s v="500556-0688-08-000"/>
    <s v="Servicios de Transporte"/>
    <x v="2"/>
    <x v="5"/>
    <x v="1"/>
  </r>
  <r>
    <x v="0"/>
    <n v="329324"/>
    <n v="9958076"/>
    <x v="5"/>
    <m/>
    <d v="2020-05-07T00:00:00"/>
    <d v="2020-04-22T00:00:00"/>
    <s v="Dólares"/>
    <n v="37.624000000000002"/>
    <n v="3654.0428800000004"/>
    <n v="37.624000000000002"/>
    <n v="1"/>
    <s v="500556-0688-08-000"/>
    <s v="Servicios de Transporte"/>
    <x v="1"/>
    <x v="5"/>
    <x v="1"/>
  </r>
  <r>
    <x v="0"/>
    <n v="959880"/>
    <n v="3675667"/>
    <x v="11"/>
    <m/>
    <d v="2020-05-08T00:00:00"/>
    <d v="2020-04-23T00:00:00"/>
    <s v="Pesos"/>
    <n v="864"/>
    <n v="83911.680000000008"/>
    <n v="864"/>
    <n v="1"/>
    <s v="500556-0688-08-000"/>
    <s v="Servicios de Transporte"/>
    <x v="2"/>
    <x v="3"/>
    <x v="1"/>
  </r>
  <r>
    <x v="0"/>
    <n v="992930"/>
    <n v="3024721"/>
    <x v="5"/>
    <m/>
    <d v="2020-05-12T00:00:00"/>
    <d v="2020-04-27T00:00:00"/>
    <s v="Pesos"/>
    <n v="90.816000000000017"/>
    <n v="8820.0499200000013"/>
    <n v="90.816000000000017"/>
    <n v="1"/>
    <s v="500556-0688-08-000"/>
    <s v="Servicios de Transporte"/>
    <x v="2"/>
    <x v="6"/>
    <x v="1"/>
  </r>
  <r>
    <x v="0"/>
    <n v="762736"/>
    <n v="9414311"/>
    <x v="5"/>
    <m/>
    <d v="2020-05-12T00:00:00"/>
    <d v="2020-04-27T00:00:00"/>
    <s v="Pesos"/>
    <n v="37.408000000000008"/>
    <n v="3633.0649600000011"/>
    <n v="37.408000000000008"/>
    <n v="1"/>
    <s v="500556-0688-08-000"/>
    <s v="Servicios de Transporte"/>
    <x v="3"/>
    <x v="6"/>
    <x v="1"/>
  </r>
  <r>
    <x v="0"/>
    <n v="577256"/>
    <n v="14895895"/>
    <x v="5"/>
    <m/>
    <d v="2020-05-12T00:00:00"/>
    <d v="2020-04-27T00:00:00"/>
    <s v="Dólares"/>
    <n v="144.22400000000002"/>
    <n v="14007.034880000003"/>
    <n v="144.22400000000002"/>
    <n v="1"/>
    <s v="500556-0688-08-000"/>
    <s v="Servicios de Transporte"/>
    <x v="2"/>
    <x v="5"/>
    <x v="1"/>
  </r>
  <r>
    <x v="0"/>
    <n v="917199"/>
    <n v="881655"/>
    <x v="5"/>
    <m/>
    <d v="2020-05-12T00:00:00"/>
    <d v="2020-04-27T00:00:00"/>
    <s v="Pesos"/>
    <n v="37.408000000000008"/>
    <n v="3633.0649600000011"/>
    <n v="37.408000000000008"/>
    <n v="1"/>
    <s v="500556-0688-08-000"/>
    <s v="Servicios de Transporte"/>
    <x v="3"/>
    <x v="5"/>
    <x v="1"/>
  </r>
  <r>
    <x v="0"/>
    <n v="405648"/>
    <n v="6163716"/>
    <x v="5"/>
    <m/>
    <d v="2020-05-12T00:00:00"/>
    <d v="2020-04-27T00:00:00"/>
    <s v="Dólares"/>
    <n v="37.408000000000008"/>
    <n v="3633.0649600000011"/>
    <n v="37.408000000000008"/>
    <n v="1"/>
    <s v="500556-0688-08-000"/>
    <s v="Servicios de Transporte"/>
    <x v="1"/>
    <x v="5"/>
    <x v="1"/>
  </r>
  <r>
    <x v="0"/>
    <n v="442159"/>
    <n v="13991458"/>
    <x v="13"/>
    <m/>
    <d v="2020-05-12T00:00:00"/>
    <d v="2020-04-27T00:00:00"/>
    <s v="Pesos"/>
    <n v="224"/>
    <n v="21754.880000000001"/>
    <n v="224"/>
    <n v="1"/>
    <s v="500556-0688-08-000"/>
    <s v="Servicios de Transporte"/>
    <x v="1"/>
    <x v="13"/>
    <x v="1"/>
  </r>
  <r>
    <x v="0"/>
    <n v="655458"/>
    <n v="12063002"/>
    <x v="13"/>
    <m/>
    <d v="2020-05-12T00:00:00"/>
    <d v="2020-04-27T00:00:00"/>
    <s v="Dólares"/>
    <n v="224"/>
    <n v="21754.880000000001"/>
    <n v="224"/>
    <n v="1"/>
    <s v="500556-0688-08-000"/>
    <s v="Servicios de Transporte"/>
    <x v="1"/>
    <x v="13"/>
    <x v="1"/>
  </r>
  <r>
    <x v="0"/>
    <n v="228167"/>
    <n v="10141606"/>
    <x v="8"/>
    <m/>
    <d v="2020-05-18T00:00:00"/>
    <d v="2020-05-03T00:00:00"/>
    <s v="Dólares"/>
    <n v="437.96000000000004"/>
    <n v="-42534.675200000005"/>
    <n v="-437.96000000000004"/>
    <n v="-1"/>
    <s v="500556-0688-08-000"/>
    <s v="Servicios de Transporte"/>
    <x v="0"/>
    <x v="7"/>
    <x v="0"/>
  </r>
  <r>
    <x v="0"/>
    <n v="506101"/>
    <n v="12189308"/>
    <x v="8"/>
    <m/>
    <d v="2020-05-18T00:00:00"/>
    <d v="2020-05-03T00:00:00"/>
    <s v="Dólares"/>
    <n v="520"/>
    <n v="101004.8"/>
    <n v="1040"/>
    <n v="2"/>
    <s v="500556-0688-08-000"/>
    <s v="Servicios de Transporte"/>
    <x v="0"/>
    <x v="3"/>
    <x v="1"/>
  </r>
  <r>
    <x v="0"/>
    <n v="906119"/>
    <n v="1937303"/>
    <x v="8"/>
    <m/>
    <d v="2020-05-18T00:00:00"/>
    <d v="2020-05-03T00:00:00"/>
    <s v="Pesos"/>
    <n v="512"/>
    <n v="49725.440000000002"/>
    <n v="512"/>
    <n v="1"/>
    <s v="500556-0688-08-000"/>
    <s v="Servicios de Transporte"/>
    <x v="0"/>
    <x v="7"/>
    <x v="1"/>
  </r>
  <r>
    <x v="0"/>
    <n v="859189"/>
    <n v="3175586"/>
    <x v="8"/>
    <m/>
    <d v="2020-05-18T00:00:00"/>
    <d v="2020-05-03T00:00:00"/>
    <s v="Dólares"/>
    <n v="512"/>
    <n v="49725.440000000002"/>
    <n v="512"/>
    <n v="1"/>
    <s v="500556-0688-08-000"/>
    <s v="Servicios de Transporte"/>
    <x v="0"/>
    <x v="10"/>
    <x v="1"/>
  </r>
  <r>
    <x v="0"/>
    <n v="478076"/>
    <n v="6341439"/>
    <x v="8"/>
    <m/>
    <d v="2020-05-18T00:00:00"/>
    <d v="2020-05-03T00:00:00"/>
    <s v="Pesos"/>
    <n v="520"/>
    <n v="101004.8"/>
    <n v="1040"/>
    <n v="2"/>
    <s v="500556-0688-08-000"/>
    <s v="Servicios de Transporte"/>
    <x v="0"/>
    <x v="1"/>
    <x v="1"/>
  </r>
  <r>
    <x v="0"/>
    <n v="626525"/>
    <n v="12263800"/>
    <x v="8"/>
    <m/>
    <d v="2020-05-18T00:00:00"/>
    <d v="2020-05-03T00:00:00"/>
    <s v="Pesos"/>
    <n v="578"/>
    <n v="56135.360000000001"/>
    <n v="578"/>
    <n v="1"/>
    <s v="500556-0688-08-000"/>
    <s v="Servicios de Transporte"/>
    <x v="0"/>
    <x v="10"/>
    <x v="0"/>
  </r>
  <r>
    <x v="0"/>
    <n v="413838"/>
    <n v="5615912"/>
    <x v="8"/>
    <m/>
    <d v="2020-05-18T00:00:00"/>
    <d v="2020-05-03T00:00:00"/>
    <s v="Pesos"/>
    <n v="441.6"/>
    <n v="42888.192000000003"/>
    <n v="441.6"/>
    <n v="1"/>
    <s v="500556-0688-08-000"/>
    <s v="Servicios de Transporte"/>
    <x v="0"/>
    <x v="7"/>
    <x v="0"/>
  </r>
  <r>
    <x v="0"/>
    <n v="699198"/>
    <n v="13743496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600741"/>
    <n v="7014065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343062"/>
    <n v="6979926"/>
    <x v="13"/>
    <m/>
    <d v="2020-05-27T00:00:00"/>
    <d v="2020-05-12T00:00:00"/>
    <s v="Dólares"/>
    <n v="224"/>
    <n v="21754.880000000001"/>
    <n v="224"/>
    <n v="1"/>
    <s v="500556-0688-08-000"/>
    <s v="Servicios de Transporte"/>
    <x v="1"/>
    <x v="4"/>
    <x v="1"/>
  </r>
  <r>
    <x v="0"/>
    <n v="359551"/>
    <n v="1075623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479564"/>
    <n v="6947857"/>
    <x v="13"/>
    <m/>
    <d v="2020-05-27T00:00:00"/>
    <d v="2020-05-12T00:00:00"/>
    <s v="Dólares"/>
    <n v="224"/>
    <n v="21754.880000000001"/>
    <n v="224"/>
    <n v="1"/>
    <s v="500556-0688-08-000"/>
    <s v="Servicios de Transporte"/>
    <x v="1"/>
    <x v="13"/>
    <x v="1"/>
  </r>
  <r>
    <x v="0"/>
    <n v="237026"/>
    <n v="8950588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13"/>
    <x v="1"/>
  </r>
  <r>
    <x v="0"/>
    <n v="478027"/>
    <n v="12777121"/>
    <x v="3"/>
    <m/>
    <d v="2020-05-28T00:00:00"/>
    <d v="2020-05-13T00:00:00"/>
    <s v="Dólares"/>
    <n v="1856"/>
    <n v="180254.72"/>
    <n v="1856"/>
    <n v="1"/>
    <s v="500556-0688-08-000"/>
    <s v="Servicios de Transporte"/>
    <x v="1"/>
    <x v="9"/>
    <x v="1"/>
  </r>
  <r>
    <x v="0"/>
    <n v="280189"/>
    <n v="540235"/>
    <x v="3"/>
    <m/>
    <d v="2020-05-28T00:00:00"/>
    <d v="2020-05-13T00:00:00"/>
    <s v="Dólares"/>
    <n v="616"/>
    <n v="119651.84000000001"/>
    <n v="1232"/>
    <n v="2"/>
    <s v="500556-0688-08-000"/>
    <s v="Servicios de Transporte"/>
    <x v="2"/>
    <x v="4"/>
    <x v="1"/>
  </r>
  <r>
    <x v="0"/>
    <n v="380557"/>
    <n v="12565159"/>
    <x v="3"/>
    <m/>
    <d v="2020-05-28T00:00:00"/>
    <d v="2020-05-13T00:00:00"/>
    <s v="Dólares"/>
    <n v="672"/>
    <n v="130529.28"/>
    <n v="1344"/>
    <n v="2"/>
    <s v="500556-0688-08-000"/>
    <s v="Servicios de Transporte"/>
    <x v="2"/>
    <x v="10"/>
    <x v="1"/>
  </r>
  <r>
    <x v="0"/>
    <n v="954165"/>
    <n v="13154486"/>
    <x v="3"/>
    <m/>
    <d v="2020-05-28T00:00:00"/>
    <d v="2020-05-13T00:00:00"/>
    <s v="Dólares"/>
    <n v="664"/>
    <n v="64487.68"/>
    <n v="664"/>
    <n v="1"/>
    <s v="500556-0688-08-000"/>
    <s v="Servicios de Transporte"/>
    <x v="2"/>
    <x v="11"/>
    <x v="1"/>
  </r>
  <r>
    <x v="0"/>
    <n v="186233"/>
    <n v="6139281"/>
    <x v="3"/>
    <m/>
    <d v="2020-05-28T00:00:00"/>
    <d v="2020-05-13T00:00:00"/>
    <s v="Pesos"/>
    <n v="664"/>
    <n v="64487.68"/>
    <n v="664"/>
    <n v="1"/>
    <s v="500556-0688-08-000"/>
    <s v="Servicios de Transporte"/>
    <x v="2"/>
    <x v="8"/>
    <x v="1"/>
  </r>
  <r>
    <x v="0"/>
    <n v="910165"/>
    <n v="7759177"/>
    <x v="3"/>
    <m/>
    <d v="2020-05-28T00:00:00"/>
    <d v="2020-05-13T00:00:00"/>
    <s v="Pesos"/>
    <n v="920"/>
    <n v="89350.400000000009"/>
    <n v="920"/>
    <n v="1"/>
    <s v="500556-0688-08-000"/>
    <s v="Servicios de Transporte"/>
    <x v="2"/>
    <x v="3"/>
    <x v="0"/>
  </r>
  <r>
    <x v="0"/>
    <n v="116901"/>
    <n v="10550111"/>
    <x v="3"/>
    <m/>
    <d v="2020-05-28T00:00:00"/>
    <d v="2020-05-13T00:00:00"/>
    <s v="Dólares"/>
    <n v="1248"/>
    <n v="121205.76000000001"/>
    <n v="1248"/>
    <n v="1"/>
    <s v="500556-0688-08-000"/>
    <s v="Servicios de Transporte"/>
    <x v="2"/>
    <x v="9"/>
    <x v="1"/>
  </r>
  <r>
    <x v="0"/>
    <n v="311146"/>
    <n v="6954533"/>
    <x v="3"/>
    <m/>
    <d v="2020-05-28T00:00:00"/>
    <d v="2020-05-13T00:00:00"/>
    <s v="Dólares"/>
    <n v="1248"/>
    <n v="121205.76000000001"/>
    <n v="1248"/>
    <n v="1"/>
    <s v="500556-0688-08-000"/>
    <s v="Servicios de Transporte"/>
    <x v="2"/>
    <x v="2"/>
    <x v="1"/>
  </r>
  <r>
    <x v="0"/>
    <n v="286279"/>
    <n v="3515317"/>
    <x v="3"/>
    <m/>
    <d v="2020-05-28T00:00:00"/>
    <d v="2020-05-13T00:00:00"/>
    <s v="Dólares"/>
    <n v="1724"/>
    <n v="167434.88"/>
    <n v="1724"/>
    <n v="1"/>
    <s v="500556-0688-08-000"/>
    <s v="Servicios de Transporte"/>
    <x v="2"/>
    <x v="1"/>
    <x v="1"/>
  </r>
  <r>
    <x v="0"/>
    <n v="709361"/>
    <n v="10171109"/>
    <x v="3"/>
    <m/>
    <d v="2020-05-28T00:00:00"/>
    <d v="2020-05-13T00:00:00"/>
    <s v="Dólares"/>
    <n v="1724"/>
    <n v="167434.88"/>
    <n v="1724"/>
    <n v="1"/>
    <s v="500556-0688-08-000"/>
    <s v="Servicios de Transporte"/>
    <x v="2"/>
    <x v="2"/>
    <x v="1"/>
  </r>
  <r>
    <x v="0"/>
    <n v="344757"/>
    <n v="14188402"/>
    <x v="3"/>
    <m/>
    <d v="2020-05-28T00:00:00"/>
    <d v="2020-05-13T00:00:00"/>
    <s v="Pesos"/>
    <n v="3584"/>
    <n v="348078.08000000002"/>
    <n v="3584"/>
    <n v="1"/>
    <s v="500556-0688-08-000"/>
    <s v="Servicios de Transporte"/>
    <x v="1"/>
    <x v="7"/>
    <x v="1"/>
  </r>
  <r>
    <x v="0"/>
    <n v="462570"/>
    <n v="14739018"/>
    <x v="6"/>
    <m/>
    <d v="2020-05-28T00:00:00"/>
    <d v="2020-05-13T00:00:00"/>
    <s v="Dólares"/>
    <n v="848"/>
    <n v="82357.760000000009"/>
    <n v="848"/>
    <n v="1"/>
    <s v="500556-0688-08-000"/>
    <s v="Servicios de Transporte"/>
    <x v="1"/>
    <x v="9"/>
    <x v="1"/>
  </r>
  <r>
    <x v="0"/>
    <n v="855075"/>
    <n v="7788312"/>
    <x v="3"/>
    <m/>
    <d v="2020-05-28T00:00:00"/>
    <d v="2020-05-13T00:00:00"/>
    <s v="Pesos"/>
    <n v="808"/>
    <n v="78472.960000000006"/>
    <n v="808"/>
    <n v="1"/>
    <s v="500556-0688-08-000"/>
    <s v="Servicios de Transporte"/>
    <x v="2"/>
    <x v="12"/>
    <x v="0"/>
  </r>
  <r>
    <x v="0"/>
    <n v="877654"/>
    <n v="3886792"/>
    <x v="3"/>
    <m/>
    <d v="2020-05-31T00:00:00"/>
    <d v="2020-05-16T00:00:00"/>
    <s v="Dólares"/>
    <n v="145.072"/>
    <n v="14089.39264"/>
    <n v="145.072"/>
    <n v="1"/>
    <s v="500556-0688-08-000"/>
    <s v="Servicios de Transporte"/>
    <x v="2"/>
    <x v="3"/>
    <x v="1"/>
  </r>
  <r>
    <x v="0"/>
    <n v="649637"/>
    <n v="13208256"/>
    <x v="3"/>
    <m/>
    <d v="2020-05-31T00:00:00"/>
    <d v="2020-05-16T00:00:00"/>
    <s v="Dólares"/>
    <n v="160.58800000000002"/>
    <n v="31192.613120000005"/>
    <n v="321.17600000000004"/>
    <n v="2"/>
    <s v="500556-0688-08-000"/>
    <s v="Servicios de Transporte"/>
    <x v="2"/>
    <x v="3"/>
    <x v="1"/>
  </r>
  <r>
    <x v="0"/>
    <n v="729299"/>
    <n v="6225553"/>
    <x v="3"/>
    <m/>
    <d v="2020-05-31T00:00:00"/>
    <d v="2020-05-16T00:00:00"/>
    <s v="Pesos"/>
    <n v="464.18400000000003"/>
    <n v="45081.550080000008"/>
    <n v="464.18400000000003"/>
    <n v="1"/>
    <s v="500556-0688-08-000"/>
    <s v="Servicios de Transporte"/>
    <x v="2"/>
    <x v="0"/>
    <x v="1"/>
  </r>
  <r>
    <x v="0"/>
    <n v="797124"/>
    <n v="2121786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0"/>
    <x v="1"/>
  </r>
  <r>
    <x v="0"/>
    <n v="735359"/>
    <n v="2561123"/>
    <x v="3"/>
    <m/>
    <d v="2020-05-31T00:00:00"/>
    <d v="2020-05-16T00:00:00"/>
    <s v="Dólares"/>
    <n v="424.72800000000001"/>
    <n v="41249.583360000004"/>
    <n v="424.72800000000001"/>
    <n v="1"/>
    <s v="500556-0688-08-000"/>
    <s v="Servicios de Transporte"/>
    <x v="2"/>
    <x v="0"/>
    <x v="1"/>
  </r>
  <r>
    <x v="0"/>
    <n v="320793"/>
    <n v="10928355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0"/>
    <x v="1"/>
  </r>
  <r>
    <x v="0"/>
    <n v="630256"/>
    <n v="6147860"/>
    <x v="3"/>
    <m/>
    <d v="2020-05-31T00:00:00"/>
    <d v="2020-05-16T00:00:00"/>
    <s v="Dólares"/>
    <n v="464.18400000000003"/>
    <n v="45081.550080000008"/>
    <n v="464.18400000000003"/>
    <n v="1"/>
    <s v="500556-0688-08-000"/>
    <s v="Servicios de Transporte"/>
    <x v="2"/>
    <x v="8"/>
    <x v="1"/>
  </r>
  <r>
    <x v="0"/>
    <n v="750352"/>
    <n v="7432621"/>
    <x v="3"/>
    <m/>
    <d v="2020-05-31T00:00:00"/>
    <d v="2020-05-16T00:00:00"/>
    <s v="Pesos"/>
    <n v="232.64000000000001"/>
    <n v="45187.993600000002"/>
    <n v="465.28000000000003"/>
    <n v="2"/>
    <s v="500556-0688-08-000"/>
    <s v="Servicios de Transporte"/>
    <x v="2"/>
    <x v="8"/>
    <x v="1"/>
  </r>
  <r>
    <x v="0"/>
    <n v="922544"/>
    <n v="7867489"/>
    <x v="3"/>
    <m/>
    <d v="2020-05-31T00:00:00"/>
    <d v="2020-05-16T00:00:00"/>
    <s v="Pesos"/>
    <n v="424.72"/>
    <n v="41248.806400000001"/>
    <n v="424.72"/>
    <n v="1"/>
    <s v="500556-0688-08-000"/>
    <s v="Servicios de Transporte"/>
    <x v="2"/>
    <x v="8"/>
    <x v="1"/>
  </r>
  <r>
    <x v="0"/>
    <n v="468178"/>
    <n v="4183605"/>
    <x v="3"/>
    <m/>
    <d v="2020-05-31T00:00:00"/>
    <d v="2020-05-16T00:00:00"/>
    <s v="Pesos"/>
    <n v="48.352000000000004"/>
    <n v="14087.838720000002"/>
    <n v="145.05600000000001"/>
    <n v="3"/>
    <s v="500556-0688-08-000"/>
    <s v="Servicios de Transporte"/>
    <x v="2"/>
    <x v="8"/>
    <x v="1"/>
  </r>
  <r>
    <x v="0"/>
    <n v="219595"/>
    <n v="636144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8"/>
    <x v="1"/>
  </r>
  <r>
    <x v="0"/>
    <n v="703186"/>
    <n v="9121979"/>
    <x v="3"/>
    <m/>
    <d v="2020-05-31T00:00:00"/>
    <d v="2020-05-16T00:00:00"/>
    <s v="Dólares"/>
    <n v="464.18400000000003"/>
    <n v="45081.550080000008"/>
    <n v="464.18400000000003"/>
    <n v="1"/>
    <s v="500556-0688-08-000"/>
    <s v="Servicios de Transporte"/>
    <x v="2"/>
    <x v="10"/>
    <x v="1"/>
  </r>
  <r>
    <x v="0"/>
    <n v="121065"/>
    <n v="3585097"/>
    <x v="3"/>
    <m/>
    <d v="2020-05-31T00:00:00"/>
    <d v="2020-05-16T00:00:00"/>
    <s v="Dólares"/>
    <n v="465.28"/>
    <n v="45187.993600000002"/>
    <n v="465.28000000000003"/>
    <n v="1"/>
    <s v="500556-0688-08-000"/>
    <s v="Servicios de Transporte"/>
    <x v="2"/>
    <x v="10"/>
    <x v="1"/>
  </r>
  <r>
    <x v="0"/>
    <n v="894360"/>
    <n v="12872111"/>
    <x v="3"/>
    <m/>
    <d v="2020-05-31T00:00:00"/>
    <d v="2020-05-16T00:00:00"/>
    <s v="Pesos"/>
    <n v="72.532000000000011"/>
    <n v="14088.615680000003"/>
    <n v="145.06400000000002"/>
    <n v="1"/>
    <s v="500556-0688-08-000"/>
    <s v="Servicios de Transporte"/>
    <x v="2"/>
    <x v="10"/>
    <x v="1"/>
  </r>
  <r>
    <x v="0"/>
    <n v="622026"/>
    <n v="14370385"/>
    <x v="3"/>
    <m/>
    <d v="2020-05-31T00:00:00"/>
    <d v="2020-05-16T00:00:00"/>
    <s v="Dólares"/>
    <n v="107.056"/>
    <n v="31191.836160000003"/>
    <n v="321.16800000000001"/>
    <n v="1"/>
    <s v="500556-0688-08-000"/>
    <s v="Servicios de Transporte"/>
    <x v="2"/>
    <x v="10"/>
    <x v="1"/>
  </r>
  <r>
    <x v="0"/>
    <n v="762926"/>
    <n v="14621950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7"/>
    <x v="1"/>
  </r>
  <r>
    <x v="0"/>
    <n v="548790"/>
    <n v="2356738"/>
    <x v="3"/>
    <m/>
    <d v="2020-05-31T00:00:00"/>
    <d v="2020-05-16T00:00:00"/>
    <s v="Pesos"/>
    <n v="424.72800000000001"/>
    <n v="41249.583360000004"/>
    <n v="424.72800000000001"/>
    <n v="1"/>
    <s v="500556-0688-08-000"/>
    <s v="Servicios de Transporte"/>
    <x v="2"/>
    <x v="7"/>
    <x v="1"/>
  </r>
  <r>
    <x v="0"/>
    <n v="825134"/>
    <n v="4606460"/>
    <x v="3"/>
    <m/>
    <d v="2020-05-31T00:00:00"/>
    <d v="2020-05-16T00:00:00"/>
    <s v="Pesos"/>
    <n v="321.16800000000001"/>
    <n v="31191.836160000003"/>
    <n v="321.16800000000001"/>
    <n v="1"/>
    <s v="500556-0688-08-000"/>
    <s v="Servicios de Transporte"/>
    <x v="2"/>
    <x v="7"/>
    <x v="1"/>
  </r>
  <r>
    <x v="0"/>
    <n v="533324"/>
    <n v="11493409"/>
    <x v="3"/>
    <m/>
    <d v="2020-05-31T00:00:00"/>
    <d v="2020-05-16T00:00:00"/>
    <s v="Pesos"/>
    <n v="464.18400000000003"/>
    <n v="45081.550080000008"/>
    <n v="464.18400000000003"/>
    <n v="1"/>
    <s v="500556-0688-08-000"/>
    <s v="Servicios de Transporte"/>
    <x v="2"/>
    <x v="1"/>
    <x v="1"/>
  </r>
  <r>
    <x v="0"/>
    <n v="960708"/>
    <n v="14282509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1"/>
    <x v="1"/>
  </r>
  <r>
    <x v="0"/>
    <n v="110271"/>
    <n v="14810019"/>
    <x v="3"/>
    <m/>
    <d v="2020-05-31T00:00:00"/>
    <d v="2020-05-16T00:00:00"/>
    <s v="Pesos"/>
    <n v="145.06400000000002"/>
    <n v="14088.615680000003"/>
    <n v="145.06400000000002"/>
    <n v="1"/>
    <s v="500556-0688-08-000"/>
    <s v="Servicios de Transporte"/>
    <x v="2"/>
    <x v="1"/>
    <x v="1"/>
  </r>
  <r>
    <x v="0"/>
    <n v="333073"/>
    <n v="2597110"/>
    <x v="3"/>
    <m/>
    <d v="2020-05-31T00:00:00"/>
    <d v="2020-05-16T00:00:00"/>
    <s v="Pesos"/>
    <n v="321.16800000000001"/>
    <n v="31191.836160000003"/>
    <n v="321.16800000000001"/>
    <n v="1"/>
    <s v="500556-0688-08-000"/>
    <s v="Servicios de Transporte"/>
    <x v="2"/>
    <x v="1"/>
    <x v="1"/>
  </r>
  <r>
    <x v="0"/>
    <n v="149899"/>
    <n v="12946860"/>
    <x v="3"/>
    <m/>
    <d v="2020-05-31T00:00:00"/>
    <d v="2020-05-16T00:00:00"/>
    <s v="Pesos"/>
    <n v="232.08800000000002"/>
    <n v="45080.773120000005"/>
    <n v="464.17600000000004"/>
    <n v="2"/>
    <s v="500556-0688-08-000"/>
    <s v="Servicios de Transporte"/>
    <x v="2"/>
    <x v="11"/>
    <x v="1"/>
  </r>
  <r>
    <x v="0"/>
    <n v="697007"/>
    <n v="10055608"/>
    <x v="3"/>
    <m/>
    <d v="2020-05-31T00:00:00"/>
    <d v="2020-05-16T00:00:00"/>
    <s v="Dólares"/>
    <n v="154.72800000000001"/>
    <n v="45081.550080000008"/>
    <n v="464.18400000000003"/>
    <n v="3"/>
    <s v="500556-0688-08-000"/>
    <s v="Servicios de Transporte"/>
    <x v="2"/>
    <x v="4"/>
    <x v="1"/>
  </r>
  <r>
    <x v="0"/>
    <n v="216373"/>
    <n v="675816"/>
    <x v="3"/>
    <m/>
    <d v="2020-05-31T00:00:00"/>
    <d v="2020-05-16T00:00:00"/>
    <s v="Pesos"/>
    <n v="315.52000000000004"/>
    <n v="91929.907200000016"/>
    <n v="946.56000000000006"/>
    <n v="3"/>
    <s v="500556-0688-08-000"/>
    <s v="Servicios de Transporte"/>
    <x v="2"/>
    <x v="4"/>
    <x v="1"/>
  </r>
  <r>
    <x v="0"/>
    <n v="167922"/>
    <n v="6100166"/>
    <x v="3"/>
    <m/>
    <d v="2020-05-31T00:00:00"/>
    <d v="2020-05-16T00:00:00"/>
    <s v="Dólares"/>
    <n v="424.72"/>
    <n v="41248.806400000001"/>
    <n v="424.72"/>
    <n v="1"/>
    <s v="500556-0688-08-000"/>
    <s v="Servicios de Transporte"/>
    <x v="2"/>
    <x v="4"/>
    <x v="1"/>
  </r>
  <r>
    <x v="0"/>
    <n v="856490"/>
    <n v="209343"/>
    <x v="3"/>
    <m/>
    <d v="2020-05-31T00:00:00"/>
    <d v="2020-05-16T00:00:00"/>
    <s v="Dólares"/>
    <n v="145.05600000000001"/>
    <n v="14087.838720000002"/>
    <n v="145.05600000000001"/>
    <n v="1"/>
    <s v="500556-0688-08-000"/>
    <s v="Servicios de Transporte"/>
    <x v="2"/>
    <x v="4"/>
    <x v="1"/>
  </r>
  <r>
    <x v="0"/>
    <n v="515903"/>
    <n v="9548135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4"/>
    <x v="1"/>
  </r>
  <r>
    <x v="0"/>
    <n v="817584"/>
    <n v="7502032"/>
    <x v="3"/>
    <m/>
    <d v="2020-05-31T00:00:00"/>
    <d v="2020-05-16T00:00:00"/>
    <s v="Pesos"/>
    <n v="314.78666666666669"/>
    <n v="91716.243200000012"/>
    <n v="944.36000000000013"/>
    <n v="1"/>
    <s v="500556-0688-08-000"/>
    <s v="Servicios de Transporte"/>
    <x v="2"/>
    <x v="12"/>
    <x v="1"/>
  </r>
  <r>
    <x v="0"/>
    <n v="539339"/>
    <n v="5004688"/>
    <x v="3"/>
    <m/>
    <d v="2020-05-31T00:00:00"/>
    <d v="2020-05-16T00:00:00"/>
    <s v="Pesos"/>
    <n v="465.28000000000003"/>
    <n v="45187.993600000002"/>
    <n v="465.28000000000003"/>
    <n v="1"/>
    <s v="500556-0688-08-000"/>
    <s v="Servicios de Transporte"/>
    <x v="1"/>
    <x v="12"/>
    <x v="1"/>
  </r>
  <r>
    <x v="0"/>
    <n v="791521"/>
    <n v="9818281"/>
    <x v="3"/>
    <m/>
    <d v="2020-05-31T00:00:00"/>
    <d v="2020-05-16T00:00:00"/>
    <s v="Dólares"/>
    <n v="473.28000000000003"/>
    <n v="91929.907200000016"/>
    <n v="946.56000000000006"/>
    <n v="1"/>
    <s v="500556-0688-08-000"/>
    <s v="Servicios de Transporte"/>
    <x v="2"/>
    <x v="12"/>
    <x v="1"/>
  </r>
  <r>
    <x v="0"/>
    <n v="244422"/>
    <n v="12225947"/>
    <x v="3"/>
    <m/>
    <d v="2020-05-31T00:00:00"/>
    <d v="2020-05-16T00:00:00"/>
    <s v="Pesos"/>
    <n v="424.71199999999999"/>
    <n v="41248.029439999998"/>
    <n v="424.71199999999999"/>
    <n v="1"/>
    <s v="500556-0688-08-000"/>
    <s v="Servicios de Transporte"/>
    <x v="2"/>
    <x v="12"/>
    <x v="1"/>
  </r>
  <r>
    <x v="0"/>
    <n v="855706"/>
    <n v="14926359"/>
    <x v="3"/>
    <m/>
    <d v="2020-05-31T00:00:00"/>
    <d v="2020-05-16T00:00:00"/>
    <s v="Pesos"/>
    <n v="153.06"/>
    <n v="29730.374400000001"/>
    <n v="306.12"/>
    <n v="2"/>
    <s v="500556-0688-08-000"/>
    <s v="Servicios de Transporte"/>
    <x v="2"/>
    <x v="12"/>
    <x v="0"/>
  </r>
  <r>
    <x v="0"/>
    <n v="716547"/>
    <n v="13622549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1"/>
    <x v="12"/>
    <x v="1"/>
  </r>
  <r>
    <x v="0"/>
    <n v="329208"/>
    <n v="2503573"/>
    <x v="3"/>
    <m/>
    <d v="2020-05-31T00:00:00"/>
    <d v="2020-05-16T00:00:00"/>
    <s v="Pesos"/>
    <n v="329.16"/>
    <n v="63936.038400000005"/>
    <n v="658.32"/>
    <n v="2"/>
    <s v="500556-0688-08-000"/>
    <s v="Servicios de Transporte"/>
    <x v="2"/>
    <x v="12"/>
    <x v="1"/>
  </r>
  <r>
    <x v="0"/>
    <n v="104241"/>
    <n v="7288200"/>
    <x v="3"/>
    <m/>
    <d v="2020-05-31T00:00:00"/>
    <d v="2020-05-16T00:00:00"/>
    <s v="Dólares"/>
    <n v="424.72"/>
    <n v="41248.806400000001"/>
    <n v="424.72"/>
    <n v="1"/>
    <s v="500556-0688-08-000"/>
    <s v="Servicios de Transporte"/>
    <x v="2"/>
    <x v="13"/>
    <x v="1"/>
  </r>
  <r>
    <x v="0"/>
    <n v="235203"/>
    <n v="7838821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13"/>
    <x v="1"/>
  </r>
  <r>
    <x v="0"/>
    <n v="184896"/>
    <n v="7034686"/>
    <x v="3"/>
    <m/>
    <d v="2020-05-31T00:00:00"/>
    <d v="2020-05-16T00:00:00"/>
    <s v="Dólares"/>
    <n v="464.17600000000004"/>
    <n v="45080.773120000005"/>
    <n v="464.17600000000004"/>
    <n v="1"/>
    <s v="500556-0688-08-000"/>
    <s v="Servicios de Transporte"/>
    <x v="1"/>
    <x v="9"/>
    <x v="1"/>
  </r>
  <r>
    <x v="0"/>
    <n v="826861"/>
    <n v="11395615"/>
    <x v="3"/>
    <m/>
    <d v="2020-05-31T00:00:00"/>
    <d v="2020-05-16T00:00:00"/>
    <s v="Dólares"/>
    <n v="464.17600000000004"/>
    <n v="45080.773120000005"/>
    <n v="464.17600000000004"/>
    <n v="1"/>
    <s v="500556-0688-08-000"/>
    <s v="Servicios de Transporte"/>
    <x v="2"/>
    <x v="9"/>
    <x v="1"/>
  </r>
  <r>
    <x v="0"/>
    <n v="579206"/>
    <n v="5004237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9"/>
    <x v="1"/>
  </r>
  <r>
    <x v="0"/>
    <n v="109152"/>
    <n v="7629201"/>
    <x v="3"/>
    <m/>
    <d v="2020-05-31T00:00:00"/>
    <d v="2020-05-16T00:00:00"/>
    <s v="Dólares"/>
    <n v="315.52000000000004"/>
    <n v="91929.907200000016"/>
    <n v="946.56000000000006"/>
    <n v="1"/>
    <s v="500556-0688-08-000"/>
    <s v="Servicios de Transporte"/>
    <x v="2"/>
    <x v="9"/>
    <x v="1"/>
  </r>
  <r>
    <x v="0"/>
    <n v="133556"/>
    <n v="13862960"/>
    <x v="3"/>
    <m/>
    <d v="2020-05-31T00:00:00"/>
    <d v="2020-05-16T00:00:00"/>
    <s v="Pesos"/>
    <n v="424.72"/>
    <n v="41248.806400000001"/>
    <n v="424.72"/>
    <n v="1"/>
    <s v="500556-0688-08-000"/>
    <s v="Servicios de Transporte"/>
    <x v="1"/>
    <x v="9"/>
    <x v="1"/>
  </r>
  <r>
    <x v="0"/>
    <n v="138443"/>
    <n v="12474802"/>
    <x v="3"/>
    <m/>
    <d v="2020-05-31T00:00:00"/>
    <d v="2020-05-16T00:00:00"/>
    <s v="Pesos"/>
    <n v="639.20000000000005"/>
    <n v="62079.104000000007"/>
    <n v="639.20000000000005"/>
    <n v="1"/>
    <s v="500556-0688-08-000"/>
    <s v="Servicios de Transporte"/>
    <x v="2"/>
    <x v="13"/>
    <x v="1"/>
  </r>
  <r>
    <x v="0"/>
    <n v="240463"/>
    <n v="796654"/>
    <x v="3"/>
    <m/>
    <d v="2020-05-31T00:00:00"/>
    <d v="2020-05-16T00:00:00"/>
    <s v="Pesos"/>
    <n v="639.20000000000005"/>
    <n v="62079.104000000007"/>
    <n v="639.20000000000005"/>
    <n v="1"/>
    <s v="500556-0688-08-000"/>
    <s v="Servicios de Transporte"/>
    <x v="1"/>
    <x v="4"/>
    <x v="0"/>
  </r>
  <r>
    <x v="0"/>
    <n v="674487"/>
    <n v="7064037"/>
    <x v="3"/>
    <m/>
    <d v="2020-05-31T00:00:00"/>
    <d v="2020-05-16T00:00:00"/>
    <s v="Dólares"/>
    <n v="145.05600000000001"/>
    <n v="14087.838720000002"/>
    <n v="145.05600000000001"/>
    <n v="1"/>
    <s v="500556-0688-08-000"/>
    <s v="Servicios de Transporte"/>
    <x v="2"/>
    <x v="9"/>
    <x v="1"/>
  </r>
  <r>
    <x v="0"/>
    <n v="330904"/>
    <n v="13165978"/>
    <x v="8"/>
    <m/>
    <d v="2020-06-04T00:00:00"/>
    <d v="2020-05-20T00:00:00"/>
    <s v="Pesos"/>
    <n v="358"/>
    <n v="34768.959999999999"/>
    <n v="358"/>
    <n v="1"/>
    <s v="500556-0688-08-000"/>
    <s v="Servicios de Transporte"/>
    <x v="1"/>
    <x v="8"/>
    <x v="1"/>
  </r>
  <r>
    <x v="0"/>
    <n v="965671"/>
    <n v="8598882"/>
    <x v="8"/>
    <m/>
    <d v="2020-06-04T00:00:00"/>
    <d v="2020-05-20T00:00:00"/>
    <s v="Pesos"/>
    <n v="424"/>
    <n v="82357.760000000009"/>
    <n v="848"/>
    <n v="1"/>
    <s v="500556-0688-08-000"/>
    <s v="Servicios de Transporte"/>
    <x v="0"/>
    <x v="8"/>
    <x v="1"/>
  </r>
  <r>
    <x v="0"/>
    <n v="247458"/>
    <n v="1478171"/>
    <x v="8"/>
    <m/>
    <d v="2020-06-04T00:00:00"/>
    <d v="2020-05-20T00:00:00"/>
    <s v="Pesos"/>
    <n v="470"/>
    <n v="45646.400000000001"/>
    <n v="470"/>
    <n v="1"/>
    <s v="500556-0688-08-000"/>
    <s v="Servicios de Transporte"/>
    <x v="0"/>
    <x v="12"/>
    <x v="0"/>
  </r>
  <r>
    <x v="0"/>
    <n v="247036"/>
    <n v="3189823"/>
    <x v="8"/>
    <m/>
    <d v="2020-06-05T00:00:00"/>
    <d v="2020-05-21T00:00:00"/>
    <s v="Dólares"/>
    <n v="358"/>
    <n v="34768.959999999999"/>
    <n v="358"/>
    <n v="1"/>
    <s v="500556-0688-08-000"/>
    <s v="Servicios de Transporte"/>
    <x v="1"/>
    <x v="7"/>
    <x v="1"/>
  </r>
  <r>
    <x v="0"/>
    <n v="599572"/>
    <n v="14870050"/>
    <x v="8"/>
    <m/>
    <d v="2020-06-05T00:00:00"/>
    <d v="2020-05-21T00:00:00"/>
    <s v="Pesos"/>
    <n v="1040"/>
    <n v="101004.8"/>
    <n v="1040"/>
    <n v="1"/>
    <s v="500556-0688-08-000"/>
    <s v="Servicios de Transporte"/>
    <x v="1"/>
    <x v="2"/>
    <x v="1"/>
  </r>
  <r>
    <x v="0"/>
    <n v="937139"/>
    <n v="6417718"/>
    <x v="8"/>
    <m/>
    <d v="2020-06-05T00:00:00"/>
    <d v="2020-05-21T00:00:00"/>
    <s v="Dólares"/>
    <n v="1040"/>
    <n v="101004.8"/>
    <n v="1040"/>
    <n v="1"/>
    <s v="500556-0688-08-000"/>
    <s v="Servicios de Transporte"/>
    <x v="1"/>
    <x v="1"/>
    <x v="1"/>
  </r>
  <r>
    <x v="0"/>
    <n v="917093"/>
    <n v="8402268"/>
    <x v="11"/>
    <m/>
    <d v="2020-06-09T00:00:00"/>
    <d v="2020-05-25T00:00:00"/>
    <s v="Dólares"/>
    <n v="544"/>
    <n v="52833.279999999999"/>
    <n v="544"/>
    <n v="1"/>
    <s v="500556-0688-08-000"/>
    <s v="Servicios de Transporte"/>
    <x v="2"/>
    <x v="11"/>
    <x v="1"/>
  </r>
  <r>
    <x v="0"/>
    <n v="444023"/>
    <n v="7553566"/>
    <x v="11"/>
    <m/>
    <d v="2020-06-09T00:00:00"/>
    <d v="2020-05-25T00:00:00"/>
    <s v="Dólares"/>
    <n v="544"/>
    <n v="52833.279999999999"/>
    <n v="544"/>
    <n v="1"/>
    <s v="500556-0688-08-000"/>
    <s v="Servicios de Transporte"/>
    <x v="2"/>
    <x v="10"/>
    <x v="1"/>
  </r>
  <r>
    <x v="0"/>
    <n v="435255"/>
    <n v="9286755"/>
    <x v="11"/>
    <m/>
    <d v="2020-06-09T00:00:00"/>
    <d v="2020-05-25T00:00:00"/>
    <s v="Pesos"/>
    <n v="544"/>
    <n v="52833.279999999999"/>
    <n v="544"/>
    <n v="1"/>
    <s v="500556-0688-08-000"/>
    <s v="Servicios de Transporte"/>
    <x v="2"/>
    <x v="11"/>
    <x v="1"/>
  </r>
  <r>
    <x v="0"/>
    <n v="700571"/>
    <n v="4820799"/>
    <x v="8"/>
    <m/>
    <d v="2020-06-11T00:00:00"/>
    <d v="2020-05-27T00:00:00"/>
    <s v="Pesos"/>
    <n v="512"/>
    <n v="49725.440000000002"/>
    <n v="512"/>
    <n v="1"/>
    <s v="500556-0688-08-000"/>
    <s v="Servicios de Transporte"/>
    <x v="1"/>
    <x v="7"/>
    <x v="1"/>
  </r>
  <r>
    <x v="0"/>
    <n v="242746"/>
    <n v="6596331"/>
    <x v="8"/>
    <m/>
    <d v="2020-06-11T00:00:00"/>
    <d v="2020-05-27T00:00:00"/>
    <s v="Pesos"/>
    <n v="732"/>
    <n v="71091.839999999997"/>
    <n v="732"/>
    <n v="1"/>
    <s v="500556-0688-08-000"/>
    <s v="Servicios de Transporte"/>
    <x v="1"/>
    <x v="3"/>
    <x v="1"/>
  </r>
  <r>
    <x v="0"/>
    <n v="929622"/>
    <n v="11847834"/>
    <x v="8"/>
    <m/>
    <d v="2020-06-11T00:00:00"/>
    <d v="2020-05-27T00:00:00"/>
    <s v="Dólares"/>
    <n v="441.6"/>
    <n v="42888.192000000003"/>
    <n v="441.6"/>
    <n v="1"/>
    <s v="500556-0688-08-000"/>
    <s v="Servicios de Transporte"/>
    <x v="2"/>
    <x v="0"/>
    <x v="0"/>
  </r>
  <r>
    <x v="0"/>
    <n v="340948"/>
    <n v="10418227"/>
    <x v="6"/>
    <m/>
    <d v="2020-06-18T00:00:00"/>
    <d v="2020-06-03T00:00:00"/>
    <s v="Dólares"/>
    <n v="776"/>
    <n v="75365.12000000001"/>
    <n v="776"/>
    <n v="1"/>
    <s v="500556-0688-08-000"/>
    <s v="Servicios de Transporte"/>
    <x v="2"/>
    <x v="8"/>
    <x v="1"/>
  </r>
  <r>
    <x v="0"/>
    <n v="284620"/>
    <n v="9613785"/>
    <x v="11"/>
    <m/>
    <d v="2020-06-18T00:00:00"/>
    <d v="2020-06-03T00:00:00"/>
    <s v="Pesos"/>
    <n v="544"/>
    <n v="52833.279999999999"/>
    <n v="544"/>
    <n v="1"/>
    <s v="500556-0688-08-000"/>
    <s v="Servicios de Transporte"/>
    <x v="2"/>
    <x v="11"/>
    <x v="1"/>
  </r>
  <r>
    <x v="0"/>
    <n v="872504"/>
    <n v="3629731"/>
    <x v="3"/>
    <m/>
    <d v="2020-06-18T00:00:00"/>
    <d v="2020-06-03T00:00:00"/>
    <s v="Pesos"/>
    <n v="616"/>
    <n v="119651.84000000001"/>
    <n v="1232"/>
    <n v="2"/>
    <s v="500556-0688-08-000"/>
    <s v="Servicios de Transporte"/>
    <x v="2"/>
    <x v="3"/>
    <x v="1"/>
  </r>
  <r>
    <x v="0"/>
    <n v="245283"/>
    <n v="1699945"/>
    <x v="3"/>
    <m/>
    <d v="2020-06-18T00:00:00"/>
    <d v="2020-06-03T00:00:00"/>
    <s v="Pesos"/>
    <n v="808"/>
    <n v="78472.960000000006"/>
    <n v="808"/>
    <n v="1"/>
    <s v="500556-0688-08-000"/>
    <s v="Servicios de Transporte"/>
    <x v="3"/>
    <x v="12"/>
    <x v="0"/>
  </r>
  <r>
    <x v="0"/>
    <n v="159967"/>
    <n v="2289157"/>
    <x v="3"/>
    <m/>
    <d v="2020-06-18T00:00:00"/>
    <d v="2020-06-03T00:00:00"/>
    <s v="Dólares"/>
    <n v="808"/>
    <n v="78472.960000000006"/>
    <n v="808"/>
    <n v="1"/>
    <s v="500556-0688-08-000"/>
    <s v="Servicios de Transporte"/>
    <x v="2"/>
    <x v="12"/>
    <x v="0"/>
  </r>
  <r>
    <x v="0"/>
    <n v="634414"/>
    <n v="9832159"/>
    <x v="3"/>
    <m/>
    <d v="2020-06-18T00:00:00"/>
    <d v="2020-06-03T00:00:00"/>
    <s v="Dólares"/>
    <n v="920"/>
    <n v="89350.400000000009"/>
    <n v="920"/>
    <n v="1"/>
    <s v="500556-0688-08-000"/>
    <s v="Servicios de Transporte"/>
    <x v="2"/>
    <x v="9"/>
    <x v="0"/>
  </r>
  <r>
    <x v="0"/>
    <n v="892370"/>
    <n v="7282442"/>
    <x v="3"/>
    <m/>
    <d v="2020-06-18T00:00:00"/>
    <d v="2020-06-03T00:00:00"/>
    <s v="Pesos"/>
    <n v="664"/>
    <n v="64487.68"/>
    <n v="664"/>
    <n v="1"/>
    <s v="500556-0688-08-000"/>
    <s v="Servicios de Transporte"/>
    <x v="2"/>
    <x v="0"/>
    <x v="1"/>
  </r>
  <r>
    <x v="0"/>
    <n v="208654"/>
    <n v="7936636"/>
    <x v="3"/>
    <m/>
    <d v="2020-06-18T00:00:00"/>
    <d v="2020-06-03T00:00:00"/>
    <s v="Dólares"/>
    <n v="664"/>
    <n v="64487.68"/>
    <n v="664"/>
    <n v="1"/>
    <s v="500556-0688-08-000"/>
    <s v="Servicios de Transporte"/>
    <x v="2"/>
    <x v="10"/>
    <x v="1"/>
  </r>
  <r>
    <x v="0"/>
    <n v="922263"/>
    <n v="1711665"/>
    <x v="6"/>
    <m/>
    <d v="2020-06-18T00:00:00"/>
    <d v="2020-06-03T00:00:00"/>
    <s v="Pesos"/>
    <n v="224"/>
    <n v="21754.880000000001"/>
    <n v="224"/>
    <n v="1"/>
    <s v="500556-0688-08-000"/>
    <s v="Servicios de Transporte"/>
    <x v="1"/>
    <x v="0"/>
    <x v="1"/>
  </r>
  <r>
    <x v="0"/>
    <n v="681501"/>
    <n v="13089974"/>
    <x v="6"/>
    <m/>
    <d v="2020-06-18T00:00:00"/>
    <d v="2020-06-03T00:00:00"/>
    <s v="Pesos"/>
    <n v="224"/>
    <n v="21754.880000000001"/>
    <n v="224"/>
    <n v="1"/>
    <s v="500556-0688-08-000"/>
    <s v="Servicios de Transporte"/>
    <x v="1"/>
    <x v="0"/>
    <x v="1"/>
  </r>
  <r>
    <x v="0"/>
    <n v="268047"/>
    <n v="2840850"/>
    <x v="3"/>
    <m/>
    <d v="2020-06-19T00:00:00"/>
    <d v="2020-06-04T00:00:00"/>
    <s v="Dólares"/>
    <n v="608"/>
    <n v="59048.960000000006"/>
    <n v="608"/>
    <n v="1"/>
    <s v="500556-0688-08-000"/>
    <s v="Servicios de Transporte"/>
    <x v="1"/>
    <x v="9"/>
    <x v="1"/>
  </r>
  <r>
    <x v="0"/>
    <n v="612435"/>
    <n v="2658539"/>
    <x v="3"/>
    <m/>
    <d v="2020-06-19T00:00:00"/>
    <d v="2020-06-04T00:00:00"/>
    <s v="Dólares"/>
    <n v="608"/>
    <n v="59048.960000000006"/>
    <n v="608"/>
    <n v="1"/>
    <s v="500556-0688-08-000"/>
    <s v="Servicios de Transporte"/>
    <x v="3"/>
    <x v="2"/>
    <x v="1"/>
  </r>
  <r>
    <x v="0"/>
    <n v="479297"/>
    <n v="13698446"/>
    <x v="3"/>
    <m/>
    <d v="2020-06-19T00:00:00"/>
    <d v="2020-06-04T00:00:00"/>
    <s v="Pesos"/>
    <n v="928"/>
    <n v="180254.72"/>
    <n v="1856"/>
    <n v="2"/>
    <s v="500556-0688-08-000"/>
    <s v="Servicios de Transporte"/>
    <x v="2"/>
    <x v="4"/>
    <x v="0"/>
  </r>
  <r>
    <x v="0"/>
    <n v="146779"/>
    <n v="8499552"/>
    <x v="3"/>
    <m/>
    <d v="2020-06-19T00:00:00"/>
    <d v="2020-06-04T00:00:00"/>
    <s v="Pesos"/>
    <n v="1248"/>
    <n v="121205.76000000001"/>
    <n v="1248"/>
    <n v="1"/>
    <s v="500556-0688-08-000"/>
    <s v="Servicios de Transporte"/>
    <x v="2"/>
    <x v="3"/>
    <x v="1"/>
  </r>
  <r>
    <x v="0"/>
    <n v="649535"/>
    <n v="4979509"/>
    <x v="3"/>
    <m/>
    <d v="2020-06-19T00:00:00"/>
    <d v="2020-06-04T00:00:00"/>
    <s v="Pesos"/>
    <n v="664"/>
    <n v="64487.68"/>
    <n v="664"/>
    <n v="1"/>
    <s v="500556-0688-08-000"/>
    <s v="Servicios de Transporte"/>
    <x v="2"/>
    <x v="1"/>
    <x v="1"/>
  </r>
  <r>
    <x v="0"/>
    <n v="724238"/>
    <n v="8517961"/>
    <x v="7"/>
    <m/>
    <d v="2020-06-23T00:00:00"/>
    <d v="2020-06-08T00:00:00"/>
    <s v="Dólares"/>
    <n v="4172.3999999999996"/>
    <n v="405223.48800000001"/>
    <n v="4172.3999999999996"/>
    <n v="1"/>
    <s v="500556-0688-08-000"/>
    <s v="Servicios de Transporte"/>
    <x v="1"/>
    <x v="13"/>
    <x v="1"/>
  </r>
  <r>
    <x v="0"/>
    <n v="543435"/>
    <n v="12358506"/>
    <x v="7"/>
    <m/>
    <d v="2020-06-23T00:00:00"/>
    <d v="2020-06-08T00:00:00"/>
    <s v="Pesos"/>
    <n v="15083.52"/>
    <n v="1464911.4624000001"/>
    <n v="15083.52"/>
    <n v="1"/>
    <s v="500556-0688-08-000"/>
    <s v="Servicios de Transporte"/>
    <x v="1"/>
    <x v="1"/>
    <x v="1"/>
  </r>
  <r>
    <x v="0"/>
    <n v="266894"/>
    <n v="994225"/>
    <x v="3"/>
    <m/>
    <d v="2020-06-25T00:00:00"/>
    <d v="2020-06-10T00:00:00"/>
    <s v="Pesos"/>
    <n v="808"/>
    <n v="78472.960000000006"/>
    <n v="808"/>
    <n v="1"/>
    <s v="500556-0688-08-000"/>
    <s v="Servicios de Transporte"/>
    <x v="2"/>
    <x v="9"/>
    <x v="0"/>
  </r>
  <r>
    <x v="0"/>
    <n v="555243"/>
    <n v="11620648"/>
    <x v="3"/>
    <m/>
    <d v="2020-06-25T00:00:00"/>
    <d v="2020-06-10T00:00:00"/>
    <s v="Dólares"/>
    <n v="1248"/>
    <n v="121205.76000000001"/>
    <n v="1248"/>
    <n v="1"/>
    <s v="500556-0688-08-000"/>
    <s v="Servicios de Transporte"/>
    <x v="2"/>
    <x v="4"/>
    <x v="1"/>
  </r>
  <r>
    <x v="0"/>
    <n v="787284"/>
    <n v="3275699"/>
    <x v="3"/>
    <m/>
    <d v="2020-06-25T00:00:00"/>
    <d v="2020-06-10T00:00:00"/>
    <s v="Dólares"/>
    <n v="1624"/>
    <n v="157722.88"/>
    <n v="1624"/>
    <n v="1"/>
    <s v="500556-0688-08-000"/>
    <s v="Servicios de Transporte"/>
    <x v="2"/>
    <x v="12"/>
    <x v="0"/>
  </r>
  <r>
    <x v="0"/>
    <n v="844736"/>
    <n v="6581623"/>
    <x v="3"/>
    <m/>
    <d v="2020-06-25T00:00:00"/>
    <d v="2020-06-10T00:00:00"/>
    <s v="Dólares"/>
    <n v="664"/>
    <n v="64487.68"/>
    <n v="664"/>
    <n v="1"/>
    <s v="500556-0688-08-000"/>
    <s v="Servicios de Transporte"/>
    <x v="2"/>
    <x v="8"/>
    <x v="1"/>
  </r>
  <r>
    <x v="0"/>
    <n v="957101"/>
    <n v="157580"/>
    <x v="3"/>
    <m/>
    <d v="2020-06-25T00:00:00"/>
    <d v="2020-06-10T00:00:00"/>
    <s v="Pesos"/>
    <n v="664"/>
    <n v="64487.68"/>
    <n v="664"/>
    <n v="1"/>
    <s v="500556-0688-08-000"/>
    <s v="Servicios de Transporte"/>
    <x v="2"/>
    <x v="10"/>
    <x v="1"/>
  </r>
  <r>
    <x v="0"/>
    <n v="153326"/>
    <n v="14905135"/>
    <x v="3"/>
    <m/>
    <d v="2020-06-25T00:00:00"/>
    <d v="2020-06-10T00:00:00"/>
    <s v="Pesos"/>
    <n v="664"/>
    <n v="64487.68"/>
    <n v="664"/>
    <n v="1"/>
    <s v="500556-0688-08-000"/>
    <s v="Servicios de Transporte"/>
    <x v="2"/>
    <x v="2"/>
    <x v="1"/>
  </r>
  <r>
    <x v="0"/>
    <n v="323687"/>
    <n v="11845676"/>
    <x v="11"/>
    <m/>
    <d v="2020-06-29T00:00:00"/>
    <d v="2020-06-14T00:00:00"/>
    <s v="Pesos"/>
    <n v="208"/>
    <n v="20200.96"/>
    <n v="208"/>
    <n v="1"/>
    <s v="500556-0688-08-000"/>
    <s v="Servicios de Transporte"/>
    <x v="3"/>
    <x v="5"/>
    <x v="1"/>
  </r>
  <r>
    <x v="0"/>
    <n v="844220"/>
    <n v="9231571"/>
    <x v="11"/>
    <m/>
    <d v="2020-07-03T00:00:00"/>
    <d v="2020-06-18T00:00:00"/>
    <s v="Dólares"/>
    <n v="344"/>
    <n v="33409.279999999999"/>
    <n v="344"/>
    <n v="1"/>
    <s v="500556-0688-08-000"/>
    <s v="Servicios de Transporte"/>
    <x v="0"/>
    <x v="5"/>
    <x v="1"/>
  </r>
  <r>
    <x v="0"/>
    <n v="117670"/>
    <n v="3433348"/>
    <x v="3"/>
    <m/>
    <d v="2020-07-06T00:00:00"/>
    <d v="2020-06-21T00:00:00"/>
    <s v="Pesos"/>
    <n v="264"/>
    <n v="25639.68"/>
    <n v="264"/>
    <n v="1"/>
    <s v="500556-0688-08-000"/>
    <s v="Servicios de Transporte"/>
    <x v="2"/>
    <x v="8"/>
    <x v="1"/>
  </r>
  <r>
    <x v="0"/>
    <n v="821874"/>
    <n v="993939"/>
    <x v="3"/>
    <m/>
    <d v="2020-07-06T00:00:00"/>
    <d v="2020-06-21T00:00:00"/>
    <s v="Dólares"/>
    <n v="264"/>
    <n v="25639.68"/>
    <n v="264"/>
    <n v="1"/>
    <s v="500556-0688-08-000"/>
    <s v="Servicios de Transporte"/>
    <x v="2"/>
    <x v="2"/>
    <x v="1"/>
  </r>
  <r>
    <x v="0"/>
    <n v="786359"/>
    <n v="11033413"/>
    <x v="8"/>
    <m/>
    <d v="2020-07-13T00:00:00"/>
    <d v="2020-06-28T00:00:00"/>
    <s v="Pesos"/>
    <n v="512"/>
    <n v="49725.440000000002"/>
    <n v="512"/>
    <n v="1"/>
    <s v="500556-0688-08-000"/>
    <s v="Servicios de Transporte"/>
    <x v="1"/>
    <x v="3"/>
    <x v="1"/>
  </r>
  <r>
    <x v="0"/>
    <n v="637575"/>
    <n v="9236811"/>
    <x v="8"/>
    <m/>
    <d v="2020-07-13T00:00:00"/>
    <d v="2020-06-28T00:00:00"/>
    <s v="Pesos"/>
    <n v="248"/>
    <n v="24085.760000000002"/>
    <n v="248"/>
    <n v="1"/>
    <s v="500556-0688-08-000"/>
    <s v="Servicios de Transporte"/>
    <x v="1"/>
    <x v="2"/>
    <x v="1"/>
  </r>
  <r>
    <x v="0"/>
    <n v="204101"/>
    <n v="1425509"/>
    <x v="8"/>
    <m/>
    <d v="2020-07-13T00:00:00"/>
    <d v="2020-06-28T00:00:00"/>
    <s v="Dólares"/>
    <n v="287.60000000000002"/>
    <n v="27931.712000000003"/>
    <n v="287.60000000000002"/>
    <n v="1"/>
    <s v="500556-0688-08-000"/>
    <s v="Servicios de Transporte"/>
    <x v="1"/>
    <x v="2"/>
    <x v="0"/>
  </r>
  <r>
    <x v="0"/>
    <n v="716702"/>
    <n v="11870957"/>
    <x v="8"/>
    <m/>
    <d v="2020-07-13T00:00:00"/>
    <d v="2020-06-28T00:00:00"/>
    <s v="Pesos"/>
    <n v="358"/>
    <n v="34768.959999999999"/>
    <n v="358"/>
    <n v="1"/>
    <s v="500556-0688-08-000"/>
    <s v="Servicios de Transporte"/>
    <x v="1"/>
    <x v="1"/>
    <x v="1"/>
  </r>
  <r>
    <x v="0"/>
    <n v="721349"/>
    <n v="9747009"/>
    <x v="8"/>
    <m/>
    <d v="2020-07-13T00:00:00"/>
    <d v="2020-06-28T00:00:00"/>
    <s v="Dólares"/>
    <n v="732"/>
    <n v="71091.839999999997"/>
    <n v="732"/>
    <n v="1"/>
    <s v="500556-0688-08-000"/>
    <s v="Servicios de Transporte"/>
    <x v="1"/>
    <x v="7"/>
    <x v="1"/>
  </r>
  <r>
    <x v="0"/>
    <n v="235995"/>
    <n v="14385454"/>
    <x v="8"/>
    <m/>
    <d v="2020-07-13T00:00:00"/>
    <d v="2020-06-28T00:00:00"/>
    <s v="Dólares"/>
    <n v="358"/>
    <n v="34768.959999999999"/>
    <n v="358"/>
    <n v="1"/>
    <s v="500556-0688-08-000"/>
    <s v="Servicios de Transporte"/>
    <x v="0"/>
    <x v="12"/>
    <x v="1"/>
  </r>
  <r>
    <x v="0"/>
    <n v="939346"/>
    <n v="5670459"/>
    <x v="8"/>
    <m/>
    <d v="2020-07-13T00:00:00"/>
    <d v="2020-06-28T00:00:00"/>
    <s v="Dólares"/>
    <n v="899.2"/>
    <n v="87330.304000000004"/>
    <n v="899.2"/>
    <n v="1"/>
    <s v="500556-0688-08-000"/>
    <s v="Servicios de Transporte"/>
    <x v="1"/>
    <x v="1"/>
    <x v="0"/>
  </r>
  <r>
    <x v="0"/>
    <n v="941155"/>
    <n v="12697610"/>
    <x v="8"/>
    <m/>
    <d v="2020-07-13T00:00:00"/>
    <d v="2020-06-28T00:00:00"/>
    <s v="Dólares"/>
    <n v="899.2"/>
    <n v="87330.304000000004"/>
    <n v="899.2"/>
    <n v="1"/>
    <s v="500556-0688-08-000"/>
    <s v="Servicios de Transporte"/>
    <x v="1"/>
    <x v="9"/>
    <x v="0"/>
  </r>
  <r>
    <x v="0"/>
    <n v="398074"/>
    <n v="11413555"/>
    <x v="8"/>
    <m/>
    <d v="2020-07-13T00:00:00"/>
    <d v="2020-06-28T00:00:00"/>
    <s v="Dólares"/>
    <n v="512"/>
    <n v="49725.440000000002"/>
    <n v="512"/>
    <n v="1"/>
    <s v="500556-0688-08-000"/>
    <s v="Servicios de Transporte"/>
    <x v="1"/>
    <x v="7"/>
    <x v="1"/>
  </r>
  <r>
    <x v="0"/>
    <n v="117180"/>
    <n v="7357812"/>
    <x v="8"/>
    <m/>
    <d v="2020-07-13T00:00:00"/>
    <d v="2020-06-28T00:00:00"/>
    <s v="Dólares"/>
    <n v="1040"/>
    <n v="101004.8"/>
    <n v="1040"/>
    <n v="1"/>
    <s v="500556-0688-08-000"/>
    <s v="Servicios de Transporte"/>
    <x v="1"/>
    <x v="1"/>
    <x v="1"/>
  </r>
  <r>
    <x v="0"/>
    <n v="491004"/>
    <n v="4033918"/>
    <x v="8"/>
    <m/>
    <d v="2020-07-13T00:00:00"/>
    <d v="2020-06-28T00:00:00"/>
    <s v="Pesos"/>
    <n v="512"/>
    <n v="49725.440000000002"/>
    <n v="512"/>
    <n v="1"/>
    <s v="500556-0688-08-000"/>
    <s v="Servicios de Transporte"/>
    <x v="1"/>
    <x v="2"/>
    <x v="1"/>
  </r>
  <r>
    <x v="0"/>
    <n v="504355"/>
    <n v="7134332"/>
    <x v="8"/>
    <m/>
    <d v="2020-07-13T00:00:00"/>
    <d v="2020-06-28T00:00:00"/>
    <s v="Pesos"/>
    <n v="578"/>
    <n v="56135.360000000001"/>
    <n v="578"/>
    <n v="1"/>
    <s v="500556-0688-08-000"/>
    <s v="Servicios de Transporte"/>
    <x v="1"/>
    <x v="7"/>
    <x v="0"/>
  </r>
  <r>
    <x v="0"/>
    <n v="658960"/>
    <n v="8506341"/>
    <x v="8"/>
    <m/>
    <d v="2020-07-13T00:00:00"/>
    <d v="2020-06-28T00:00:00"/>
    <s v="Dólares"/>
    <n v="578"/>
    <n v="56135.360000000001"/>
    <n v="578"/>
    <n v="1"/>
    <s v="500556-0688-08-000"/>
    <s v="Servicios de Transporte"/>
    <x v="1"/>
    <x v="2"/>
    <x v="0"/>
  </r>
  <r>
    <x v="0"/>
    <n v="241632"/>
    <n v="282173"/>
    <x v="8"/>
    <m/>
    <d v="2020-07-13T00:00:00"/>
    <d v="2020-06-28T00:00:00"/>
    <s v="Dólares"/>
    <n v="248"/>
    <n v="24085.760000000002"/>
    <n v="248"/>
    <n v="1"/>
    <s v="500556-0688-08-000"/>
    <s v="Servicios de Transporte"/>
    <x v="1"/>
    <x v="2"/>
    <x v="1"/>
  </r>
  <r>
    <x v="0"/>
    <n v="365703"/>
    <n v="3020975"/>
    <x v="3"/>
    <m/>
    <d v="2020-07-14T00:00:00"/>
    <d v="2020-06-29T00:00:00"/>
    <s v="Dólares"/>
    <n v="608"/>
    <n v="59048.960000000006"/>
    <n v="608"/>
    <n v="1"/>
    <s v="500556-0688-08-000"/>
    <s v="Servicios de Transporte"/>
    <x v="2"/>
    <x v="9"/>
    <x v="1"/>
  </r>
  <r>
    <x v="0"/>
    <n v="344184"/>
    <n v="4687511"/>
    <x v="12"/>
    <m/>
    <d v="2020-07-14T00:00:00"/>
    <d v="2020-06-29T00:00:00"/>
    <s v="Dólares"/>
    <n v="608"/>
    <n v="59048.960000000006"/>
    <n v="608"/>
    <n v="1"/>
    <s v="500556-0688-08-000"/>
    <s v="Servicios de Transporte"/>
    <x v="2"/>
    <x v="3"/>
    <x v="1"/>
  </r>
  <r>
    <x v="0"/>
    <n v="960061"/>
    <n v="13948671"/>
    <x v="12"/>
    <m/>
    <d v="2020-07-14T00:00:00"/>
    <d v="2020-06-29T00:00:00"/>
    <s v="Dólares"/>
    <n v="808"/>
    <n v="78472.960000000006"/>
    <n v="808"/>
    <n v="1"/>
    <s v="500556-0688-08-000"/>
    <s v="Servicios de Transporte"/>
    <x v="2"/>
    <x v="9"/>
    <x v="0"/>
  </r>
  <r>
    <x v="0"/>
    <n v="426297"/>
    <n v="3358965"/>
    <x v="12"/>
    <m/>
    <d v="2020-07-14T00:00:00"/>
    <d v="2020-06-29T00:00:00"/>
    <s v="Pesos"/>
    <n v="808"/>
    <n v="78472.960000000006"/>
    <n v="808"/>
    <n v="1"/>
    <s v="500556-0688-08-000"/>
    <s v="Servicios de Transporte"/>
    <x v="1"/>
    <x v="2"/>
    <x v="0"/>
  </r>
  <r>
    <x v="0"/>
    <n v="530833"/>
    <n v="1265667"/>
    <x v="12"/>
    <m/>
    <d v="2020-07-14T00:00:00"/>
    <d v="2020-06-29T00:00:00"/>
    <s v="Dólares"/>
    <n v="664"/>
    <n v="64487.68"/>
    <n v="664"/>
    <n v="1"/>
    <s v="500556-0688-08-000"/>
    <s v="Servicios de Transporte"/>
    <x v="2"/>
    <x v="10"/>
    <x v="1"/>
  </r>
  <r>
    <x v="0"/>
    <n v="467064"/>
    <n v="13048600"/>
    <x v="12"/>
    <m/>
    <d v="2020-07-14T00:00:00"/>
    <d v="2020-06-29T00:00:00"/>
    <s v="Dólares"/>
    <n v="664"/>
    <n v="64487.68"/>
    <n v="664"/>
    <n v="1"/>
    <s v="500556-0688-08-000"/>
    <s v="Servicios de Transporte"/>
    <x v="2"/>
    <x v="8"/>
    <x v="1"/>
  </r>
  <r>
    <x v="0"/>
    <n v="179901"/>
    <n v="11507435"/>
    <x v="12"/>
    <m/>
    <d v="2020-07-14T00:00:00"/>
    <d v="2020-06-29T00:00:00"/>
    <s v="Pesos"/>
    <n v="3464"/>
    <n v="336423.67999999999"/>
    <n v="3464"/>
    <n v="1"/>
    <s v="500556-0688-08-000"/>
    <s v="Servicios de Transporte"/>
    <x v="2"/>
    <x v="1"/>
    <x v="1"/>
  </r>
  <r>
    <x v="0"/>
    <n v="247865"/>
    <n v="5494414"/>
    <x v="5"/>
    <m/>
    <d v="2020-07-22T00:00:00"/>
    <d v="2020-07-07T00:00:00"/>
    <s v="Pesos"/>
    <n v="288.32"/>
    <n v="28001.6384"/>
    <n v="288.32"/>
    <n v="1"/>
    <s v="500556-0688-08-000"/>
    <s v="Servicios de Transporte"/>
    <x v="2"/>
    <x v="5"/>
    <x v="1"/>
  </r>
  <r>
    <x v="0"/>
    <n v="150050"/>
    <n v="7409008"/>
    <x v="5"/>
    <m/>
    <d v="2020-07-22T00:00:00"/>
    <d v="2020-07-07T00:00:00"/>
    <s v="Pesos"/>
    <n v="34.72"/>
    <n v="3372.0064000000002"/>
    <n v="34.72"/>
    <n v="1"/>
    <s v="500556-0688-08-000"/>
    <s v="Servicios de Transporte"/>
    <x v="2"/>
    <x v="6"/>
    <x v="1"/>
  </r>
  <r>
    <x v="0"/>
    <n v="558071"/>
    <n v="411237"/>
    <x v="5"/>
    <m/>
    <d v="2020-07-22T00:00:00"/>
    <d v="2020-07-07T00:00:00"/>
    <s v="Dólares"/>
    <n v="34.72"/>
    <n v="3372.0064000000002"/>
    <n v="34.72"/>
    <n v="1"/>
    <s v="500556-0688-08-000"/>
    <s v="Servicios de Transporte"/>
    <x v="3"/>
    <x v="6"/>
    <x v="1"/>
  </r>
  <r>
    <x v="0"/>
    <n v="924276"/>
    <n v="10493468"/>
    <x v="5"/>
    <m/>
    <d v="2020-07-22T00:00:00"/>
    <d v="2020-07-07T00:00:00"/>
    <s v="Pesos"/>
    <n v="136.16"/>
    <n v="13223.859200000001"/>
    <n v="136.16"/>
    <n v="1"/>
    <s v="500556-0688-08-000"/>
    <s v="Servicios de Transporte"/>
    <x v="2"/>
    <x v="6"/>
    <x v="1"/>
  </r>
  <r>
    <x v="0"/>
    <n v="904752"/>
    <n v="12321119"/>
    <x v="5"/>
    <m/>
    <d v="2020-07-22T00:00:00"/>
    <d v="2020-07-07T00:00:00"/>
    <s v="Dólares"/>
    <n v="136.16"/>
    <n v="13223.859200000001"/>
    <n v="136.16"/>
    <n v="1"/>
    <s v="500556-0688-08-000"/>
    <s v="Servicios de Transporte"/>
    <x v="2"/>
    <x v="5"/>
    <x v="1"/>
  </r>
  <r>
    <x v="0"/>
    <n v="587448"/>
    <n v="496627"/>
    <x v="5"/>
    <m/>
    <d v="2020-07-22T00:00:00"/>
    <d v="2020-07-07T00:00:00"/>
    <s v="Pesos"/>
    <n v="34.72"/>
    <n v="3372.0064000000002"/>
    <n v="34.72"/>
    <n v="1"/>
    <s v="500556-0688-08-000"/>
    <s v="Servicios de Transporte"/>
    <x v="0"/>
    <x v="5"/>
    <x v="1"/>
  </r>
  <r>
    <x v="0"/>
    <n v="654966"/>
    <n v="13490781"/>
    <x v="5"/>
    <m/>
    <d v="2020-07-22T00:00:00"/>
    <d v="2020-07-07T00:00:00"/>
    <s v="Dólares"/>
    <n v="48.256"/>
    <n v="4686.6227200000003"/>
    <n v="48.256"/>
    <n v="1"/>
    <s v="500556-0688-08-000"/>
    <s v="Servicios de Transporte"/>
    <x v="2"/>
    <x v="5"/>
    <x v="0"/>
  </r>
  <r>
    <x v="0"/>
    <n v="327413"/>
    <n v="7350866"/>
    <x v="5"/>
    <m/>
    <d v="2020-07-22T00:00:00"/>
    <d v="2020-07-07T00:00:00"/>
    <s v="Dólares"/>
    <n v="136.16"/>
    <n v="13223.859200000001"/>
    <n v="136.16"/>
    <n v="1"/>
    <s v="500556-0688-08-000"/>
    <s v="Servicios de Transporte"/>
    <x v="2"/>
    <x v="6"/>
    <x v="1"/>
  </r>
  <r>
    <x v="0"/>
    <n v="922686"/>
    <n v="6028170"/>
    <x v="5"/>
    <m/>
    <d v="2020-07-22T00:00:00"/>
    <d v="2020-07-07T00:00:00"/>
    <s v="Pesos"/>
    <n v="186.88"/>
    <n v="18149.785599999999"/>
    <n v="186.88"/>
    <n v="1"/>
    <s v="500556-0688-08-000"/>
    <s v="Servicios de Transporte"/>
    <x v="2"/>
    <x v="5"/>
    <x v="1"/>
  </r>
  <r>
    <x v="0"/>
    <n v="545941"/>
    <n v="14058430"/>
    <x v="5"/>
    <m/>
    <d v="2020-07-22T00:00:00"/>
    <d v="2020-07-07T00:00:00"/>
    <s v="Dólares"/>
    <n v="34.72"/>
    <n v="3372.0064000000002"/>
    <n v="34.72"/>
    <n v="1"/>
    <s v="500556-0688-08-000"/>
    <s v="Servicios de Transporte"/>
    <x v="3"/>
    <x v="5"/>
    <x v="1"/>
  </r>
  <r>
    <x v="0"/>
    <n v="295509"/>
    <n v="3905959"/>
    <x v="5"/>
    <m/>
    <d v="2020-07-22T00:00:00"/>
    <d v="2020-07-07T00:00:00"/>
    <s v="Dólares"/>
    <n v="32.488"/>
    <n v="3155.2345600000003"/>
    <n v="32.488"/>
    <n v="1"/>
    <s v="500556-0688-08-000"/>
    <s v="Servicios de Transporte"/>
    <x v="1"/>
    <x v="5"/>
    <x v="0"/>
  </r>
  <r>
    <x v="0"/>
    <n v="238397"/>
    <n v="11843118"/>
    <x v="13"/>
    <m/>
    <d v="2020-07-24T00:00:00"/>
    <d v="2020-07-09T00:00:00"/>
    <s v="Dólares"/>
    <n v="464"/>
    <n v="45063.68"/>
    <n v="464"/>
    <n v="1"/>
    <s v="500556-0688-08-000"/>
    <s v="Servicios de Transporte"/>
    <x v="1"/>
    <x v="13"/>
    <x v="1"/>
  </r>
  <r>
    <x v="0"/>
    <n v="901951"/>
    <n v="1456037"/>
    <x v="13"/>
    <m/>
    <d v="2020-07-24T00:00:00"/>
    <d v="2020-07-09T00:00:00"/>
    <s v="Dólares"/>
    <n v="232"/>
    <n v="45063.68"/>
    <n v="464"/>
    <n v="2"/>
    <s v="500556-0688-08-000"/>
    <s v="Servicios de Transporte"/>
    <x v="4"/>
    <x v="13"/>
    <x v="1"/>
  </r>
  <r>
    <x v="0"/>
    <n v="625361"/>
    <n v="7788853"/>
    <x v="13"/>
    <m/>
    <d v="2020-07-24T00:00:00"/>
    <d v="2020-07-09T00:00:00"/>
    <s v="Dólares"/>
    <n v="392"/>
    <n v="76142.080000000002"/>
    <n v="784"/>
    <n v="2"/>
    <s v="500556-0688-08-000"/>
    <s v="Servicios de Transporte"/>
    <x v="2"/>
    <x v="13"/>
    <x v="1"/>
  </r>
  <r>
    <x v="0"/>
    <n v="476552"/>
    <n v="7104959"/>
    <x v="12"/>
    <m/>
    <d v="2020-07-27T00:00:00"/>
    <d v="2020-07-12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804228"/>
    <n v="1919798"/>
    <x v="12"/>
    <m/>
    <d v="2020-07-27T00:00:00"/>
    <d v="2020-07-12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147631"/>
    <n v="4259790"/>
    <x v="12"/>
    <m/>
    <d v="2020-07-27T00:00:00"/>
    <d v="2020-07-12T00:00:00"/>
    <s v="Dólares"/>
    <n v="1108.8"/>
    <n v="107686.656"/>
    <n v="1108.8"/>
    <n v="1"/>
    <s v="500556-0688-08-000"/>
    <s v="Servicios de Transporte"/>
    <x v="2"/>
    <x v="12"/>
    <x v="1"/>
  </r>
  <r>
    <x v="0"/>
    <n v="203349"/>
    <n v="12698387"/>
    <x v="12"/>
    <m/>
    <d v="2020-07-27T00:00:00"/>
    <d v="2020-07-12T00:00:00"/>
    <s v="Pesos"/>
    <n v="1333.6000000000001"/>
    <n v="129519.23200000002"/>
    <n v="1333.6000000000001"/>
    <n v="1"/>
    <s v="500556-0688-08-000"/>
    <s v="Servicios de Transporte"/>
    <x v="2"/>
    <x v="9"/>
    <x v="0"/>
  </r>
  <r>
    <x v="0"/>
    <n v="238157"/>
    <n v="4841629"/>
    <x v="12"/>
    <m/>
    <d v="2020-07-27T00:00:00"/>
    <d v="2020-07-12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0"/>
    <n v="905100"/>
    <n v="3255451"/>
    <x v="12"/>
    <m/>
    <d v="2020-07-27T00:00:00"/>
    <d v="2020-07-1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906025"/>
    <n v="6600941"/>
    <x v="6"/>
    <m/>
    <d v="2020-07-30T00:00:00"/>
    <d v="2020-07-15T00:00:00"/>
    <s v="Pesos"/>
    <n v="464"/>
    <n v="45063.68"/>
    <n v="464"/>
    <n v="1"/>
    <s v="500556-0688-08-000"/>
    <s v="Servicios de Transporte"/>
    <x v="1"/>
    <x v="11"/>
    <x v="1"/>
  </r>
  <r>
    <x v="0"/>
    <n v="761019"/>
    <n v="10408659"/>
    <x v="6"/>
    <m/>
    <d v="2020-07-30T00:00:00"/>
    <d v="2020-07-15T00:00:00"/>
    <s v="Dólares"/>
    <n v="224"/>
    <n v="21754.880000000001"/>
    <n v="224"/>
    <n v="1"/>
    <s v="500556-0688-08-000"/>
    <s v="Servicios de Transporte"/>
    <x v="1"/>
    <x v="11"/>
    <x v="1"/>
  </r>
  <r>
    <x v="0"/>
    <n v="709194"/>
    <n v="6701691"/>
    <x v="6"/>
    <m/>
    <d v="2020-07-30T00:00:00"/>
    <d v="2020-07-15T00:00:00"/>
    <s v="Pesos"/>
    <n v="224"/>
    <n v="21754.880000000001"/>
    <n v="224"/>
    <n v="1"/>
    <s v="500556-0688-08-000"/>
    <s v="Servicios de Transporte"/>
    <x v="1"/>
    <x v="11"/>
    <x v="1"/>
  </r>
  <r>
    <x v="0"/>
    <n v="585169"/>
    <n v="6753454"/>
    <x v="12"/>
    <m/>
    <d v="2020-08-06T00:00:00"/>
    <d v="2020-07-22T00:00:00"/>
    <s v="Dólares"/>
    <n v="500"/>
    <n v="48560"/>
    <n v="500"/>
    <n v="1"/>
    <s v="500556-0688-08-000"/>
    <s v="Servicios de Transporte"/>
    <x v="2"/>
    <x v="10"/>
    <x v="1"/>
  </r>
  <r>
    <x v="0"/>
    <n v="484435"/>
    <n v="3586341"/>
    <x v="12"/>
    <m/>
    <d v="2020-08-06T00:00:00"/>
    <d v="2020-07-22T00:00:00"/>
    <s v="Dólares"/>
    <n v="500"/>
    <n v="48560"/>
    <n v="500"/>
    <n v="1"/>
    <s v="500556-0688-08-000"/>
    <s v="Servicios de Transporte"/>
    <x v="2"/>
    <x v="11"/>
    <x v="1"/>
  </r>
  <r>
    <x v="0"/>
    <n v="834817"/>
    <n v="3144326"/>
    <x v="12"/>
    <m/>
    <d v="2020-08-06T00:00:00"/>
    <d v="2020-07-22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0"/>
    <n v="303691"/>
    <n v="8242078"/>
    <x v="12"/>
    <m/>
    <d v="2020-08-06T00:00:00"/>
    <d v="2020-07-22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260066"/>
    <n v="9052876"/>
    <x v="12"/>
    <m/>
    <d v="2020-08-06T00:00:00"/>
    <d v="2020-07-22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0"/>
    <n v="782909"/>
    <n v="544178"/>
    <x v="12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319881"/>
    <n v="9565844"/>
    <x v="3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910962"/>
    <n v="8014373"/>
    <x v="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220414"/>
    <n v="8081092"/>
    <x v="3"/>
    <m/>
    <d v="2020-08-06T00:00:00"/>
    <d v="2020-07-22T00:00:00"/>
    <s v="Pesos"/>
    <n v="1333.6000000000001"/>
    <n v="129519.23200000002"/>
    <n v="1333.6000000000001"/>
    <n v="1"/>
    <s v="500556-0688-08-000"/>
    <s v="Servicios de Transporte"/>
    <x v="2"/>
    <x v="9"/>
    <x v="1"/>
  </r>
  <r>
    <x v="0"/>
    <n v="660845"/>
    <n v="2364014"/>
    <x v="3"/>
    <m/>
    <d v="2020-08-06T00:00:00"/>
    <d v="2020-07-22T00:00:00"/>
    <s v="Dólares"/>
    <n v="532"/>
    <n v="-51667.840000000004"/>
    <n v="-532"/>
    <n v="-1"/>
    <s v="500556-0688-08-000"/>
    <s v="Servicios de Transporte"/>
    <x v="2"/>
    <x v="10"/>
    <x v="1"/>
  </r>
  <r>
    <x v="0"/>
    <n v="576919"/>
    <n v="8568915"/>
    <x v="3"/>
    <m/>
    <d v="2020-08-06T00:00:00"/>
    <d v="2020-07-22T00:00:00"/>
    <s v="Pesos"/>
    <n v="532"/>
    <n v="-51667.840000000004"/>
    <n v="-532"/>
    <n v="-1"/>
    <s v="500556-0688-08-000"/>
    <s v="Servicios de Transporte"/>
    <x v="2"/>
    <x v="11"/>
    <x v="1"/>
  </r>
  <r>
    <x v="0"/>
    <n v="845726"/>
    <n v="4469549"/>
    <x v="3"/>
    <m/>
    <d v="2020-08-06T00:00:00"/>
    <d v="2020-07-22T00:00:00"/>
    <s v="Pesos"/>
    <n v="571.20000000000005"/>
    <n v="-55474.94400000001"/>
    <n v="-571.20000000000005"/>
    <n v="-1"/>
    <s v="500556-0688-08-000"/>
    <s v="Servicios de Transporte"/>
    <x v="2"/>
    <x v="4"/>
    <x v="1"/>
  </r>
  <r>
    <x v="0"/>
    <n v="782659"/>
    <n v="195520"/>
    <x v="3"/>
    <m/>
    <d v="2020-08-06T00:00:00"/>
    <d v="2020-07-22T00:00:00"/>
    <s v="Pesos"/>
    <n v="563.20000000000005"/>
    <n v="-109395.96800000001"/>
    <n v="-1126.4000000000001"/>
    <n v="-2"/>
    <s v="500556-0688-08-000"/>
    <s v="Servicios de Transporte"/>
    <x v="2"/>
    <x v="3"/>
    <x v="1"/>
  </r>
  <r>
    <x v="0"/>
    <n v="770662"/>
    <n v="4708622"/>
    <x v="3"/>
    <m/>
    <d v="2020-08-06T00:00:00"/>
    <d v="2020-07-22T00:00:00"/>
    <s v="Pesos"/>
    <n v="682.40000000000009"/>
    <n v="-66274.688000000009"/>
    <n v="-682.40000000000009"/>
    <n v="-1"/>
    <s v="500556-0688-08-000"/>
    <s v="Servicios de Transporte"/>
    <x v="2"/>
    <x v="4"/>
    <x v="0"/>
  </r>
  <r>
    <x v="0"/>
    <n v="466741"/>
    <n v="13032845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11"/>
    <x v="1"/>
  </r>
  <r>
    <x v="0"/>
    <n v="800294"/>
    <n v="12909808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10"/>
    <x v="1"/>
  </r>
  <r>
    <x v="0"/>
    <n v="887541"/>
    <n v="7188911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8"/>
    <x v="1"/>
  </r>
  <r>
    <x v="0"/>
    <n v="242006"/>
    <n v="12613682"/>
    <x v="3"/>
    <m/>
    <d v="2020-08-06T00:00:00"/>
    <d v="2020-07-22T00:00:00"/>
    <s v="Dólares"/>
    <n v="1365.6000000000001"/>
    <n v="-132627.07200000001"/>
    <n v="-1365.6000000000001"/>
    <n v="-1"/>
    <s v="500556-0688-08-000"/>
    <s v="Servicios de Transporte"/>
    <x v="2"/>
    <x v="9"/>
    <x v="1"/>
  </r>
  <r>
    <x v="0"/>
    <n v="636535"/>
    <n v="13754694"/>
    <x v="3"/>
    <m/>
    <d v="2020-08-06T00:00:00"/>
    <d v="2020-07-22T00:00:00"/>
    <s v="Pesos"/>
    <n v="500"/>
    <n v="48560"/>
    <n v="500"/>
    <n v="1"/>
    <s v="500556-0688-08-000"/>
    <s v="Servicios de Transporte"/>
    <x v="2"/>
    <x v="10"/>
    <x v="1"/>
  </r>
  <r>
    <x v="0"/>
    <n v="404106"/>
    <n v="7354555"/>
    <x v="3"/>
    <m/>
    <d v="2020-08-06T00:00:00"/>
    <d v="2020-07-22T00:00:00"/>
    <s v="Dólares"/>
    <n v="500"/>
    <n v="48560"/>
    <n v="500"/>
    <n v="1"/>
    <s v="500556-0688-08-000"/>
    <s v="Servicios de Transporte"/>
    <x v="2"/>
    <x v="11"/>
    <x v="1"/>
  </r>
  <r>
    <x v="0"/>
    <n v="762984"/>
    <n v="6829547"/>
    <x v="3"/>
    <m/>
    <d v="2020-08-06T00:00:00"/>
    <d v="2020-07-22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0"/>
    <n v="484983"/>
    <n v="10159787"/>
    <x v="13"/>
    <m/>
    <d v="2020-08-06T00:00:00"/>
    <d v="2020-07-22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457808"/>
    <n v="10617430"/>
    <x v="13"/>
    <m/>
    <d v="2020-08-06T00:00:00"/>
    <d v="2020-07-22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0"/>
    <n v="530880"/>
    <n v="4451617"/>
    <x v="13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207592"/>
    <n v="2586394"/>
    <x v="1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493185"/>
    <n v="201233"/>
    <x v="1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791597"/>
    <n v="2776716"/>
    <x v="13"/>
    <m/>
    <d v="2020-08-06T00:00:00"/>
    <d v="2020-07-22T00:00:00"/>
    <s v="Pesos"/>
    <n v="1333.6000000000001"/>
    <n v="129519.23200000002"/>
    <n v="1333.6000000000001"/>
    <n v="1"/>
    <s v="500556-0688-08-000"/>
    <s v="Servicios de Transporte"/>
    <x v="2"/>
    <x v="9"/>
    <x v="1"/>
  </r>
  <r>
    <x v="0"/>
    <n v="498950"/>
    <n v="5787024"/>
    <x v="13"/>
    <m/>
    <d v="2020-08-12T00:00:00"/>
    <d v="2020-07-28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0"/>
    <n v="812325"/>
    <n v="7494911"/>
    <x v="13"/>
    <m/>
    <d v="2020-08-12T00:00:00"/>
    <d v="2020-07-28T00:00:00"/>
    <s v="Dólares"/>
    <n v="539.20000000000005"/>
    <n v="52367.104000000007"/>
    <n v="539.20000000000005"/>
    <n v="1"/>
    <s v="500556-0688-08-000"/>
    <s v="Servicios de Transporte"/>
    <x v="1"/>
    <x v="12"/>
    <x v="1"/>
  </r>
  <r>
    <x v="0"/>
    <n v="704577"/>
    <n v="13977795"/>
    <x v="13"/>
    <m/>
    <d v="2020-08-12T00:00:00"/>
    <d v="2020-07-28T00:00:00"/>
    <s v="Pesos"/>
    <n v="547.20000000000005"/>
    <n v="106288.12800000001"/>
    <n v="1094.4000000000001"/>
    <n v="2"/>
    <s v="500556-0688-08-000"/>
    <s v="Servicios de Transporte"/>
    <x v="2"/>
    <x v="9"/>
    <x v="1"/>
  </r>
  <r>
    <x v="0"/>
    <n v="856319"/>
    <n v="8074841"/>
    <x v="13"/>
    <m/>
    <d v="2020-08-12T00:00:00"/>
    <d v="2020-07-28T00:00:00"/>
    <s v="Pesos"/>
    <n v="1108.8"/>
    <n v="107686.656"/>
    <n v="1108.8"/>
    <n v="1"/>
    <s v="500556-0688-08-000"/>
    <s v="Servicios de Transporte"/>
    <x v="2"/>
    <x v="4"/>
    <x v="1"/>
  </r>
  <r>
    <x v="0"/>
    <n v="971532"/>
    <n v="522944"/>
    <x v="13"/>
    <m/>
    <d v="2020-08-12T00:00:00"/>
    <d v="2020-07-28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864352"/>
    <n v="10913302"/>
    <x v="8"/>
    <m/>
    <d v="2020-08-12T00:00:00"/>
    <d v="2020-07-28T00:00:00"/>
    <s v="Pesos"/>
    <n v="287.60000000000002"/>
    <n v="27931.712000000003"/>
    <n v="287.60000000000002"/>
    <n v="1"/>
    <s v="500556-0688-08-000"/>
    <s v="Servicios de Transporte"/>
    <x v="0"/>
    <x v="1"/>
    <x v="0"/>
  </r>
  <r>
    <x v="0"/>
    <n v="325816"/>
    <n v="6498003"/>
    <x v="8"/>
    <m/>
    <d v="2020-08-12T00:00:00"/>
    <d v="2020-07-28T00:00:00"/>
    <s v="Pesos"/>
    <n v="732"/>
    <n v="71091.839999999997"/>
    <n v="732"/>
    <n v="1"/>
    <s v="500556-0688-08-000"/>
    <s v="Servicios de Transporte"/>
    <x v="1"/>
    <x v="8"/>
    <x v="1"/>
  </r>
  <r>
    <x v="0"/>
    <n v="986060"/>
    <n v="6057648"/>
    <x v="8"/>
    <m/>
    <d v="2020-08-12T00:00:00"/>
    <d v="2020-07-28T00:00:00"/>
    <s v="Dólares"/>
    <n v="899.2"/>
    <n v="87330.304000000004"/>
    <n v="899.2"/>
    <n v="1"/>
    <s v="500556-0688-08-000"/>
    <s v="Servicios de Transporte"/>
    <x v="1"/>
    <x v="3"/>
    <x v="0"/>
  </r>
  <r>
    <x v="0"/>
    <n v="949020"/>
    <n v="4997585"/>
    <x v="8"/>
    <m/>
    <d v="2020-08-12T00:00:00"/>
    <d v="2020-07-28T00:00:00"/>
    <s v="Pesos"/>
    <n v="520"/>
    <n v="101004.8"/>
    <n v="1040"/>
    <n v="2"/>
    <s v="500556-0688-08-000"/>
    <s v="Servicios de Transporte"/>
    <x v="0"/>
    <x v="8"/>
    <x v="1"/>
  </r>
  <r>
    <x v="0"/>
    <n v="808640"/>
    <n v="540630"/>
    <x v="8"/>
    <m/>
    <d v="2020-08-12T00:00:00"/>
    <d v="2020-07-28T00:00:00"/>
    <s v="Pesos"/>
    <n v="1040"/>
    <n v="101004.8"/>
    <n v="1040"/>
    <n v="1"/>
    <s v="500556-0688-08-000"/>
    <s v="Servicios de Transporte"/>
    <x v="1"/>
    <x v="9"/>
    <x v="1"/>
  </r>
  <r>
    <x v="0"/>
    <n v="287304"/>
    <n v="14243978"/>
    <x v="8"/>
    <m/>
    <d v="2020-08-12T00:00:00"/>
    <d v="2020-07-28T00:00:00"/>
    <s v="Dólares"/>
    <n v="1040"/>
    <n v="101004.8"/>
    <n v="1040"/>
    <n v="1"/>
    <s v="500556-0688-08-000"/>
    <s v="Servicios de Transporte"/>
    <x v="1"/>
    <x v="1"/>
    <x v="1"/>
  </r>
  <r>
    <x v="0"/>
    <n v="658723"/>
    <n v="5046442"/>
    <x v="8"/>
    <m/>
    <d v="2020-08-12T00:00:00"/>
    <d v="2020-07-28T00:00:00"/>
    <s v="Dólares"/>
    <n v="1040"/>
    <n v="101004.8"/>
    <n v="1040"/>
    <n v="1"/>
    <s v="500556-0688-08-000"/>
    <s v="Servicios de Transporte"/>
    <x v="1"/>
    <x v="8"/>
    <x v="1"/>
  </r>
  <r>
    <x v="0"/>
    <n v="453572"/>
    <n v="1292289"/>
    <x v="8"/>
    <m/>
    <d v="2020-08-12T00:00:00"/>
    <d v="2020-07-28T00:00:00"/>
    <s v="Pesos"/>
    <n v="732"/>
    <n v="71091.839999999997"/>
    <n v="732"/>
    <n v="1"/>
    <s v="500556-0688-08-000"/>
    <s v="Servicios de Transporte"/>
    <x v="1"/>
    <x v="12"/>
    <x v="1"/>
  </r>
  <r>
    <x v="0"/>
    <n v="737331"/>
    <n v="5892883"/>
    <x v="8"/>
    <m/>
    <d v="2020-08-12T00:00:00"/>
    <d v="2020-07-28T00:00:00"/>
    <s v="Pesos"/>
    <n v="441.6"/>
    <n v="42888.192000000003"/>
    <n v="441.6"/>
    <n v="1"/>
    <s v="500556-0688-08-000"/>
    <s v="Servicios de Transporte"/>
    <x v="1"/>
    <x v="2"/>
    <x v="0"/>
  </r>
  <r>
    <x v="0"/>
    <n v="930567"/>
    <n v="1335007"/>
    <x v="8"/>
    <m/>
    <d v="2020-08-12T00:00:00"/>
    <d v="2020-07-28T00:00:00"/>
    <s v="Dólares"/>
    <n v="512"/>
    <n v="49725.440000000002"/>
    <n v="512"/>
    <n v="1"/>
    <s v="500556-0688-08-000"/>
    <s v="Servicios de Transporte"/>
    <x v="1"/>
    <x v="1"/>
    <x v="1"/>
  </r>
  <r>
    <x v="0"/>
    <n v="458586"/>
    <n v="5750226"/>
    <x v="8"/>
    <m/>
    <d v="2020-08-12T00:00:00"/>
    <d v="2020-07-28T00:00:00"/>
    <s v="Pesos"/>
    <n v="578"/>
    <n v="56135.360000000001"/>
    <n v="578"/>
    <n v="1"/>
    <s v="500556-0688-08-000"/>
    <s v="Servicios de Transporte"/>
    <x v="1"/>
    <x v="2"/>
    <x v="0"/>
  </r>
  <r>
    <x v="0"/>
    <n v="760453"/>
    <n v="14330249"/>
    <x v="8"/>
    <m/>
    <d v="2020-08-12T00:00:00"/>
    <d v="2020-07-28T00:00:00"/>
    <s v="Pesos"/>
    <n v="578"/>
    <n v="56135.360000000001"/>
    <n v="578"/>
    <n v="1"/>
    <s v="500556-0688-08-000"/>
    <s v="Servicios de Transporte"/>
    <x v="1"/>
    <x v="1"/>
    <x v="0"/>
  </r>
  <r>
    <x v="0"/>
    <n v="379656"/>
    <n v="12434667"/>
    <x v="6"/>
    <m/>
    <d v="2020-08-12T00:00:00"/>
    <d v="2020-07-28T00:00:00"/>
    <s v="Dólares"/>
    <n v="224"/>
    <n v="21754.880000000001"/>
    <n v="224"/>
    <n v="1"/>
    <s v="500556-0688-08-000"/>
    <s v="Servicios de Transporte"/>
    <x v="1"/>
    <x v="8"/>
    <x v="1"/>
  </r>
  <r>
    <x v="0"/>
    <n v="373570"/>
    <n v="13973235"/>
    <x v="6"/>
    <m/>
    <d v="2020-08-12T00:00:00"/>
    <d v="2020-07-28T00:00:00"/>
    <s v="Pesos"/>
    <n v="224"/>
    <n v="21754.880000000001"/>
    <n v="224"/>
    <n v="1"/>
    <s v="500556-0688-08-000"/>
    <s v="Servicios de Transporte"/>
    <x v="1"/>
    <x v="8"/>
    <x v="1"/>
  </r>
  <r>
    <x v="0"/>
    <n v="929885"/>
    <n v="1552412"/>
    <x v="6"/>
    <m/>
    <d v="2020-08-12T00:00:00"/>
    <d v="2020-07-28T00:00:00"/>
    <s v="Pesos"/>
    <n v="464"/>
    <n v="45063.68"/>
    <n v="464"/>
    <n v="1"/>
    <s v="500556-0688-08-000"/>
    <s v="Servicios de Transporte"/>
    <x v="1"/>
    <x v="10"/>
    <x v="1"/>
  </r>
  <r>
    <x v="0"/>
    <n v="991773"/>
    <n v="5325001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3"/>
    <x v="6"/>
    <x v="1"/>
  </r>
  <r>
    <x v="0"/>
    <n v="821207"/>
    <n v="8992131"/>
    <x v="5"/>
    <m/>
    <d v="2020-08-14T00:00:00"/>
    <d v="2020-07-30T00:00:00"/>
    <s v="Dólares"/>
    <n v="33.216000000000001"/>
    <n v="3225.9379200000003"/>
    <n v="33.216000000000001"/>
    <n v="1"/>
    <s v="500556-0688-08-000"/>
    <s v="Servicios de Transporte"/>
    <x v="1"/>
    <x v="6"/>
    <x v="1"/>
  </r>
  <r>
    <x v="0"/>
    <n v="948768"/>
    <n v="13823170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1"/>
    <x v="5"/>
    <x v="1"/>
  </r>
  <r>
    <x v="0"/>
    <n v="668806"/>
    <n v="12750661"/>
    <x v="5"/>
    <m/>
    <d v="2020-08-14T00:00:00"/>
    <d v="2020-07-30T00:00:00"/>
    <s v="Pesos"/>
    <n v="43.376000000000005"/>
    <n v="4212.6771200000003"/>
    <n v="43.376000000000005"/>
    <n v="1"/>
    <s v="500556-0688-08-000"/>
    <s v="Servicios de Transporte"/>
    <x v="1"/>
    <x v="6"/>
    <x v="1"/>
  </r>
  <r>
    <x v="0"/>
    <n v="987211"/>
    <n v="12412543"/>
    <x v="5"/>
    <m/>
    <d v="2020-08-14T00:00:00"/>
    <d v="2020-07-30T00:00:00"/>
    <s v="Dólares"/>
    <n v="131.64000000000001"/>
    <n v="12784.876800000002"/>
    <n v="131.64000000000001"/>
    <n v="1"/>
    <s v="500556-0688-08-000"/>
    <s v="Servicios de Transporte"/>
    <x v="2"/>
    <x v="6"/>
    <x v="1"/>
  </r>
  <r>
    <x v="0"/>
    <n v="158730"/>
    <n v="8467461"/>
    <x v="5"/>
    <m/>
    <d v="2020-08-14T00:00:00"/>
    <d v="2020-07-30T00:00:00"/>
    <s v="Dólares"/>
    <n v="33.216000000000001"/>
    <n v="3225.9379200000003"/>
    <n v="33.216000000000001"/>
    <n v="1"/>
    <s v="500556-0688-08-000"/>
    <s v="Servicios de Transporte"/>
    <x v="3"/>
    <x v="5"/>
    <x v="1"/>
  </r>
  <r>
    <x v="0"/>
    <n v="773557"/>
    <n v="2528539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0"/>
    <x v="5"/>
    <x v="1"/>
  </r>
  <r>
    <x v="0"/>
    <n v="236856"/>
    <n v="4441859"/>
    <x v="5"/>
    <m/>
    <d v="2020-08-14T00:00:00"/>
    <d v="2020-07-30T00:00:00"/>
    <s v="Dólares"/>
    <n v="82.432000000000016"/>
    <n v="8005.7958400000016"/>
    <n v="82.432000000000016"/>
    <n v="1"/>
    <s v="500556-0688-08-000"/>
    <s v="Servicios de Transporte"/>
    <x v="2"/>
    <x v="6"/>
    <x v="1"/>
  </r>
  <r>
    <x v="0"/>
    <n v="664984"/>
    <n v="13522012"/>
    <x v="5"/>
    <m/>
    <d v="2020-08-14T00:00:00"/>
    <d v="2020-07-30T00:00:00"/>
    <s v="Pesos"/>
    <n v="230.072"/>
    <n v="22344.592640000003"/>
    <n v="230.072"/>
    <n v="1"/>
    <s v="500556-0688-08-000"/>
    <s v="Servicios de Transporte"/>
    <x v="2"/>
    <x v="5"/>
    <x v="1"/>
  </r>
  <r>
    <x v="0"/>
    <n v="558476"/>
    <n v="4607060"/>
    <x v="12"/>
    <m/>
    <d v="2020-08-19T00:00:00"/>
    <d v="2020-08-04T00:00:00"/>
    <s v="Pesos"/>
    <n v="116"/>
    <n v="-22531.84"/>
    <n v="-232"/>
    <n v="-2"/>
    <s v="500556-0688-08-000"/>
    <s v="Servicios de Transporte"/>
    <x v="1"/>
    <x v="2"/>
    <x v="1"/>
  </r>
  <r>
    <x v="0"/>
    <n v="110676"/>
    <n v="6196188"/>
    <x v="12"/>
    <m/>
    <d v="2020-08-19T00:00:00"/>
    <d v="2020-08-04T00:00:00"/>
    <s v="Dólares"/>
    <n v="2144"/>
    <n v="208225.28"/>
    <n v="2144"/>
    <n v="1"/>
    <s v="500556-0688-08-000"/>
    <s v="Servicios de Transporte"/>
    <x v="1"/>
    <x v="2"/>
    <x v="1"/>
  </r>
  <r>
    <x v="0"/>
    <n v="694773"/>
    <n v="13670168"/>
    <x v="7"/>
    <m/>
    <d v="2020-08-24T00:00:00"/>
    <d v="2020-08-09T00:00:00"/>
    <s v="Dólares"/>
    <n v="7325.3600000000006"/>
    <n v="711438.96320000011"/>
    <n v="7325.3600000000006"/>
    <n v="1"/>
    <s v="500556-0688-08-000"/>
    <s v="Servicios de Transporte"/>
    <x v="1"/>
    <x v="11"/>
    <x v="1"/>
  </r>
  <r>
    <x v="0"/>
    <n v="533467"/>
    <n v="6579725"/>
    <x v="7"/>
    <m/>
    <d v="2020-08-24T00:00:00"/>
    <d v="2020-08-09T00:00:00"/>
    <s v="Pesos"/>
    <n v="7325.3600000000006"/>
    <n v="711438.96320000011"/>
    <n v="7325.3600000000006"/>
    <n v="1"/>
    <s v="500556-0688-08-000"/>
    <s v="Servicios de Transporte"/>
    <x v="1"/>
    <x v="8"/>
    <x v="1"/>
  </r>
  <r>
    <x v="0"/>
    <n v="877624"/>
    <n v="2113784"/>
    <x v="7"/>
    <m/>
    <d v="2020-08-24T00:00:00"/>
    <d v="2020-08-09T00:00:00"/>
    <s v="Pesos"/>
    <n v="7325.3600000000006"/>
    <n v="711438.96320000011"/>
    <n v="7325.3600000000006"/>
    <n v="1"/>
    <s v="500556-0688-08-000"/>
    <s v="Servicios de Transporte"/>
    <x v="1"/>
    <x v="11"/>
    <x v="1"/>
  </r>
  <r>
    <x v="0"/>
    <n v="441854"/>
    <n v="210736"/>
    <x v="13"/>
    <m/>
    <d v="2020-08-25T00:00:00"/>
    <d v="2020-08-10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472182"/>
    <n v="2457773"/>
    <x v="13"/>
    <m/>
    <d v="2020-08-25T00:00:00"/>
    <d v="2020-08-10T00:00:00"/>
    <s v="Pesos"/>
    <n v="650.40000000000009"/>
    <n v="63166.848000000013"/>
    <n v="650.40000000000009"/>
    <n v="1"/>
    <s v="500556-0688-08-000"/>
    <s v="Servicios de Transporte"/>
    <x v="2"/>
    <x v="3"/>
    <x v="0"/>
  </r>
  <r>
    <x v="0"/>
    <n v="973277"/>
    <n v="11379345"/>
    <x v="13"/>
    <m/>
    <d v="2020-08-25T00:00:00"/>
    <d v="2020-08-10T00:00:00"/>
    <s v="Dólares"/>
    <n v="1333.6000000000001"/>
    <n v="129519.23200000002"/>
    <n v="1333.6000000000001"/>
    <n v="1"/>
    <s v="500556-0688-08-000"/>
    <s v="Servicios de Transporte"/>
    <x v="2"/>
    <x v="12"/>
    <x v="0"/>
  </r>
  <r>
    <x v="0"/>
    <n v="918745"/>
    <n v="2512271"/>
    <x v="13"/>
    <m/>
    <d v="2020-08-25T00:00:00"/>
    <d v="2020-08-10T00:00:00"/>
    <s v="Dólares"/>
    <n v="3080"/>
    <n v="299129.60000000003"/>
    <n v="3080"/>
    <n v="1"/>
    <s v="500556-0688-08-000"/>
    <s v="Servicios de Transporte"/>
    <x v="2"/>
    <x v="1"/>
    <x v="1"/>
  </r>
  <r>
    <x v="0"/>
    <n v="771446"/>
    <n v="13316627"/>
    <x v="13"/>
    <m/>
    <d v="2020-08-25T00:00:00"/>
    <d v="2020-08-10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922276"/>
    <n v="12298642"/>
    <x v="13"/>
    <m/>
    <d v="2020-08-25T00:00:00"/>
    <d v="2020-08-10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965900"/>
    <n v="14288878"/>
    <x v="13"/>
    <m/>
    <d v="2020-08-25T00:00:00"/>
    <d v="2020-08-10T00:00:00"/>
    <s v="Dólares"/>
    <n v="464"/>
    <n v="45063.68"/>
    <n v="464"/>
    <n v="1"/>
    <s v="500556-0688-08-000"/>
    <s v="Servicios de Transporte"/>
    <x v="2"/>
    <x v="11"/>
    <x v="1"/>
  </r>
  <r>
    <x v="0"/>
    <n v="538962"/>
    <n v="947620"/>
    <x v="5"/>
    <m/>
    <d v="2020-08-26T00:00:00"/>
    <d v="2020-08-11T00:00:00"/>
    <s v="Dólares"/>
    <n v="32.904000000000003"/>
    <n v="3195.6364800000006"/>
    <n v="32.904000000000003"/>
    <n v="1"/>
    <s v="500556-0688-08-000"/>
    <s v="Servicios de Transporte"/>
    <x v="3"/>
    <x v="6"/>
    <x v="1"/>
  </r>
  <r>
    <x v="0"/>
    <n v="314748"/>
    <n v="664726"/>
    <x v="5"/>
    <m/>
    <d v="2020-08-26T00:00:00"/>
    <d v="2020-08-11T00:00:00"/>
    <s v="Dólares"/>
    <n v="32.904000000000003"/>
    <n v="3195.6364800000006"/>
    <n v="32.904000000000003"/>
    <n v="1"/>
    <s v="500556-0688-08-000"/>
    <s v="Servicios de Transporte"/>
    <x v="1"/>
    <x v="5"/>
    <x v="1"/>
  </r>
  <r>
    <x v="0"/>
    <n v="595550"/>
    <n v="8778540"/>
    <x v="5"/>
    <m/>
    <d v="2020-08-26T00:00:00"/>
    <d v="2020-08-11T00:00:00"/>
    <s v="Dólares"/>
    <n v="43"/>
    <n v="4176.16"/>
    <n v="43"/>
    <n v="1"/>
    <s v="500556-0688-08-000"/>
    <s v="Servicios de Transporte"/>
    <x v="0"/>
    <x v="6"/>
    <x v="1"/>
  </r>
  <r>
    <x v="0"/>
    <n v="715033"/>
    <n v="11757816"/>
    <x v="5"/>
    <m/>
    <d v="2020-08-26T00:00:00"/>
    <d v="2020-08-11T00:00:00"/>
    <s v="Pesos"/>
    <n v="179.60000000000002"/>
    <n v="17442.752000000004"/>
    <n v="179.60000000000002"/>
    <n v="1"/>
    <s v="500556-0688-08-000"/>
    <s v="Servicios de Transporte"/>
    <x v="2"/>
    <x v="6"/>
    <x v="1"/>
  </r>
  <r>
    <x v="0"/>
    <n v="915815"/>
    <n v="14793767"/>
    <x v="5"/>
    <m/>
    <d v="2020-08-26T00:00:00"/>
    <d v="2020-08-11T00:00:00"/>
    <s v="Pesos"/>
    <n v="179.60000000000002"/>
    <n v="17442.752000000004"/>
    <n v="179.60000000000002"/>
    <n v="1"/>
    <s v="500556-0688-08-000"/>
    <s v="Servicios de Transporte"/>
    <x v="2"/>
    <x v="5"/>
    <x v="1"/>
  </r>
  <r>
    <x v="0"/>
    <n v="257857"/>
    <n v="13293289"/>
    <x v="11"/>
    <m/>
    <d v="2020-08-26T00:00:00"/>
    <d v="2020-08-11T00:00:00"/>
    <s v="Pesos"/>
    <n v="216"/>
    <n v="41955.840000000004"/>
    <n v="432"/>
    <n v="2"/>
    <s v="500556-0688-08-000"/>
    <s v="Servicios de Transporte"/>
    <x v="3"/>
    <x v="5"/>
    <x v="1"/>
  </r>
  <r>
    <x v="0"/>
    <n v="202182"/>
    <n v="4410612"/>
    <x v="13"/>
    <m/>
    <d v="2020-09-09T00:00:00"/>
    <d v="2020-08-25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145538"/>
    <n v="13512273"/>
    <x v="13"/>
    <m/>
    <d v="2020-09-09T00:00:00"/>
    <d v="2020-08-25T00:00:00"/>
    <s v="Dólares"/>
    <n v="658.40000000000009"/>
    <n v="127887.61600000002"/>
    <n v="1316.8000000000002"/>
    <n v="2"/>
    <s v="500556-0688-08-000"/>
    <s v="Servicios de Transporte"/>
    <x v="2"/>
    <x v="9"/>
    <x v="0"/>
  </r>
  <r>
    <x v="0"/>
    <n v="801275"/>
    <n v="10083360"/>
    <x v="13"/>
    <m/>
    <d v="2020-09-09T00:00:00"/>
    <d v="2020-08-25T00:00:00"/>
    <s v="Dólares"/>
    <n v="1108.8"/>
    <n v="107686.656"/>
    <n v="1108.8"/>
    <n v="1"/>
    <s v="500556-0688-08-000"/>
    <s v="Servicios de Transporte"/>
    <x v="2"/>
    <x v="12"/>
    <x v="1"/>
  </r>
  <r>
    <x v="0"/>
    <n v="151384"/>
    <n v="11657289"/>
    <x v="13"/>
    <m/>
    <d v="2020-09-09T00:00:00"/>
    <d v="2020-08-25T00:00:00"/>
    <s v="Pesos"/>
    <n v="1291.232"/>
    <n v="125404.45184000001"/>
    <n v="1291.232"/>
    <n v="1"/>
    <s v="500556-0688-08-000"/>
    <s v="Servicios de Transporte"/>
    <x v="2"/>
    <x v="2"/>
    <x v="1"/>
  </r>
  <r>
    <x v="0"/>
    <n v="446060"/>
    <n v="10023115"/>
    <x v="13"/>
    <m/>
    <d v="2020-09-09T00:00:00"/>
    <d v="2020-08-25T00:00:00"/>
    <s v="Pesos"/>
    <n v="1252.7840000000001"/>
    <n v="121670.38208000001"/>
    <n v="1252.7840000000001"/>
    <n v="1"/>
    <s v="500556-0688-08-000"/>
    <s v="Servicios de Transporte"/>
    <x v="2"/>
    <x v="7"/>
    <x v="1"/>
  </r>
  <r>
    <x v="0"/>
    <n v="839018"/>
    <n v="3587549"/>
    <x v="13"/>
    <m/>
    <d v="2020-09-09T00:00:00"/>
    <d v="2020-08-25T00:00:00"/>
    <s v="Pesos"/>
    <n v="1252.7840000000001"/>
    <n v="121670.38208000001"/>
    <n v="1252.7840000000001"/>
    <n v="1"/>
    <s v="500556-0688-08-000"/>
    <s v="Servicios de Transporte"/>
    <x v="2"/>
    <x v="1"/>
    <x v="1"/>
  </r>
  <r>
    <x v="0"/>
    <n v="775869"/>
    <n v="6258636"/>
    <x v="13"/>
    <m/>
    <d v="2020-09-09T00:00:00"/>
    <d v="2020-08-2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615736"/>
    <n v="9274632"/>
    <x v="5"/>
    <m/>
    <d v="2020-09-09T00:00:00"/>
    <d v="2020-08-25T00:00:00"/>
    <s v="Pesos"/>
    <n v="32.200000000000003"/>
    <n v="3127.2640000000006"/>
    <n v="32.200000000000003"/>
    <n v="1"/>
    <s v="500556-0688-08-000"/>
    <s v="Servicios de Transporte"/>
    <x v="3"/>
    <x v="6"/>
    <x v="1"/>
  </r>
  <r>
    <x v="0"/>
    <n v="239493"/>
    <n v="13062020"/>
    <x v="5"/>
    <m/>
    <d v="2020-09-09T00:00:00"/>
    <d v="2020-08-25T00:00:00"/>
    <s v="Pesos"/>
    <n v="80.400000000000006"/>
    <n v="7808.4480000000012"/>
    <n v="80.400000000000006"/>
    <n v="1"/>
    <s v="500556-0688-08-000"/>
    <s v="Servicios de Transporte"/>
    <x v="2"/>
    <x v="6"/>
    <x v="1"/>
  </r>
  <r>
    <x v="0"/>
    <n v="828500"/>
    <n v="10999360"/>
    <x v="5"/>
    <m/>
    <d v="2020-09-09T00:00:00"/>
    <d v="2020-08-25T00:00:00"/>
    <s v="Dólares"/>
    <n v="128.6"/>
    <n v="12489.632"/>
    <n v="128.6"/>
    <n v="1"/>
    <s v="500556-0688-08-000"/>
    <s v="Servicios de Transporte"/>
    <x v="2"/>
    <x v="5"/>
    <x v="1"/>
  </r>
  <r>
    <x v="0"/>
    <n v="852208"/>
    <n v="2961886"/>
    <x v="5"/>
    <m/>
    <d v="2020-09-09T00:00:00"/>
    <d v="2020-08-25T00:00:00"/>
    <s v="Dólares"/>
    <n v="32.200000000000003"/>
    <n v="3127.2640000000006"/>
    <n v="32.200000000000003"/>
    <n v="1"/>
    <s v="500556-0688-08-000"/>
    <s v="Servicios de Transporte"/>
    <x v="3"/>
    <x v="5"/>
    <x v="1"/>
  </r>
  <r>
    <x v="0"/>
    <n v="656446"/>
    <n v="3387001"/>
    <x v="5"/>
    <m/>
    <d v="2020-09-09T00:00:00"/>
    <d v="2020-08-25T00:00:00"/>
    <s v="Pesos"/>
    <n v="80.400000000000006"/>
    <n v="7808.4480000000012"/>
    <n v="80.400000000000006"/>
    <n v="1"/>
    <s v="500556-0688-08-000"/>
    <s v="Servicios de Transporte"/>
    <x v="4"/>
    <x v="5"/>
    <x v="1"/>
  </r>
  <r>
    <x v="0"/>
    <n v="241443"/>
    <n v="9434557"/>
    <x v="6"/>
    <m/>
    <d v="2020-09-10T00:00:00"/>
    <d v="2020-08-26T00:00:00"/>
    <s v="Dólares"/>
    <n v="224"/>
    <n v="21754.880000000001"/>
    <n v="224"/>
    <n v="1"/>
    <s v="500556-0688-08-000"/>
    <s v="Servicios de Transporte"/>
    <x v="1"/>
    <x v="10"/>
    <x v="1"/>
  </r>
  <r>
    <x v="0"/>
    <n v="174522"/>
    <n v="9918422"/>
    <x v="6"/>
    <m/>
    <d v="2020-09-10T00:00:00"/>
    <d v="2020-08-26T00:00:00"/>
    <s v="Dólares"/>
    <n v="224"/>
    <n v="21754.880000000001"/>
    <n v="224"/>
    <n v="1"/>
    <s v="500556-0688-08-000"/>
    <s v="Servicios de Transporte"/>
    <x v="1"/>
    <x v="10"/>
    <x v="1"/>
  </r>
  <r>
    <x v="0"/>
    <n v="441570"/>
    <n v="2212446"/>
    <x v="6"/>
    <m/>
    <d v="2020-09-10T00:00:00"/>
    <d v="2020-08-26T00:00:00"/>
    <s v="Pesos"/>
    <n v="224"/>
    <n v="21754.880000000001"/>
    <n v="224"/>
    <n v="1"/>
    <s v="500556-0688-08-000"/>
    <s v="Servicios de Transporte"/>
    <x v="1"/>
    <x v="10"/>
    <x v="1"/>
  </r>
  <r>
    <x v="0"/>
    <n v="117373"/>
    <n v="1696438"/>
    <x v="11"/>
    <m/>
    <d v="2020-09-15T00:00:00"/>
    <d v="2020-08-31T00:00:00"/>
    <s v="Dólares"/>
    <n v="208"/>
    <n v="20200.96"/>
    <n v="208"/>
    <n v="1"/>
    <s v="500556-0688-08-000"/>
    <s v="Servicios de Transporte"/>
    <x v="1"/>
    <x v="5"/>
    <x v="1"/>
  </r>
  <r>
    <x v="0"/>
    <n v="135407"/>
    <n v="13004403"/>
    <x v="13"/>
    <m/>
    <d v="2020-09-17T00:00:00"/>
    <d v="2020-09-02T00:00:00"/>
    <s v="Dólares"/>
    <n v="464"/>
    <n v="45063.68"/>
    <n v="464"/>
    <n v="1"/>
    <s v="500556-0688-08-000"/>
    <s v="Servicios de Transporte"/>
    <x v="2"/>
    <x v="8"/>
    <x v="1"/>
  </r>
  <r>
    <x v="0"/>
    <n v="719772"/>
    <n v="11162212"/>
    <x v="13"/>
    <m/>
    <d v="2020-09-17T00:00:00"/>
    <d v="2020-09-02T00:00:00"/>
    <s v="Pesos"/>
    <n v="464"/>
    <n v="45063.68"/>
    <n v="464"/>
    <n v="1"/>
    <s v="500556-0688-08-000"/>
    <s v="Servicios de Transporte"/>
    <x v="2"/>
    <x v="11"/>
    <x v="1"/>
  </r>
  <r>
    <x v="0"/>
    <n v="814869"/>
    <n v="8548114"/>
    <x v="3"/>
    <m/>
    <d v="2020-09-17T00:00:00"/>
    <d v="2020-09-02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277116"/>
    <n v="8049700"/>
    <x v="3"/>
    <m/>
    <d v="2020-09-17T00:00:00"/>
    <d v="2020-09-02T00:00:00"/>
    <s v="Dólares"/>
    <n v="1108.8"/>
    <n v="107686.656"/>
    <n v="1108.8"/>
    <n v="1"/>
    <s v="500556-0688-08-000"/>
    <s v="Servicios de Transporte"/>
    <x v="2"/>
    <x v="1"/>
    <x v="1"/>
  </r>
  <r>
    <x v="0"/>
    <n v="827560"/>
    <n v="8981423"/>
    <x v="3"/>
    <m/>
    <d v="2020-09-17T00:00:00"/>
    <d v="2020-09-02T00:00:00"/>
    <s v="Pesos"/>
    <n v="1333.6000000000001"/>
    <n v="129519.23200000002"/>
    <n v="1333.6000000000001"/>
    <n v="1"/>
    <s v="500556-0688-08-000"/>
    <s v="Servicios de Transporte"/>
    <x v="2"/>
    <x v="4"/>
    <x v="0"/>
  </r>
  <r>
    <x v="0"/>
    <n v="739214"/>
    <n v="14038377"/>
    <x v="5"/>
    <m/>
    <d v="2020-09-18T00:00:00"/>
    <d v="2020-09-03T00:00:00"/>
    <s v="Dólares"/>
    <n v="127.312"/>
    <n v="12364.541440000001"/>
    <n v="127.312"/>
    <n v="1"/>
    <s v="500556-0688-08-000"/>
    <s v="Servicios de Transporte"/>
    <x v="1"/>
    <x v="6"/>
    <x v="1"/>
  </r>
  <r>
    <x v="0"/>
    <n v="310387"/>
    <n v="6154949"/>
    <x v="5"/>
    <m/>
    <d v="2020-09-18T00:00:00"/>
    <d v="2020-09-03T00:00:00"/>
    <s v="Pesos"/>
    <n v="31.768000000000001"/>
    <n v="3085.30816"/>
    <n v="31.768000000000001"/>
    <n v="1"/>
    <s v="500556-0688-08-000"/>
    <s v="Servicios de Transporte"/>
    <x v="3"/>
    <x v="6"/>
    <x v="1"/>
  </r>
  <r>
    <x v="0"/>
    <n v="617819"/>
    <n v="3047454"/>
    <x v="5"/>
    <m/>
    <d v="2020-09-18T00:00:00"/>
    <d v="2020-09-03T00:00:00"/>
    <s v="Pesos"/>
    <n v="79.544000000000011"/>
    <n v="7725.3132800000012"/>
    <n v="79.544000000000011"/>
    <n v="1"/>
    <s v="500556-0688-08-000"/>
    <s v="Servicios de Transporte"/>
    <x v="2"/>
    <x v="5"/>
    <x v="1"/>
  </r>
  <r>
    <x v="0"/>
    <n v="763447"/>
    <n v="12775895"/>
    <x v="5"/>
    <m/>
    <d v="2020-09-18T00:00:00"/>
    <d v="2020-09-03T00:00:00"/>
    <s v="Pesos"/>
    <n v="318.39200000000005"/>
    <n v="30922.231040000006"/>
    <n v="318.39200000000005"/>
    <n v="1"/>
    <s v="500556-0688-08-000"/>
    <s v="Servicios de Transporte"/>
    <x v="1"/>
    <x v="5"/>
    <x v="1"/>
  </r>
  <r>
    <x v="0"/>
    <n v="439210"/>
    <n v="8639477"/>
    <x v="8"/>
    <m/>
    <d v="2020-09-18T00:00:00"/>
    <d v="2020-09-03T00:00:00"/>
    <s v="Pesos"/>
    <n v="256"/>
    <n v="49725.440000000002"/>
    <n v="512"/>
    <n v="2"/>
    <s v="500556-0688-08-000"/>
    <s v="Servicios de Transporte"/>
    <x v="4"/>
    <x v="1"/>
    <x v="1"/>
  </r>
  <r>
    <x v="0"/>
    <n v="929771"/>
    <n v="2390443"/>
    <x v="8"/>
    <m/>
    <d v="2020-09-18T00:00:00"/>
    <d v="2020-09-03T00:00:00"/>
    <s v="Dólares"/>
    <n v="512"/>
    <n v="49725.440000000002"/>
    <n v="512"/>
    <n v="1"/>
    <s v="500556-0688-08-000"/>
    <s v="Servicios de Transporte"/>
    <x v="1"/>
    <x v="1"/>
    <x v="1"/>
  </r>
  <r>
    <x v="0"/>
    <n v="480031"/>
    <n v="1608406"/>
    <x v="8"/>
    <m/>
    <d v="2020-09-18T00:00:00"/>
    <d v="2020-09-03T00:00:00"/>
    <s v="Dólares"/>
    <n v="248"/>
    <n v="24085.760000000002"/>
    <n v="248"/>
    <n v="1"/>
    <s v="500556-0688-08-000"/>
    <s v="Servicios de Transporte"/>
    <x v="1"/>
    <x v="2"/>
    <x v="1"/>
  </r>
  <r>
    <x v="0"/>
    <n v="620209"/>
    <n v="11417917"/>
    <x v="8"/>
    <m/>
    <d v="2020-09-18T00:00:00"/>
    <d v="2020-09-03T00:00:00"/>
    <s v="Pesos"/>
    <n v="287.60000000000002"/>
    <n v="27931.712000000003"/>
    <n v="287.60000000000002"/>
    <n v="1"/>
    <s v="500556-0688-08-000"/>
    <s v="Servicios de Transporte"/>
    <x v="1"/>
    <x v="2"/>
    <x v="0"/>
  </r>
  <r>
    <x v="0"/>
    <n v="468677"/>
    <n v="3582957"/>
    <x v="8"/>
    <m/>
    <d v="2020-09-18T00:00:00"/>
    <d v="2020-09-03T00:00:00"/>
    <s v="Dólares"/>
    <n v="287.60000000000002"/>
    <n v="27931.712000000003"/>
    <n v="287.60000000000002"/>
    <n v="1"/>
    <s v="500556-0688-08-000"/>
    <s v="Servicios de Transporte"/>
    <x v="0"/>
    <x v="1"/>
    <x v="0"/>
  </r>
  <r>
    <x v="0"/>
    <n v="312409"/>
    <n v="3233194"/>
    <x v="8"/>
    <m/>
    <d v="2020-09-18T00:00:00"/>
    <d v="2020-09-03T00:00:00"/>
    <s v="Pesos"/>
    <n v="732"/>
    <n v="71091.839999999997"/>
    <n v="732"/>
    <n v="1"/>
    <s v="500556-0688-08-000"/>
    <s v="Servicios de Transporte"/>
    <x v="1"/>
    <x v="3"/>
    <x v="1"/>
  </r>
  <r>
    <x v="0"/>
    <n v="469570"/>
    <n v="8270079"/>
    <x v="8"/>
    <m/>
    <d v="2020-09-18T00:00:00"/>
    <d v="2020-09-03T00:00:00"/>
    <s v="Pesos"/>
    <n v="358"/>
    <n v="34768.959999999999"/>
    <n v="358"/>
    <n v="1"/>
    <s v="500556-0688-08-000"/>
    <s v="Servicios de Transporte"/>
    <x v="1"/>
    <x v="1"/>
    <x v="1"/>
  </r>
  <r>
    <x v="0"/>
    <n v="647890"/>
    <n v="10146964"/>
    <x v="8"/>
    <m/>
    <d v="2020-09-18T00:00:00"/>
    <d v="2020-09-03T00:00:00"/>
    <s v="Pesos"/>
    <n v="732"/>
    <n v="71091.839999999997"/>
    <n v="732"/>
    <n v="1"/>
    <s v="500556-0688-08-000"/>
    <s v="Servicios de Transporte"/>
    <x v="1"/>
    <x v="8"/>
    <x v="1"/>
  </r>
  <r>
    <x v="0"/>
    <n v="332694"/>
    <n v="3038767"/>
    <x v="8"/>
    <m/>
    <d v="2020-09-18T00:00:00"/>
    <d v="2020-09-03T00:00:00"/>
    <s v="Pesos"/>
    <n v="1854"/>
    <n v="180060.48"/>
    <n v="1854"/>
    <n v="1"/>
    <s v="500556-0688-08-000"/>
    <s v="Servicios de Transporte"/>
    <x v="1"/>
    <x v="2"/>
    <x v="1"/>
  </r>
  <r>
    <x v="0"/>
    <n v="162053"/>
    <n v="3918794"/>
    <x v="8"/>
    <m/>
    <d v="2020-09-18T00:00:00"/>
    <d v="2020-09-03T00:00:00"/>
    <s v="Pesos"/>
    <n v="358"/>
    <n v="34768.959999999999"/>
    <n v="358"/>
    <n v="1"/>
    <s v="500556-0688-08-000"/>
    <s v="Servicios de Transporte"/>
    <x v="1"/>
    <x v="12"/>
    <x v="1"/>
  </r>
  <r>
    <x v="0"/>
    <n v="767525"/>
    <n v="14019700"/>
    <x v="8"/>
    <m/>
    <d v="2020-09-18T00:00:00"/>
    <d v="2020-09-03T00:00:00"/>
    <s v="Pesos"/>
    <n v="441.6"/>
    <n v="42888.192000000003"/>
    <n v="441.6"/>
    <n v="1"/>
    <s v="500556-0688-08-000"/>
    <s v="Servicios de Transporte"/>
    <x v="1"/>
    <x v="8"/>
    <x v="0"/>
  </r>
  <r>
    <x v="0"/>
    <n v="551876"/>
    <n v="1826417"/>
    <x v="8"/>
    <m/>
    <d v="2020-09-18T00:00:00"/>
    <d v="2020-09-03T00:00:00"/>
    <s v="Pesos"/>
    <n v="441.6"/>
    <n v="42888.192000000003"/>
    <n v="441.6"/>
    <n v="1"/>
    <s v="500556-0688-08-000"/>
    <s v="Servicios de Transporte"/>
    <x v="1"/>
    <x v="1"/>
    <x v="0"/>
  </r>
  <r>
    <x v="0"/>
    <n v="515177"/>
    <n v="2642906"/>
    <x v="8"/>
    <m/>
    <d v="2020-09-18T00:00:00"/>
    <d v="2020-09-03T00:00:00"/>
    <s v="Pesos"/>
    <n v="899.2"/>
    <n v="87330.304000000004"/>
    <n v="899.2"/>
    <n v="1"/>
    <s v="500556-0688-08-000"/>
    <s v="Servicios de Transporte"/>
    <x v="1"/>
    <x v="2"/>
    <x v="0"/>
  </r>
  <r>
    <x v="0"/>
    <n v="832201"/>
    <n v="7403304"/>
    <x v="8"/>
    <m/>
    <d v="2020-09-18T00:00:00"/>
    <d v="2020-09-03T00:00:00"/>
    <s v="Dólares"/>
    <n v="2096"/>
    <n v="203563.52000000002"/>
    <n v="2096"/>
    <n v="1"/>
    <s v="500556-0688-08-000"/>
    <s v="Servicios de Transporte"/>
    <x v="1"/>
    <x v="1"/>
    <x v="1"/>
  </r>
  <r>
    <x v="0"/>
    <n v="916934"/>
    <n v="6757457"/>
    <x v="8"/>
    <m/>
    <d v="2020-09-18T00:00:00"/>
    <d v="2020-09-03T00:00:00"/>
    <s v="Pesos"/>
    <n v="1040"/>
    <n v="101004.8"/>
    <n v="1040"/>
    <n v="1"/>
    <s v="500556-0688-08-000"/>
    <s v="Servicios de Transporte"/>
    <x v="1"/>
    <x v="2"/>
    <x v="1"/>
  </r>
  <r>
    <x v="0"/>
    <n v="532830"/>
    <n v="1298717"/>
    <x v="8"/>
    <m/>
    <d v="2020-09-18T00:00:00"/>
    <d v="2020-09-03T00:00:00"/>
    <s v="Dólares"/>
    <n v="512"/>
    <n v="49725.440000000002"/>
    <n v="512"/>
    <n v="1"/>
    <s v="500556-0688-08-000"/>
    <s v="Servicios de Transporte"/>
    <x v="1"/>
    <x v="3"/>
    <x v="1"/>
  </r>
  <r>
    <x v="0"/>
    <n v="979236"/>
    <n v="4748278"/>
    <x v="8"/>
    <m/>
    <d v="2020-09-18T00:00:00"/>
    <d v="2020-09-03T00:00:00"/>
    <s v="Dólares"/>
    <n v="1766"/>
    <n v="171513.92"/>
    <n v="1766"/>
    <n v="1"/>
    <s v="500556-0688-08-000"/>
    <s v="Servicios de Transporte"/>
    <x v="1"/>
    <x v="1"/>
    <x v="0"/>
  </r>
  <r>
    <x v="0"/>
    <n v="757689"/>
    <n v="7651371"/>
    <x v="8"/>
    <m/>
    <d v="2020-09-18T00:00:00"/>
    <d v="2020-09-03T00:00:00"/>
    <s v="Pesos"/>
    <n v="578"/>
    <n v="56135.360000000001"/>
    <n v="578"/>
    <n v="1"/>
    <s v="500556-0688-08-000"/>
    <s v="Servicios de Transporte"/>
    <x v="0"/>
    <x v="1"/>
    <x v="0"/>
  </r>
  <r>
    <x v="0"/>
    <n v="233255"/>
    <n v="6229670"/>
    <x v="8"/>
    <m/>
    <d v="2020-09-18T00:00:00"/>
    <d v="2020-09-03T00:00:00"/>
    <s v="Pesos"/>
    <n v="578"/>
    <n v="56135.360000000001"/>
    <n v="578"/>
    <n v="1"/>
    <s v="500556-0688-08-000"/>
    <s v="Servicios de Transporte"/>
    <x v="0"/>
    <x v="2"/>
    <x v="0"/>
  </r>
  <r>
    <x v="0"/>
    <n v="916015"/>
    <n v="8570027"/>
    <x v="8"/>
    <m/>
    <d v="2020-09-18T00:00:00"/>
    <d v="2020-09-03T00:00:00"/>
    <s v="Pesos"/>
    <n v="578"/>
    <n v="56135.360000000001"/>
    <n v="578"/>
    <n v="1"/>
    <s v="500556-0688-08-000"/>
    <s v="Servicios de Transporte"/>
    <x v="1"/>
    <x v="2"/>
    <x v="0"/>
  </r>
  <r>
    <x v="0"/>
    <n v="174863"/>
    <n v="4900755"/>
    <x v="8"/>
    <m/>
    <d v="2020-09-18T00:00:00"/>
    <d v="2020-09-03T00:00:00"/>
    <s v="Pesos"/>
    <n v="248"/>
    <n v="24085.760000000002"/>
    <n v="248"/>
    <n v="1"/>
    <s v="500556-0688-08-000"/>
    <s v="Servicios de Transporte"/>
    <x v="1"/>
    <x v="3"/>
    <x v="1"/>
  </r>
  <r>
    <x v="0"/>
    <n v="415127"/>
    <n v="7468744"/>
    <x v="8"/>
    <m/>
    <d v="2020-09-18T00:00:00"/>
    <d v="2020-09-03T00:00:00"/>
    <s v="Dólares"/>
    <n v="248"/>
    <n v="24085.760000000002"/>
    <n v="248"/>
    <n v="1"/>
    <s v="500556-0688-08-000"/>
    <s v="Servicios de Transporte"/>
    <x v="1"/>
    <x v="7"/>
    <x v="1"/>
  </r>
  <r>
    <x v="0"/>
    <n v="668938"/>
    <n v="9234822"/>
    <x v="8"/>
    <m/>
    <d v="2020-09-18T00:00:00"/>
    <d v="2020-09-03T00:00:00"/>
    <s v="Dólares"/>
    <n v="776"/>
    <n v="75365.12000000001"/>
    <n v="776"/>
    <n v="1"/>
    <s v="500556-0688-08-000"/>
    <s v="Servicios de Transporte"/>
    <x v="1"/>
    <x v="2"/>
    <x v="1"/>
  </r>
  <r>
    <x v="0"/>
    <n v="125091"/>
    <n v="7884292"/>
    <x v="6"/>
    <m/>
    <d v="2020-09-24T00:00:00"/>
    <d v="2020-09-09T00:00:00"/>
    <s v="Dólares"/>
    <n v="464"/>
    <n v="45063.68"/>
    <n v="464"/>
    <n v="1"/>
    <s v="500556-0688-08-000"/>
    <s v="Servicios de Transporte"/>
    <x v="1"/>
    <x v="8"/>
    <x v="1"/>
  </r>
  <r>
    <x v="0"/>
    <n v="609245"/>
    <n v="4058357"/>
    <x v="6"/>
    <m/>
    <d v="2020-09-24T00:00:00"/>
    <d v="2020-09-09T00:00:00"/>
    <s v="Pesos"/>
    <n v="464"/>
    <n v="45063.68"/>
    <n v="464"/>
    <n v="1"/>
    <s v="500556-0688-08-000"/>
    <s v="Servicios de Transporte"/>
    <x v="1"/>
    <x v="8"/>
    <x v="1"/>
  </r>
  <r>
    <x v="0"/>
    <n v="374494"/>
    <n v="13471581"/>
    <x v="3"/>
    <m/>
    <d v="2020-09-25T00:00:00"/>
    <d v="2020-09-10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0"/>
    <n v="404934"/>
    <n v="11979767"/>
    <x v="3"/>
    <m/>
    <d v="2020-09-25T00:00:00"/>
    <d v="2020-09-10T00:00:00"/>
    <s v="Pesos"/>
    <n v="658.40000000000009"/>
    <n v="127887.61600000002"/>
    <n v="1316.8000000000002"/>
    <n v="2"/>
    <s v="500556-0688-08-000"/>
    <s v="Servicios de Transporte"/>
    <x v="2"/>
    <x v="9"/>
    <x v="0"/>
  </r>
  <r>
    <x v="0"/>
    <n v="342018"/>
    <n v="9197829"/>
    <x v="3"/>
    <m/>
    <d v="2020-09-25T00:00:00"/>
    <d v="2020-09-10T00:00:00"/>
    <s v="Dólares"/>
    <n v="1108.8"/>
    <n v="107686.656"/>
    <n v="1108.8"/>
    <n v="1"/>
    <s v="500556-0688-08-000"/>
    <s v="Servicios de Transporte"/>
    <x v="2"/>
    <x v="3"/>
    <x v="1"/>
  </r>
  <r>
    <x v="0"/>
    <n v="665665"/>
    <n v="8442133"/>
    <x v="3"/>
    <m/>
    <d v="2020-09-25T00:00:00"/>
    <d v="2020-09-10T00:00:00"/>
    <s v="Dólares"/>
    <n v="1108.8"/>
    <n v="107686.656"/>
    <n v="1108.8"/>
    <n v="1"/>
    <s v="500556-0688-08-000"/>
    <s v="Servicios de Transporte"/>
    <x v="2"/>
    <x v="4"/>
    <x v="1"/>
  </r>
  <r>
    <x v="0"/>
    <n v="378692"/>
    <n v="3021128"/>
    <x v="3"/>
    <m/>
    <d v="2020-09-25T00:00:00"/>
    <d v="2020-09-10T00:00:00"/>
    <s v="Dólares"/>
    <n v="1333.6000000000001"/>
    <n v="129519.23200000002"/>
    <n v="1333.6000000000001"/>
    <n v="1"/>
    <s v="500556-0688-08-000"/>
    <s v="Servicios de Transporte"/>
    <x v="2"/>
    <x v="2"/>
    <x v="0"/>
  </r>
  <r>
    <x v="0"/>
    <n v="650108"/>
    <n v="259358"/>
    <x v="3"/>
    <m/>
    <d v="2020-09-25T00:00:00"/>
    <d v="2020-09-10T00:00:00"/>
    <s v="Dólares"/>
    <n v="599.4666666666667"/>
    <n v="174660.60800000001"/>
    <n v="1798.4"/>
    <n v="3"/>
    <s v="500556-0688-08-000"/>
    <s v="Servicios de Transporte"/>
    <x v="2"/>
    <x v="11"/>
    <x v="1"/>
  </r>
  <r>
    <x v="0"/>
    <n v="560980"/>
    <n v="8524561"/>
    <x v="3"/>
    <m/>
    <d v="2020-09-25T00:00:00"/>
    <d v="2020-09-10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510208"/>
    <n v="11824808"/>
    <x v="3"/>
    <m/>
    <d v="2020-09-25T00:00:00"/>
    <d v="2020-09-10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250492"/>
    <n v="4292219"/>
    <x v="6"/>
    <m/>
    <d v="2020-10-06T00:00:00"/>
    <d v="2020-09-21T00:00:00"/>
    <s v="Pesos"/>
    <n v="464"/>
    <n v="45063.68"/>
    <n v="464"/>
    <n v="1"/>
    <s v="500556-0688-08-000"/>
    <s v="Servicios de Transporte"/>
    <x v="1"/>
    <x v="11"/>
    <x v="1"/>
  </r>
  <r>
    <x v="0"/>
    <n v="220397"/>
    <n v="7358431"/>
    <x v="5"/>
    <m/>
    <d v="2020-10-09T00:00:00"/>
    <d v="2020-09-24T00:00:00"/>
    <s v="Pesos"/>
    <n v="77.360000000000014"/>
    <n v="7513.2032000000017"/>
    <n v="77.360000000000014"/>
    <n v="1"/>
    <s v="500556-0688-08-000"/>
    <s v="Servicios de Transporte"/>
    <x v="2"/>
    <x v="6"/>
    <x v="1"/>
  </r>
  <r>
    <x v="0"/>
    <n v="306604"/>
    <n v="4148605"/>
    <x v="5"/>
    <m/>
    <d v="2020-10-09T00:00:00"/>
    <d v="2020-09-24T00:00:00"/>
    <s v="Dólares"/>
    <n v="124.04000000000002"/>
    <n v="12046.764800000003"/>
    <n v="124.04000000000002"/>
    <n v="1"/>
    <s v="500556-0688-08-000"/>
    <s v="Servicios de Transporte"/>
    <x v="1"/>
    <x v="6"/>
    <x v="1"/>
  </r>
  <r>
    <x v="0"/>
    <n v="832685"/>
    <n v="5887615"/>
    <x v="5"/>
    <m/>
    <d v="2020-10-09T00:00:00"/>
    <d v="2020-09-24T00:00:00"/>
    <s v="Dólares"/>
    <n v="30.680000000000003"/>
    <n v="2979.6416000000004"/>
    <n v="30.680000000000003"/>
    <n v="1"/>
    <s v="500556-0688-08-000"/>
    <s v="Servicios de Transporte"/>
    <x v="3"/>
    <x v="6"/>
    <x v="1"/>
  </r>
  <r>
    <x v="0"/>
    <n v="636707"/>
    <n v="3611175"/>
    <x v="5"/>
    <m/>
    <d v="2020-10-09T00:00:00"/>
    <d v="2020-09-24T00:00:00"/>
    <s v="Pesos"/>
    <n v="77.360000000000014"/>
    <n v="7513.2032000000017"/>
    <n v="77.360000000000014"/>
    <n v="1"/>
    <s v="500556-0688-08-000"/>
    <s v="Servicios de Transporte"/>
    <x v="1"/>
    <x v="5"/>
    <x v="1"/>
  </r>
  <r>
    <x v="0"/>
    <n v="811604"/>
    <n v="6989940"/>
    <x v="5"/>
    <m/>
    <d v="2020-10-09T00:00:00"/>
    <d v="2020-09-24T00:00:00"/>
    <s v="Pesos"/>
    <n v="217.4"/>
    <n v="21113.888000000003"/>
    <n v="217.4"/>
    <n v="1"/>
    <s v="500556-0688-08-000"/>
    <s v="Servicios de Transporte"/>
    <x v="2"/>
    <x v="5"/>
    <x v="1"/>
  </r>
  <r>
    <x v="0"/>
    <n v="110281"/>
    <n v="6412143"/>
    <x v="5"/>
    <m/>
    <d v="2020-10-09T00:00:00"/>
    <d v="2020-09-24T00:00:00"/>
    <s v="Pesos"/>
    <n v="30.680000000000003"/>
    <n v="2979.6416000000004"/>
    <n v="30.680000000000003"/>
    <n v="1"/>
    <s v="500556-0688-08-000"/>
    <s v="Servicios de Transporte"/>
    <x v="0"/>
    <x v="5"/>
    <x v="1"/>
  </r>
  <r>
    <x v="0"/>
    <n v="823142"/>
    <n v="5974768"/>
    <x v="5"/>
    <m/>
    <d v="2020-10-09T00:00:00"/>
    <d v="2020-09-24T00:00:00"/>
    <s v="Pesos"/>
    <n v="30.680000000000003"/>
    <n v="2979.6416000000004"/>
    <n v="30.680000000000003"/>
    <n v="1"/>
    <s v="500556-0688-08-000"/>
    <s v="Servicios de Transporte"/>
    <x v="3"/>
    <x v="5"/>
    <x v="1"/>
  </r>
  <r>
    <x v="0"/>
    <n v="581441"/>
    <n v="1109163"/>
    <x v="6"/>
    <m/>
    <d v="2020-10-13T00:00:00"/>
    <d v="2020-09-28T00:00:00"/>
    <s v="Dólares"/>
    <n v="304"/>
    <n v="29524.480000000003"/>
    <n v="304"/>
    <n v="1"/>
    <s v="500556-0688-08-000"/>
    <s v="Servicios de Transporte"/>
    <x v="2"/>
    <x v="13"/>
    <x v="1"/>
  </r>
  <r>
    <x v="0"/>
    <n v="941391"/>
    <n v="6912765"/>
    <x v="8"/>
    <m/>
    <d v="2020-10-13T00:00:00"/>
    <d v="2020-09-28T00:00:00"/>
    <s v="Dólares"/>
    <n v="1040"/>
    <n v="101004.8"/>
    <n v="1040"/>
    <n v="1"/>
    <s v="500556-0688-08-000"/>
    <s v="Servicios de Transporte"/>
    <x v="1"/>
    <x v="2"/>
    <x v="1"/>
  </r>
  <r>
    <x v="0"/>
    <n v="630916"/>
    <n v="591703"/>
    <x v="8"/>
    <m/>
    <d v="2020-10-13T00:00:00"/>
    <d v="2020-09-28T00:00:00"/>
    <s v="Pesos"/>
    <n v="256"/>
    <n v="49725.440000000002"/>
    <n v="512"/>
    <n v="2"/>
    <s v="500556-0688-08-000"/>
    <s v="Servicios de Transporte"/>
    <x v="4"/>
    <x v="7"/>
    <x v="1"/>
  </r>
  <r>
    <x v="0"/>
    <n v="539628"/>
    <n v="3731349"/>
    <x v="8"/>
    <m/>
    <d v="2020-10-13T00:00:00"/>
    <d v="2020-09-28T00:00:00"/>
    <s v="Dólares"/>
    <n v="776"/>
    <n v="75365.12000000001"/>
    <n v="776"/>
    <n v="1"/>
    <s v="500556-0688-08-000"/>
    <s v="Servicios de Transporte"/>
    <x v="1"/>
    <x v="7"/>
    <x v="1"/>
  </r>
  <r>
    <x v="0"/>
    <n v="172753"/>
    <n v="14883031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1"/>
    <x v="1"/>
  </r>
  <r>
    <x v="0"/>
    <n v="201230"/>
    <n v="6347822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3"/>
    <x v="1"/>
  </r>
  <r>
    <x v="0"/>
    <n v="812921"/>
    <n v="6571481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8"/>
    <x v="1"/>
  </r>
  <r>
    <x v="0"/>
    <n v="205914"/>
    <n v="6442682"/>
    <x v="8"/>
    <m/>
    <d v="2020-10-13T00:00:00"/>
    <d v="2020-09-28T00:00:00"/>
    <s v="Dólares"/>
    <n v="358"/>
    <n v="34768.959999999999"/>
    <n v="358"/>
    <n v="1"/>
    <s v="500556-0688-08-000"/>
    <s v="Servicios de Transporte"/>
    <x v="1"/>
    <x v="2"/>
    <x v="1"/>
  </r>
  <r>
    <x v="0"/>
    <n v="749844"/>
    <n v="7537921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4"/>
    <x v="1"/>
  </r>
  <r>
    <x v="0"/>
    <n v="360684"/>
    <n v="6494512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12"/>
    <x v="1"/>
  </r>
  <r>
    <x v="0"/>
    <n v="392127"/>
    <n v="9854963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9"/>
    <x v="1"/>
  </r>
  <r>
    <x v="0"/>
    <n v="271412"/>
    <n v="4366832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7"/>
    <x v="1"/>
  </r>
  <r>
    <x v="0"/>
    <n v="747704"/>
    <n v="6060471"/>
    <x v="8"/>
    <m/>
    <d v="2020-10-13T00:00:00"/>
    <d v="2020-09-28T00:00:00"/>
    <s v="Pesos"/>
    <n v="441.6"/>
    <n v="42888.192000000003"/>
    <n v="441.6"/>
    <n v="1"/>
    <s v="500556-0688-08-000"/>
    <s v="Servicios de Transporte"/>
    <x v="1"/>
    <x v="9"/>
    <x v="0"/>
  </r>
  <r>
    <x v="0"/>
    <n v="470549"/>
    <n v="10298659"/>
    <x v="8"/>
    <m/>
    <d v="2020-10-13T00:00:00"/>
    <d v="2020-09-28T00:00:00"/>
    <s v="Pesos"/>
    <n v="441.6"/>
    <n v="42888.192000000003"/>
    <n v="441.6"/>
    <n v="1"/>
    <s v="500556-0688-08-000"/>
    <s v="Servicios de Transporte"/>
    <x v="1"/>
    <x v="2"/>
    <x v="0"/>
  </r>
  <r>
    <x v="0"/>
    <n v="445983"/>
    <n v="8879217"/>
    <x v="8"/>
    <m/>
    <d v="2020-10-13T00:00:00"/>
    <d v="2020-09-28T00:00:00"/>
    <s v="Dólares"/>
    <n v="1040"/>
    <n v="101004.8"/>
    <n v="1040"/>
    <n v="1"/>
    <s v="500556-0688-08-000"/>
    <s v="Servicios de Transporte"/>
    <x v="1"/>
    <x v="2"/>
    <x v="1"/>
  </r>
  <r>
    <x v="0"/>
    <n v="137482"/>
    <n v="11781617"/>
    <x v="8"/>
    <m/>
    <d v="2020-10-13T00:00:00"/>
    <d v="2020-09-28T00:00:00"/>
    <s v="Pesos"/>
    <n v="512"/>
    <n v="49725.440000000002"/>
    <n v="512"/>
    <n v="1"/>
    <s v="500556-0688-08-000"/>
    <s v="Servicios de Transporte"/>
    <x v="0"/>
    <x v="2"/>
    <x v="1"/>
  </r>
  <r>
    <x v="0"/>
    <n v="428598"/>
    <n v="3038938"/>
    <x v="8"/>
    <m/>
    <d v="2020-10-13T00:00:00"/>
    <d v="2020-09-28T00:00:00"/>
    <s v="Dólares"/>
    <n v="512"/>
    <n v="49725.440000000002"/>
    <n v="512"/>
    <n v="1"/>
    <s v="500556-0688-08-000"/>
    <s v="Servicios de Transporte"/>
    <x v="0"/>
    <x v="3"/>
    <x v="1"/>
  </r>
  <r>
    <x v="0"/>
    <n v="158700"/>
    <n v="7104972"/>
    <x v="8"/>
    <m/>
    <d v="2020-10-13T00:00:00"/>
    <d v="2020-09-28T00:00:00"/>
    <s v="Pesos"/>
    <n v="586"/>
    <n v="113824.64"/>
    <n v="1172"/>
    <n v="2"/>
    <s v="500556-0688-08-000"/>
    <s v="Servicios de Transporte"/>
    <x v="3"/>
    <x v="9"/>
    <x v="0"/>
  </r>
  <r>
    <x v="0"/>
    <n v="783596"/>
    <n v="3635085"/>
    <x v="8"/>
    <m/>
    <d v="2020-10-13T00:00:00"/>
    <d v="2020-09-28T00:00:00"/>
    <s v="Dólares"/>
    <n v="578"/>
    <n v="56135.360000000001"/>
    <n v="578"/>
    <n v="1"/>
    <s v="500556-0688-08-000"/>
    <s v="Servicios de Transporte"/>
    <x v="1"/>
    <x v="9"/>
    <x v="0"/>
  </r>
  <r>
    <x v="0"/>
    <n v="628926"/>
    <n v="5165536"/>
    <x v="13"/>
    <m/>
    <d v="2020-10-14T00:00:00"/>
    <d v="2020-09-29T00:00:00"/>
    <s v="Pesos"/>
    <n v="464"/>
    <n v="45063.68"/>
    <n v="464"/>
    <n v="1"/>
    <s v="500556-0688-08-000"/>
    <s v="Servicios de Transporte"/>
    <x v="1"/>
    <x v="4"/>
    <x v="1"/>
  </r>
  <r>
    <x v="0"/>
    <n v="970068"/>
    <n v="5554368"/>
    <x v="13"/>
    <m/>
    <d v="2020-10-14T00:00:00"/>
    <d v="2020-09-29T00:00:00"/>
    <s v="Pesos"/>
    <n v="464"/>
    <n v="45063.68"/>
    <n v="464"/>
    <n v="1"/>
    <s v="500556-0688-08-000"/>
    <s v="Servicios de Transporte"/>
    <x v="1"/>
    <x v="4"/>
    <x v="1"/>
  </r>
  <r>
    <x v="0"/>
    <n v="518785"/>
    <n v="6418741"/>
    <x v="13"/>
    <m/>
    <d v="2020-10-14T00:00:00"/>
    <d v="2020-09-29T00:00:00"/>
    <s v="Pesos"/>
    <n v="224"/>
    <n v="21754.880000000001"/>
    <n v="224"/>
    <n v="1"/>
    <s v="500556-0688-08-000"/>
    <s v="Servicios de Transporte"/>
    <x v="1"/>
    <x v="9"/>
    <x v="1"/>
  </r>
  <r>
    <x v="0"/>
    <n v="129565"/>
    <n v="8627113"/>
    <x v="13"/>
    <m/>
    <d v="2020-10-14T00:00:00"/>
    <d v="2020-09-29T00:00:00"/>
    <s v="Dólares"/>
    <n v="464"/>
    <n v="45063.68"/>
    <n v="464"/>
    <n v="1"/>
    <s v="500556-0688-08-000"/>
    <s v="Servicios de Transporte"/>
    <x v="1"/>
    <x v="13"/>
    <x v="1"/>
  </r>
  <r>
    <x v="0"/>
    <n v="463142"/>
    <n v="13662691"/>
    <x v="3"/>
    <m/>
    <d v="2020-10-14T00:00:00"/>
    <d v="2020-09-29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0"/>
    <n v="830131"/>
    <n v="14915307"/>
    <x v="3"/>
    <m/>
    <d v="2020-10-14T00:00:00"/>
    <d v="2020-09-29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0"/>
    <n v="246924"/>
    <n v="597644"/>
    <x v="3"/>
    <m/>
    <d v="2020-10-14T00:00:00"/>
    <d v="2020-09-29T00:00:00"/>
    <s v="Pesos"/>
    <n v="650.40000000000009"/>
    <n v="63166.848000000013"/>
    <n v="650.40000000000009"/>
    <n v="1"/>
    <s v="500556-0688-08-000"/>
    <s v="Servicios de Transporte"/>
    <x v="2"/>
    <x v="9"/>
    <x v="0"/>
  </r>
  <r>
    <x v="0"/>
    <n v="748532"/>
    <n v="10490833"/>
    <x v="3"/>
    <m/>
    <d v="2020-10-14T00:00:00"/>
    <d v="2020-09-29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697681"/>
    <n v="2904248"/>
    <x v="3"/>
    <m/>
    <d v="2020-10-14T00:00:00"/>
    <d v="2020-09-29T00:00:00"/>
    <s v="Pesos"/>
    <n v="1108.8"/>
    <n v="107686.656"/>
    <n v="1108.8"/>
    <n v="1"/>
    <s v="500556-0688-08-000"/>
    <s v="Servicios de Transporte"/>
    <x v="2"/>
    <x v="12"/>
    <x v="1"/>
  </r>
  <r>
    <x v="0"/>
    <n v="202645"/>
    <n v="13330651"/>
    <x v="3"/>
    <m/>
    <d v="2020-10-14T00:00:00"/>
    <d v="2020-09-29T00:00:00"/>
    <s v="Pesos"/>
    <n v="464"/>
    <n v="45063.68"/>
    <n v="464"/>
    <n v="1"/>
    <s v="500556-0688-08-000"/>
    <s v="Servicios de Transporte"/>
    <x v="2"/>
    <x v="10"/>
    <x v="1"/>
  </r>
  <r>
    <x v="0"/>
    <n v="754275"/>
    <n v="7854013"/>
    <x v="6"/>
    <m/>
    <d v="2020-10-14T00:00:00"/>
    <d v="2020-09-29T00:00:00"/>
    <s v="Dólares"/>
    <n v="304"/>
    <n v="29524.480000000003"/>
    <n v="304"/>
    <n v="1"/>
    <s v="500556-0688-08-000"/>
    <s v="Servicios de Transporte"/>
    <x v="2"/>
    <x v="13"/>
    <x v="1"/>
  </r>
  <r>
    <x v="0"/>
    <n v="576821"/>
    <n v="14142697"/>
    <x v="6"/>
    <m/>
    <d v="2020-10-14T00:00:00"/>
    <d v="2020-09-29T00:00:00"/>
    <s v="Dólares"/>
    <n v="384"/>
    <n v="37294.080000000002"/>
    <n v="384"/>
    <n v="1"/>
    <s v="500556-0688-08-000"/>
    <s v="Servicios de Transporte"/>
    <x v="1"/>
    <x v="13"/>
    <x v="1"/>
  </r>
  <r>
    <x v="0"/>
    <n v="265628"/>
    <n v="1298552"/>
    <x v="3"/>
    <m/>
    <d v="2020-10-15T00:00:00"/>
    <d v="2020-09-30T00:00:00"/>
    <s v="Pesos"/>
    <n v="539.20000000000005"/>
    <n v="52367.104000000007"/>
    <n v="539.20000000000005"/>
    <n v="1"/>
    <s v="500556-0688-08-000"/>
    <s v="Servicios de Transporte"/>
    <x v="3"/>
    <x v="1"/>
    <x v="1"/>
  </r>
  <r>
    <x v="0"/>
    <n v="695471"/>
    <n v="11498264"/>
    <x v="3"/>
    <m/>
    <d v="2020-10-15T00:00:00"/>
    <d v="2020-09-30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835413"/>
    <n v="13294943"/>
    <x v="3"/>
    <m/>
    <d v="2020-10-15T00:00:00"/>
    <d v="2020-09-30T00:00:00"/>
    <s v="Pesos"/>
    <n v="1108.8"/>
    <n v="107686.656"/>
    <n v="1108.8"/>
    <n v="1"/>
    <s v="500556-0688-08-000"/>
    <s v="Servicios de Transporte"/>
    <x v="3"/>
    <x v="2"/>
    <x v="1"/>
  </r>
  <r>
    <x v="0"/>
    <n v="468927"/>
    <n v="3070318"/>
    <x v="3"/>
    <m/>
    <d v="2020-10-15T00:00:00"/>
    <d v="2020-09-30T00:00:00"/>
    <s v="Pesos"/>
    <n v="1291.232"/>
    <n v="125404.45184000001"/>
    <n v="1291.232"/>
    <n v="1"/>
    <s v="500556-0688-08-000"/>
    <s v="Servicios de Transporte"/>
    <x v="2"/>
    <x v="7"/>
    <x v="1"/>
  </r>
  <r>
    <x v="0"/>
    <n v="544837"/>
    <n v="8432790"/>
    <x v="3"/>
    <m/>
    <d v="2020-10-15T00:00:00"/>
    <d v="2020-09-30T00:00:00"/>
    <s v="Pesos"/>
    <n v="1252.7840000000001"/>
    <n v="121670.38208000001"/>
    <n v="1252.7840000000001"/>
    <n v="1"/>
    <s v="500556-0688-08-000"/>
    <s v="Servicios de Transporte"/>
    <x v="2"/>
    <x v="2"/>
    <x v="1"/>
  </r>
  <r>
    <x v="0"/>
    <n v="186094"/>
    <n v="3178464"/>
    <x v="3"/>
    <m/>
    <d v="2020-10-15T00:00:00"/>
    <d v="2020-09-30T00:00:00"/>
    <s v="Pesos"/>
    <n v="1252.7840000000001"/>
    <n v="121670.38208000001"/>
    <n v="1252.7840000000001"/>
    <n v="1"/>
    <s v="500556-0688-08-000"/>
    <s v="Servicios de Transporte"/>
    <x v="3"/>
    <x v="9"/>
    <x v="1"/>
  </r>
  <r>
    <x v="0"/>
    <n v="988751"/>
    <n v="9661849"/>
    <x v="6"/>
    <m/>
    <d v="2020-10-15T00:00:00"/>
    <d v="2020-09-30T00:00:00"/>
    <s v="Pesos"/>
    <n v="464"/>
    <n v="45063.68"/>
    <n v="464"/>
    <n v="1"/>
    <s v="500556-0688-08-000"/>
    <s v="Servicios de Transporte"/>
    <x v="1"/>
    <x v="8"/>
    <x v="1"/>
  </r>
  <r>
    <x v="0"/>
    <n v="229008"/>
    <n v="9408402"/>
    <x v="6"/>
    <m/>
    <d v="2020-10-15T00:00:00"/>
    <d v="2020-09-30T00:00:00"/>
    <s v="Pesos"/>
    <n v="944"/>
    <n v="91681.279999999999"/>
    <n v="944"/>
    <n v="1"/>
    <s v="500556-0688-08-000"/>
    <s v="Servicios de Transporte"/>
    <x v="1"/>
    <x v="10"/>
    <x v="1"/>
  </r>
  <r>
    <x v="0"/>
    <n v="385273"/>
    <n v="8363071"/>
    <x v="6"/>
    <m/>
    <d v="2020-10-20T00:00:00"/>
    <d v="2020-10-05T00:00:00"/>
    <s v="Pesos"/>
    <n v="944"/>
    <n v="91681.279999999999"/>
    <n v="944"/>
    <n v="1"/>
    <s v="500556-0688-08-000"/>
    <s v="Servicios de Transporte"/>
    <x v="1"/>
    <x v="8"/>
    <x v="1"/>
  </r>
  <r>
    <x v="0"/>
    <n v="254005"/>
    <n v="2770269"/>
    <x v="3"/>
    <m/>
    <d v="2020-10-21T00:00:00"/>
    <d v="2020-10-06T00:00:00"/>
    <s v="Pesos"/>
    <n v="464.72800000000001"/>
    <n v="45134.38336"/>
    <n v="464.72800000000001"/>
    <n v="1"/>
    <s v="500556-0688-08-000"/>
    <s v="Servicios de Transporte"/>
    <x v="2"/>
    <x v="11"/>
    <x v="1"/>
  </r>
  <r>
    <x v="0"/>
    <n v="990715"/>
    <n v="13809878"/>
    <x v="5"/>
    <m/>
    <d v="2020-10-21T00:00:00"/>
    <d v="2020-10-06T00:00:00"/>
    <s v="Pesos"/>
    <n v="76.64"/>
    <n v="7443.2768000000005"/>
    <n v="76.64"/>
    <n v="1"/>
    <s v="500556-0688-08-000"/>
    <s v="Servicios de Transporte"/>
    <x v="2"/>
    <x v="6"/>
    <x v="1"/>
  </r>
  <r>
    <x v="0"/>
    <n v="905260"/>
    <n v="7129576"/>
    <x v="5"/>
    <m/>
    <d v="2020-10-21T00:00:00"/>
    <d v="2020-10-06T00:00:00"/>
    <s v="Pesos"/>
    <n v="30.32"/>
    <n v="2944.6784000000002"/>
    <n v="30.32"/>
    <n v="1"/>
    <s v="500556-0688-08-000"/>
    <s v="Servicios de Transporte"/>
    <x v="3"/>
    <x v="6"/>
    <x v="1"/>
  </r>
  <r>
    <x v="0"/>
    <n v="262031"/>
    <n v="14752542"/>
    <x v="5"/>
    <m/>
    <d v="2020-10-21T00:00:00"/>
    <d v="2020-10-06T00:00:00"/>
    <s v="Pesos"/>
    <n v="261.91199999999998"/>
    <n v="25436.89344"/>
    <n v="261.91199999999998"/>
    <n v="1"/>
    <s v="500556-0688-08-000"/>
    <s v="Servicios de Transporte"/>
    <x v="2"/>
    <x v="5"/>
    <x v="1"/>
  </r>
  <r>
    <x v="0"/>
    <n v="519178"/>
    <n v="13500601"/>
    <x v="5"/>
    <m/>
    <d v="2020-10-21T00:00:00"/>
    <d v="2020-10-06T00:00:00"/>
    <s v="Dólares"/>
    <n v="30.32"/>
    <n v="2944.6784000000002"/>
    <n v="30.32"/>
    <n v="1"/>
    <s v="500556-0688-08-000"/>
    <s v="Servicios de Transporte"/>
    <x v="1"/>
    <x v="5"/>
    <x v="1"/>
  </r>
  <r>
    <x v="0"/>
    <n v="503333"/>
    <n v="7800362"/>
    <x v="5"/>
    <m/>
    <d v="2020-10-21T00:00:00"/>
    <d v="2020-10-06T00:00:00"/>
    <s v="Dólares"/>
    <n v="42.68"/>
    <n v="4145.0816000000004"/>
    <n v="42.68"/>
    <n v="1"/>
    <s v="500556-0688-08-000"/>
    <s v="Servicios de Transporte"/>
    <x v="1"/>
    <x v="5"/>
    <x v="0"/>
  </r>
  <r>
    <x v="0"/>
    <n v="346182"/>
    <n v="12660451"/>
    <x v="8"/>
    <m/>
    <d v="2020-10-26T00:00:00"/>
    <d v="2020-10-11T00:00:00"/>
    <s v="Dólares"/>
    <n v="256"/>
    <n v="49725.440000000002"/>
    <n v="512"/>
    <n v="2"/>
    <s v="500556-0688-08-000"/>
    <s v="Servicios de Transporte"/>
    <x v="4"/>
    <x v="9"/>
    <x v="1"/>
  </r>
  <r>
    <x v="0"/>
    <n v="905105"/>
    <n v="9518079"/>
    <x v="8"/>
    <m/>
    <d v="2020-10-26T00:00:00"/>
    <d v="2020-10-11T00:00:00"/>
    <s v="Pesos"/>
    <n v="512"/>
    <n v="49725.440000000002"/>
    <n v="512"/>
    <n v="1"/>
    <s v="500556-0688-08-000"/>
    <s v="Servicios de Transporte"/>
    <x v="1"/>
    <x v="3"/>
    <x v="1"/>
  </r>
  <r>
    <x v="0"/>
    <n v="488746"/>
    <n v="681125"/>
    <x v="8"/>
    <m/>
    <d v="2020-10-26T00:00:00"/>
    <d v="2020-10-11T00:00:00"/>
    <s v="Dólares"/>
    <n v="512"/>
    <n v="49725.440000000002"/>
    <n v="512"/>
    <n v="1"/>
    <s v="500556-0688-08-000"/>
    <s v="Servicios de Transporte"/>
    <x v="1"/>
    <x v="7"/>
    <x v="1"/>
  </r>
  <r>
    <x v="0"/>
    <n v="248453"/>
    <n v="12504649"/>
    <x v="8"/>
    <m/>
    <d v="2020-10-26T00:00:00"/>
    <d v="2020-10-11T00:00:00"/>
    <s v="Dólares"/>
    <n v="287.60000000000002"/>
    <n v="27931.712000000003"/>
    <n v="287.60000000000002"/>
    <n v="1"/>
    <s v="500556-0688-08-000"/>
    <s v="Servicios de Transporte"/>
    <x v="1"/>
    <x v="12"/>
    <x v="0"/>
  </r>
  <r>
    <x v="0"/>
    <n v="439159"/>
    <n v="12057068"/>
    <x v="8"/>
    <m/>
    <d v="2020-10-26T00:00:00"/>
    <d v="2020-10-11T00:00:00"/>
    <s v="Pesos"/>
    <n v="358"/>
    <n v="34768.959999999999"/>
    <n v="358"/>
    <n v="1"/>
    <s v="500556-0688-08-000"/>
    <s v="Servicios de Transporte"/>
    <x v="1"/>
    <x v="12"/>
    <x v="1"/>
  </r>
  <r>
    <x v="0"/>
    <n v="210337"/>
    <n v="5165686"/>
    <x v="8"/>
    <m/>
    <d v="2020-10-26T00:00:00"/>
    <d v="2020-10-11T00:00:00"/>
    <s v="Dólares"/>
    <n v="358"/>
    <n v="34768.959999999999"/>
    <n v="358"/>
    <n v="1"/>
    <s v="500556-0688-08-000"/>
    <s v="Servicios de Transporte"/>
    <x v="1"/>
    <x v="2"/>
    <x v="1"/>
  </r>
  <r>
    <x v="0"/>
    <n v="155745"/>
    <n v="2104999"/>
    <x v="8"/>
    <m/>
    <d v="2020-10-26T00:00:00"/>
    <d v="2020-10-11T00:00:00"/>
    <s v="Pesos"/>
    <n v="358"/>
    <n v="34768.959999999999"/>
    <n v="358"/>
    <n v="1"/>
    <s v="500556-0688-08-000"/>
    <s v="Servicios de Transporte"/>
    <x v="4"/>
    <x v="9"/>
    <x v="1"/>
  </r>
  <r>
    <x v="0"/>
    <n v="129219"/>
    <n v="2738282"/>
    <x v="8"/>
    <m/>
    <d v="2020-10-26T00:00:00"/>
    <d v="2020-10-11T00:00:00"/>
    <s v="Dólares"/>
    <n v="1356.8000000000002"/>
    <n v="131772.41600000003"/>
    <n v="1356.8000000000002"/>
    <n v="1"/>
    <s v="500556-0688-08-000"/>
    <s v="Servicios de Transporte"/>
    <x v="1"/>
    <x v="12"/>
    <x v="0"/>
  </r>
  <r>
    <x v="0"/>
    <n v="154002"/>
    <n v="14191211"/>
    <x v="8"/>
    <m/>
    <d v="2020-10-26T00:00:00"/>
    <d v="2020-10-11T00:00:00"/>
    <s v="Pesos"/>
    <n v="449.6"/>
    <n v="87330.304000000004"/>
    <n v="899.2"/>
    <n v="2"/>
    <s v="500556-0688-08-000"/>
    <s v="Servicios de Transporte"/>
    <x v="0"/>
    <x v="9"/>
    <x v="0"/>
  </r>
  <r>
    <x v="0"/>
    <n v="354131"/>
    <n v="2934115"/>
    <x v="8"/>
    <m/>
    <d v="2020-10-26T00:00:00"/>
    <d v="2020-10-11T00:00:00"/>
    <s v="Dólares"/>
    <n v="441.6"/>
    <n v="42888.192000000003"/>
    <n v="441.6"/>
    <n v="1"/>
    <s v="500556-0688-08-000"/>
    <s v="Servicios de Transporte"/>
    <x v="1"/>
    <x v="9"/>
    <x v="0"/>
  </r>
  <r>
    <x v="0"/>
    <n v="307114"/>
    <n v="6148484"/>
    <x v="8"/>
    <m/>
    <d v="2020-10-26T00:00:00"/>
    <d v="2020-10-11T00:00:00"/>
    <s v="Dólares"/>
    <n v="441.6"/>
    <n v="42888.192000000003"/>
    <n v="441.6"/>
    <n v="1"/>
    <s v="500556-0688-08-000"/>
    <s v="Servicios de Transporte"/>
    <x v="1"/>
    <x v="7"/>
    <x v="0"/>
  </r>
  <r>
    <x v="0"/>
    <n v="281636"/>
    <n v="7158298"/>
    <x v="8"/>
    <m/>
    <d v="2020-10-26T00:00:00"/>
    <d v="2020-10-11T00:00:00"/>
    <s v="Dólares"/>
    <n v="1040"/>
    <n v="101004.8"/>
    <n v="1040"/>
    <n v="1"/>
    <s v="500556-0688-08-000"/>
    <s v="Servicios de Transporte"/>
    <x v="1"/>
    <x v="3"/>
    <x v="1"/>
  </r>
  <r>
    <x v="0"/>
    <n v="680680"/>
    <n v="2746406"/>
    <x v="8"/>
    <m/>
    <d v="2020-10-26T00:00:00"/>
    <d v="2020-10-11T00:00:00"/>
    <s v="Pesos"/>
    <n v="512"/>
    <n v="49725.440000000002"/>
    <n v="512"/>
    <n v="1"/>
    <s v="500556-0688-08-000"/>
    <s v="Servicios de Transporte"/>
    <x v="0"/>
    <x v="2"/>
    <x v="1"/>
  </r>
  <r>
    <x v="0"/>
    <n v="392040"/>
    <n v="11618679"/>
    <x v="8"/>
    <m/>
    <d v="2020-10-26T00:00:00"/>
    <d v="2020-10-11T00:00:00"/>
    <s v="Dólares"/>
    <n v="512"/>
    <n v="49725.440000000002"/>
    <n v="512"/>
    <n v="1"/>
    <s v="500556-0688-08-000"/>
    <s v="Servicios de Transporte"/>
    <x v="1"/>
    <x v="9"/>
    <x v="1"/>
  </r>
  <r>
    <x v="0"/>
    <n v="532838"/>
    <n v="10733957"/>
    <x v="8"/>
    <m/>
    <d v="2020-10-26T00:00:00"/>
    <d v="2020-10-11T00:00:00"/>
    <s v="Pesos"/>
    <n v="512"/>
    <n v="49725.440000000002"/>
    <n v="512"/>
    <n v="1"/>
    <s v="500556-0688-08-000"/>
    <s v="Servicios de Transporte"/>
    <x v="0"/>
    <x v="7"/>
    <x v="1"/>
  </r>
  <r>
    <x v="0"/>
    <n v="162026"/>
    <n v="3778792"/>
    <x v="8"/>
    <m/>
    <d v="2020-10-26T00:00:00"/>
    <d v="2020-10-11T00:00:00"/>
    <s v="Pesos"/>
    <n v="578"/>
    <n v="56135.360000000001"/>
    <n v="578"/>
    <n v="1"/>
    <s v="500556-0688-08-000"/>
    <s v="Servicios de Transporte"/>
    <x v="0"/>
    <x v="2"/>
    <x v="0"/>
  </r>
  <r>
    <x v="0"/>
    <n v="964532"/>
    <n v="13461868"/>
    <x v="8"/>
    <m/>
    <d v="2020-10-26T00:00:00"/>
    <d v="2020-10-11T00:00:00"/>
    <s v="Dólares"/>
    <n v="588.66666666666663"/>
    <n v="171513.92"/>
    <n v="1766"/>
    <n v="3"/>
    <s v="500556-0688-08-000"/>
    <s v="Servicios de Transporte"/>
    <x v="0"/>
    <x v="9"/>
    <x v="0"/>
  </r>
  <r>
    <x v="0"/>
    <n v="298011"/>
    <n v="10343269"/>
    <x v="8"/>
    <m/>
    <d v="2020-10-26T00:00:00"/>
    <d v="2020-10-11T00:00:00"/>
    <s v="Dólares"/>
    <n v="578"/>
    <n v="56135.360000000001"/>
    <n v="578"/>
    <n v="1"/>
    <s v="500556-0688-08-000"/>
    <s v="Servicios de Transporte"/>
    <x v="0"/>
    <x v="7"/>
    <x v="0"/>
  </r>
  <r>
    <x v="0"/>
    <n v="721269"/>
    <n v="452373"/>
    <x v="6"/>
    <m/>
    <d v="2020-10-28T00:00:00"/>
    <d v="2020-10-13T00:00:00"/>
    <s v="Dólares"/>
    <n v="704"/>
    <n v="68372.48000000001"/>
    <n v="704"/>
    <n v="1"/>
    <s v="500556-0688-08-000"/>
    <s v="Servicios de Transporte"/>
    <x v="1"/>
    <x v="8"/>
    <x v="1"/>
  </r>
  <r>
    <x v="0"/>
    <n v="997997"/>
    <n v="4566328"/>
    <x v="6"/>
    <m/>
    <d v="2020-10-28T00:00:00"/>
    <d v="2020-10-13T00:00:00"/>
    <s v="Dólares"/>
    <n v="1184"/>
    <n v="114990.08"/>
    <n v="1184"/>
    <n v="1"/>
    <s v="500556-0688-08-000"/>
    <s v="Servicios de Transporte"/>
    <x v="1"/>
    <x v="10"/>
    <x v="1"/>
  </r>
  <r>
    <x v="0"/>
    <n v="450059"/>
    <n v="12386995"/>
    <x v="3"/>
    <m/>
    <d v="2020-10-28T00:00:00"/>
    <d v="2020-10-13T00:00:00"/>
    <s v="Dólares"/>
    <n v="539.20000000000005"/>
    <n v="52367.104000000007"/>
    <n v="539.20000000000005"/>
    <n v="1"/>
    <s v="500556-0688-08-000"/>
    <s v="Servicios de Transporte"/>
    <x v="2"/>
    <x v="2"/>
    <x v="1"/>
  </r>
  <r>
    <x v="0"/>
    <n v="549397"/>
    <n v="13998143"/>
    <x v="3"/>
    <m/>
    <d v="2020-10-28T00:00:00"/>
    <d v="2020-10-13T00:00:00"/>
    <s v="Dólares"/>
    <n v="650.40000000000009"/>
    <n v="63166.848000000013"/>
    <n v="650.40000000000009"/>
    <n v="1"/>
    <s v="500556-0688-08-000"/>
    <s v="Servicios de Transporte"/>
    <x v="2"/>
    <x v="3"/>
    <x v="0"/>
  </r>
  <r>
    <x v="0"/>
    <n v="286694"/>
    <n v="12387897"/>
    <x v="13"/>
    <m/>
    <d v="2020-10-28T00:00:00"/>
    <d v="2020-10-13T00:00:00"/>
    <s v="Pesos"/>
    <n v="1108.8"/>
    <n v="107686.656"/>
    <n v="1108.8"/>
    <n v="1"/>
    <s v="500556-0688-08-000"/>
    <s v="Servicios de Transporte"/>
    <x v="2"/>
    <x v="2"/>
    <x v="1"/>
  </r>
  <r>
    <x v="0"/>
    <n v="527820"/>
    <n v="12159242"/>
    <x v="13"/>
    <m/>
    <d v="2020-10-28T00:00:00"/>
    <d v="2020-10-13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166340"/>
    <n v="8181190"/>
    <x v="8"/>
    <m/>
    <d v="2020-10-29T00:00:00"/>
    <d v="2020-10-14T00:00:00"/>
    <s v="Pesos"/>
    <n v="1040"/>
    <n v="101004.8"/>
    <n v="1040"/>
    <n v="1"/>
    <s v="500556-0688-08-000"/>
    <s v="Servicios de Transporte"/>
    <x v="1"/>
    <x v="2"/>
    <x v="1"/>
  </r>
  <r>
    <x v="0"/>
    <n v="148124"/>
    <n v="5908937"/>
    <x v="8"/>
    <m/>
    <d v="2020-10-29T00:00:00"/>
    <d v="2020-10-14T00:00:00"/>
    <s v="Dólares"/>
    <n v="358"/>
    <n v="34768.959999999999"/>
    <n v="358"/>
    <n v="1"/>
    <s v="500556-0688-08-000"/>
    <s v="Servicios de Transporte"/>
    <x v="1"/>
    <x v="11"/>
    <x v="1"/>
  </r>
  <r>
    <x v="0"/>
    <n v="219335"/>
    <n v="13742906"/>
    <x v="8"/>
    <m/>
    <d v="2020-10-29T00:00:00"/>
    <d v="2020-10-14T00:00:00"/>
    <s v="Dólares"/>
    <n v="358"/>
    <n v="34768.959999999999"/>
    <n v="358"/>
    <n v="1"/>
    <s v="500556-0688-08-000"/>
    <s v="Servicios de Transporte"/>
    <x v="0"/>
    <x v="2"/>
    <x v="1"/>
  </r>
  <r>
    <x v="0"/>
    <n v="688758"/>
    <n v="3697089"/>
    <x v="8"/>
    <m/>
    <d v="2020-10-29T00:00:00"/>
    <d v="2020-10-14T00:00:00"/>
    <s v="Dólares"/>
    <n v="899.2"/>
    <n v="87330.304000000004"/>
    <n v="899.2"/>
    <n v="1"/>
    <s v="500556-0688-08-000"/>
    <s v="Servicios de Transporte"/>
    <x v="1"/>
    <x v="11"/>
    <x v="0"/>
  </r>
  <r>
    <x v="0"/>
    <n v="952411"/>
    <n v="10179783"/>
    <x v="8"/>
    <m/>
    <d v="2020-10-29T00:00:00"/>
    <d v="2020-10-14T00:00:00"/>
    <s v="Pesos"/>
    <n v="524"/>
    <n v="203563.52000000002"/>
    <n v="2096"/>
    <n v="4"/>
    <s v="500556-0688-08-000"/>
    <s v="Servicios de Transporte"/>
    <x v="3"/>
    <x v="11"/>
    <x v="1"/>
  </r>
  <r>
    <x v="0"/>
    <n v="653644"/>
    <n v="8210096"/>
    <x v="8"/>
    <m/>
    <d v="2020-10-29T00:00:00"/>
    <d v="2020-10-14T00:00:00"/>
    <s v="Dólares"/>
    <n v="512"/>
    <n v="49725.440000000002"/>
    <n v="512"/>
    <n v="1"/>
    <s v="500556-0688-08-000"/>
    <s v="Servicios de Transporte"/>
    <x v="1"/>
    <x v="7"/>
    <x v="1"/>
  </r>
  <r>
    <x v="0"/>
    <n v="104239"/>
    <n v="11224363"/>
    <x v="8"/>
    <m/>
    <d v="2020-10-29T00:00:00"/>
    <d v="2020-10-14T00:00:00"/>
    <s v="Pesos"/>
    <n v="578"/>
    <n v="56135.360000000001"/>
    <n v="578"/>
    <n v="1"/>
    <s v="500556-0688-08-000"/>
    <s v="Servicios de Transporte"/>
    <x v="1"/>
    <x v="11"/>
    <x v="0"/>
  </r>
  <r>
    <x v="0"/>
    <n v="919463"/>
    <n v="10889529"/>
    <x v="8"/>
    <m/>
    <d v="2020-10-29T00:00:00"/>
    <d v="2020-10-14T00:00:00"/>
    <s v="Pesos"/>
    <n v="578"/>
    <n v="56135.360000000001"/>
    <n v="578"/>
    <n v="1"/>
    <s v="500556-0688-08-000"/>
    <s v="Servicios de Transporte"/>
    <x v="1"/>
    <x v="7"/>
    <x v="0"/>
  </r>
  <r>
    <x v="0"/>
    <n v="849824"/>
    <n v="6651408"/>
    <x v="8"/>
    <m/>
    <d v="2020-10-29T00:00:00"/>
    <d v="2020-10-14T00:00:00"/>
    <s v="Pesos"/>
    <n v="248"/>
    <n v="24085.760000000002"/>
    <n v="248"/>
    <n v="1"/>
    <s v="500556-0688-08-000"/>
    <s v="Servicios de Transporte"/>
    <x v="1"/>
    <x v="3"/>
    <x v="1"/>
  </r>
  <r>
    <x v="0"/>
    <n v="285497"/>
    <n v="10017277"/>
    <x v="6"/>
    <m/>
    <d v="2020-10-29T00:00:00"/>
    <d v="2020-10-14T00:00:00"/>
    <s v="Pesos"/>
    <n v="2864"/>
    <n v="278151.67999999999"/>
    <n v="2864"/>
    <n v="1"/>
    <s v="500556-0688-08-000"/>
    <s v="Servicios de Transporte"/>
    <x v="1"/>
    <x v="9"/>
    <x v="1"/>
  </r>
  <r>
    <x v="0"/>
    <n v="416795"/>
    <n v="9223322"/>
    <x v="6"/>
    <m/>
    <d v="2020-10-29T00:00:00"/>
    <d v="2020-10-14T00:00:00"/>
    <s v="Pesos"/>
    <n v="152"/>
    <n v="-29524.480000000003"/>
    <n v="-304"/>
    <n v="-2"/>
    <s v="500556-0688-08-000"/>
    <s v="Servicios de Transporte"/>
    <x v="1"/>
    <x v="9"/>
    <x v="1"/>
  </r>
  <r>
    <x v="0"/>
    <n v="881213"/>
    <n v="619392"/>
    <x v="6"/>
    <m/>
    <d v="2020-10-30T00:00:00"/>
    <d v="2020-10-15T00:00:00"/>
    <s v="Pesos"/>
    <n v="224"/>
    <n v="21754.880000000001"/>
    <n v="224"/>
    <n v="1"/>
    <s v="500556-0688-08-000"/>
    <s v="Servicios de Transporte"/>
    <x v="1"/>
    <x v="11"/>
    <x v="1"/>
  </r>
  <r>
    <x v="0"/>
    <n v="985578"/>
    <n v="8646087"/>
    <x v="6"/>
    <m/>
    <d v="2020-10-30T00:00:00"/>
    <d v="2020-10-15T00:00:00"/>
    <s v="Pesos"/>
    <n v="704"/>
    <n v="68372.48000000001"/>
    <n v="704"/>
    <n v="1"/>
    <s v="500556-0688-08-000"/>
    <s v="Servicios de Transporte"/>
    <x v="1"/>
    <x v="8"/>
    <x v="1"/>
  </r>
  <r>
    <x v="0"/>
    <n v="586249"/>
    <n v="5096122"/>
    <x v="6"/>
    <m/>
    <d v="2020-10-31T00:00:00"/>
    <d v="2020-10-16T00:00:00"/>
    <s v="Pesos"/>
    <n v="184"/>
    <n v="17870.080000000002"/>
    <n v="184"/>
    <n v="1"/>
    <s v="500556-0688-08-000"/>
    <s v="Servicios de Transporte"/>
    <x v="0"/>
    <x v="13"/>
    <x v="1"/>
  </r>
  <r>
    <x v="0"/>
    <n v="598547"/>
    <n v="934152"/>
    <x v="6"/>
    <m/>
    <d v="2020-10-31T00:00:00"/>
    <d v="2020-10-16T00:00:00"/>
    <s v="Pesos"/>
    <n v="304"/>
    <n v="29524.480000000003"/>
    <n v="304"/>
    <n v="1"/>
    <s v="500556-0688-08-000"/>
    <s v="Servicios de Transporte"/>
    <x v="2"/>
    <x v="13"/>
    <x v="1"/>
  </r>
  <r>
    <x v="0"/>
    <n v="165618"/>
    <n v="8917364"/>
    <x v="6"/>
    <m/>
    <d v="2020-10-31T00:00:00"/>
    <d v="2020-10-16T00:00:00"/>
    <s v="Pesos"/>
    <n v="304"/>
    <n v="29524.480000000003"/>
    <n v="304"/>
    <n v="1"/>
    <s v="500556-0688-08-000"/>
    <s v="Servicios de Transporte"/>
    <x v="2"/>
    <x v="1"/>
    <x v="1"/>
  </r>
  <r>
    <x v="0"/>
    <n v="996601"/>
    <n v="14656408"/>
    <x v="6"/>
    <m/>
    <d v="2020-10-31T00:00:00"/>
    <d v="2020-10-16T00:00:00"/>
    <s v="Pesos"/>
    <n v="184"/>
    <n v="17870.080000000002"/>
    <n v="184"/>
    <n v="1"/>
    <s v="500556-0688-08-000"/>
    <s v="Servicios de Transporte"/>
    <x v="1"/>
    <x v="4"/>
    <x v="1"/>
  </r>
  <r>
    <x v="0"/>
    <n v="300249"/>
    <n v="5997425"/>
    <x v="6"/>
    <m/>
    <d v="2020-11-03T00:00:00"/>
    <d v="2020-10-19T00:00:00"/>
    <s v="Pesos"/>
    <n v="224"/>
    <n v="21754.880000000001"/>
    <n v="224"/>
    <n v="1"/>
    <s v="500556-0688-08-000"/>
    <s v="Servicios de Transporte"/>
    <x v="1"/>
    <x v="8"/>
    <x v="1"/>
  </r>
  <r>
    <x v="0"/>
    <n v="903439"/>
    <n v="6821109"/>
    <x v="6"/>
    <m/>
    <d v="2020-11-04T00:00:00"/>
    <d v="2020-10-20T00:00:00"/>
    <s v="Dólares"/>
    <n v="464"/>
    <n v="45063.68"/>
    <n v="464"/>
    <n v="1"/>
    <s v="500556-0688-08-000"/>
    <s v="Servicios de Transporte"/>
    <x v="1"/>
    <x v="10"/>
    <x v="1"/>
  </r>
  <r>
    <x v="0"/>
    <n v="503779"/>
    <n v="14057174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2"/>
    <x v="6"/>
    <x v="1"/>
  </r>
  <r>
    <x v="0"/>
    <n v="812645"/>
    <n v="14862642"/>
    <x v="5"/>
    <m/>
    <d v="2020-11-06T00:00:00"/>
    <d v="2020-10-22T00:00:00"/>
    <s v="Pesos"/>
    <n v="29.488"/>
    <n v="2863.8745600000002"/>
    <n v="29.488"/>
    <n v="1"/>
    <s v="500556-0688-08-000"/>
    <s v="Servicios de Transporte"/>
    <x v="3"/>
    <x v="6"/>
    <x v="1"/>
  </r>
  <r>
    <x v="0"/>
    <n v="528155"/>
    <n v="3606969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1"/>
    <x v="6"/>
    <x v="1"/>
  </r>
  <r>
    <x v="0"/>
    <n v="835155"/>
    <n v="6437435"/>
    <x v="5"/>
    <m/>
    <d v="2020-11-06T00:00:00"/>
    <d v="2020-10-22T00:00:00"/>
    <s v="Pesos"/>
    <n v="29.488"/>
    <n v="2863.8745600000002"/>
    <n v="29.488"/>
    <n v="1"/>
    <s v="500556-0688-08-000"/>
    <s v="Servicios de Transporte"/>
    <x v="0"/>
    <x v="6"/>
    <x v="1"/>
  </r>
  <r>
    <x v="0"/>
    <n v="883036"/>
    <n v="1882037"/>
    <x v="5"/>
    <m/>
    <d v="2020-11-06T00:00:00"/>
    <d v="2020-10-22T00:00:00"/>
    <s v="Pesos"/>
    <n v="165.952"/>
    <n v="16117.258240000001"/>
    <n v="165.952"/>
    <n v="1"/>
    <s v="500556-0688-08-000"/>
    <s v="Servicios de Transporte"/>
    <x v="2"/>
    <x v="5"/>
    <x v="1"/>
  </r>
  <r>
    <x v="0"/>
    <n v="673523"/>
    <n v="4424378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3"/>
    <x v="5"/>
    <x v="1"/>
  </r>
  <r>
    <x v="0"/>
    <n v="547699"/>
    <n v="1586413"/>
    <x v="5"/>
    <m/>
    <d v="2020-11-06T00:00:00"/>
    <d v="2020-10-22T00:00:00"/>
    <s v="Pesos"/>
    <n v="120.46400000000001"/>
    <n v="11699.463680000003"/>
    <n v="120.46400000000001"/>
    <n v="1"/>
    <s v="500556-0688-08-000"/>
    <s v="Servicios de Transporte"/>
    <x v="0"/>
    <x v="5"/>
    <x v="1"/>
  </r>
  <r>
    <x v="0"/>
    <n v="913678"/>
    <n v="5877126"/>
    <x v="5"/>
    <m/>
    <d v="2020-11-06T00:00:00"/>
    <d v="2020-10-22T00:00:00"/>
    <s v="Dólares"/>
    <n v="120.46400000000001"/>
    <n v="11699.463680000003"/>
    <n v="120.46400000000001"/>
    <n v="1"/>
    <s v="500556-0688-08-000"/>
    <s v="Servicios de Transporte"/>
    <x v="1"/>
    <x v="5"/>
    <x v="1"/>
  </r>
  <r>
    <x v="0"/>
    <n v="435938"/>
    <n v="14986132"/>
    <x v="5"/>
    <m/>
    <d v="2020-11-06T00:00:00"/>
    <d v="2020-10-22T00:00:00"/>
    <s v="Dólares"/>
    <n v="93.759999999999991"/>
    <n v="9105.9712"/>
    <n v="93.759999999999991"/>
    <n v="1"/>
    <s v="500556-0688-08-000"/>
    <s v="Servicios de Transporte"/>
    <x v="1"/>
    <x v="5"/>
    <x v="1"/>
  </r>
  <r>
    <x v="0"/>
    <n v="861124"/>
    <n v="498051"/>
    <x v="13"/>
    <m/>
    <d v="2020-11-09T00:00:00"/>
    <d v="2020-10-25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0"/>
    <n v="164199"/>
    <n v="3643264"/>
    <x v="13"/>
    <m/>
    <d v="2020-11-09T00:00:00"/>
    <d v="2020-10-25T00:00:00"/>
    <s v="Dólares"/>
    <n v="539.20000000000005"/>
    <n v="52367.104000000007"/>
    <n v="539.20000000000005"/>
    <n v="1"/>
    <s v="500556-0688-08-000"/>
    <s v="Servicios de Transporte"/>
    <x v="3"/>
    <x v="12"/>
    <x v="1"/>
  </r>
  <r>
    <x v="0"/>
    <n v="968985"/>
    <n v="12308368"/>
    <x v="13"/>
    <m/>
    <d v="2020-11-09T00:00:00"/>
    <d v="2020-10-25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0"/>
    <n v="532483"/>
    <n v="14228119"/>
    <x v="13"/>
    <m/>
    <d v="2020-11-09T00:00:00"/>
    <d v="2020-10-25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710987"/>
    <n v="1300232"/>
    <x v="13"/>
    <m/>
    <d v="2020-11-09T00:00:00"/>
    <d v="2020-10-25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0"/>
    <n v="313125"/>
    <n v="2385481"/>
    <x v="13"/>
    <m/>
    <d v="2020-11-09T00:00:00"/>
    <d v="2020-10-25T00:00:00"/>
    <s v="Pesos"/>
    <n v="650.40000000000009"/>
    <n v="63166.848000000013"/>
    <n v="650.40000000000009"/>
    <n v="1"/>
    <s v="500556-0688-08-000"/>
    <s v="Servicios de Transporte"/>
    <x v="2"/>
    <x v="3"/>
    <x v="0"/>
  </r>
  <r>
    <x v="0"/>
    <n v="512195"/>
    <n v="9853915"/>
    <x v="13"/>
    <m/>
    <d v="2020-11-09T00:00:00"/>
    <d v="2020-10-25T00:00:00"/>
    <s v="Dólares"/>
    <n v="3080"/>
    <n v="299129.60000000003"/>
    <n v="3080"/>
    <n v="1"/>
    <s v="500556-0688-08-000"/>
    <s v="Servicios de Transporte"/>
    <x v="2"/>
    <x v="9"/>
    <x v="1"/>
  </r>
  <r>
    <x v="0"/>
    <n v="300359"/>
    <n v="14511250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222509"/>
    <n v="10411940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0"/>
    <n v="399460"/>
    <n v="14143182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1"/>
    <x v="10"/>
    <x v="1"/>
  </r>
  <r>
    <x v="0"/>
    <n v="855351"/>
    <n v="12980444"/>
    <x v="6"/>
    <m/>
    <d v="2020-11-12T00:00:00"/>
    <d v="2020-10-28T00:00:00"/>
    <s v="Pesos"/>
    <n v="224"/>
    <n v="21754.880000000001"/>
    <n v="224"/>
    <n v="1"/>
    <s v="500556-0688-08-000"/>
    <s v="Servicios de Transporte"/>
    <x v="1"/>
    <x v="10"/>
    <x v="1"/>
  </r>
  <r>
    <x v="0"/>
    <n v="363156"/>
    <n v="14567720"/>
    <x v="8"/>
    <m/>
    <d v="2020-11-12T00:00:00"/>
    <d v="2020-10-28T00:00:00"/>
    <s v="Dólares"/>
    <n v="512"/>
    <n v="49725.440000000002"/>
    <n v="512"/>
    <n v="1"/>
    <s v="500556-0688-08-000"/>
    <s v="Servicios de Transporte"/>
    <x v="1"/>
    <x v="2"/>
    <x v="1"/>
  </r>
  <r>
    <x v="0"/>
    <n v="540452"/>
    <n v="10145960"/>
    <x v="8"/>
    <m/>
    <d v="2020-11-12T00:00:00"/>
    <d v="2020-10-28T00:00:00"/>
    <s v="Dólares"/>
    <n v="248"/>
    <n v="24085.760000000002"/>
    <n v="248"/>
    <n v="1"/>
    <s v="500556-0688-08-000"/>
    <s v="Servicios de Transporte"/>
    <x v="0"/>
    <x v="2"/>
    <x v="1"/>
  </r>
  <r>
    <x v="0"/>
    <n v="477093"/>
    <n v="7052497"/>
    <x v="8"/>
    <m/>
    <d v="2020-11-12T00:00:00"/>
    <d v="2020-10-28T00:00:00"/>
    <s v="Pesos"/>
    <n v="1040"/>
    <n v="101004.8"/>
    <n v="1040"/>
    <n v="1"/>
    <s v="500556-0688-08-000"/>
    <s v="Servicios de Transporte"/>
    <x v="1"/>
    <x v="12"/>
    <x v="1"/>
  </r>
  <r>
    <x v="0"/>
    <n v="427870"/>
    <n v="4548951"/>
    <x v="8"/>
    <m/>
    <d v="2020-11-12T00:00:00"/>
    <d v="2020-10-28T00:00:00"/>
    <s v="Pesos"/>
    <n v="512"/>
    <n v="49725.440000000002"/>
    <n v="512"/>
    <n v="1"/>
    <s v="500556-0688-08-000"/>
    <s v="Servicios de Transporte"/>
    <x v="1"/>
    <x v="7"/>
    <x v="1"/>
  </r>
  <r>
    <x v="0"/>
    <n v="538798"/>
    <n v="12604271"/>
    <x v="8"/>
    <m/>
    <d v="2020-11-12T00:00:00"/>
    <d v="2020-10-28T00:00:00"/>
    <s v="Pesos"/>
    <n v="358"/>
    <n v="34768.959999999999"/>
    <n v="358"/>
    <n v="1"/>
    <s v="500556-0688-08-000"/>
    <s v="Servicios de Transporte"/>
    <x v="1"/>
    <x v="3"/>
    <x v="1"/>
  </r>
  <r>
    <x v="0"/>
    <n v="606410"/>
    <n v="10189660"/>
    <x v="8"/>
    <m/>
    <d v="2020-11-12T00:00:00"/>
    <d v="2020-10-28T00:00:00"/>
    <s v="Dólares"/>
    <n v="441.6"/>
    <n v="42888.192000000003"/>
    <n v="441.6"/>
    <n v="1"/>
    <s v="500556-0688-08-000"/>
    <s v="Servicios de Transporte"/>
    <x v="1"/>
    <x v="3"/>
    <x v="0"/>
  </r>
  <r>
    <x v="0"/>
    <n v="640297"/>
    <n v="2984751"/>
    <x v="8"/>
    <m/>
    <d v="2020-11-12T00:00:00"/>
    <d v="2020-10-28T00:00:00"/>
    <s v="Dólares"/>
    <n v="512"/>
    <n v="49725.440000000002"/>
    <n v="512"/>
    <n v="1"/>
    <s v="500556-0688-08-000"/>
    <s v="Servicios de Transporte"/>
    <x v="1"/>
    <x v="9"/>
    <x v="1"/>
  </r>
  <r>
    <x v="0"/>
    <n v="541119"/>
    <n v="14518435"/>
    <x v="8"/>
    <m/>
    <d v="2020-11-12T00:00:00"/>
    <d v="2020-10-28T00:00:00"/>
    <s v="Pesos"/>
    <n v="2360"/>
    <n v="229203.20000000001"/>
    <n v="2360"/>
    <n v="1"/>
    <s v="500556-0688-08-000"/>
    <s v="Servicios de Transporte"/>
    <x v="1"/>
    <x v="9"/>
    <x v="0"/>
  </r>
  <r>
    <x v="0"/>
    <n v="916273"/>
    <n v="9980067"/>
    <x v="13"/>
    <m/>
    <d v="2020-11-12T00:00:00"/>
    <d v="2020-10-28T00:00:00"/>
    <s v="Dólares"/>
    <n v="539.20000000000005"/>
    <n v="52367.104000000007"/>
    <n v="539.20000000000005"/>
    <n v="1"/>
    <s v="500556-0688-08-000"/>
    <s v="Servicios de Transporte"/>
    <x v="1"/>
    <x v="1"/>
    <x v="1"/>
  </r>
  <r>
    <x v="0"/>
    <n v="706803"/>
    <n v="4851133"/>
    <x v="13"/>
    <m/>
    <d v="2020-11-12T00:00:00"/>
    <d v="2020-10-28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0"/>
    <n v="558613"/>
    <n v="10514006"/>
    <x v="13"/>
    <m/>
    <d v="2020-11-12T00:00:00"/>
    <d v="2020-10-28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482221"/>
    <n v="5790972"/>
    <x v="13"/>
    <m/>
    <d v="2020-11-12T00:00:00"/>
    <d v="2020-10-28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855031"/>
    <n v="7192435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919106"/>
    <n v="7620786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552534"/>
    <n v="13366598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2"/>
    <x v="1"/>
  </r>
  <r>
    <x v="0"/>
    <n v="795110"/>
    <n v="4154618"/>
    <x v="3"/>
    <m/>
    <d v="2020-11-12T00:00:00"/>
    <d v="2020-10-28T00:00:00"/>
    <s v="Dólares"/>
    <n v="1108.8"/>
    <n v="107686.656"/>
    <n v="1108.8"/>
    <n v="1"/>
    <s v="500556-0688-08-000"/>
    <s v="Servicios de Transporte"/>
    <x v="2"/>
    <x v="9"/>
    <x v="1"/>
  </r>
  <r>
    <x v="0"/>
    <n v="307053"/>
    <n v="11796230"/>
    <x v="3"/>
    <m/>
    <d v="2020-11-12T00:00:00"/>
    <d v="2020-10-28T00:00:00"/>
    <s v="Pesos"/>
    <n v="264"/>
    <n v="25639.68"/>
    <n v="264"/>
    <n v="1"/>
    <s v="500556-0688-08-000"/>
    <s v="Servicios de Transporte"/>
    <x v="2"/>
    <x v="8"/>
    <x v="1"/>
  </r>
  <r>
    <x v="0"/>
    <n v="507057"/>
    <n v="1427400"/>
    <x v="3"/>
    <m/>
    <d v="2020-11-12T00:00:00"/>
    <d v="2020-10-28T00:00:00"/>
    <s v="Pesos"/>
    <n v="464"/>
    <n v="45063.68"/>
    <n v="464"/>
    <n v="1"/>
    <s v="500556-0688-08-000"/>
    <s v="Servicios de Transporte"/>
    <x v="2"/>
    <x v="2"/>
    <x v="1"/>
  </r>
  <r>
    <x v="0"/>
    <n v="850951"/>
    <n v="7497671"/>
    <x v="3"/>
    <m/>
    <d v="2020-11-12T00:00:00"/>
    <d v="2020-10-28T00:00:00"/>
    <s v="Pesos"/>
    <n v="264"/>
    <n v="25639.68"/>
    <n v="264"/>
    <n v="1"/>
    <s v="500556-0688-08-000"/>
    <s v="Servicios de Transporte"/>
    <x v="2"/>
    <x v="8"/>
    <x v="1"/>
  </r>
  <r>
    <x v="0"/>
    <n v="796305"/>
    <n v="6396304"/>
    <x v="6"/>
    <m/>
    <d v="2020-11-18T00:00:00"/>
    <d v="2020-11-03T00:00:00"/>
    <s v="Pesos"/>
    <n v="464"/>
    <n v="45063.68"/>
    <n v="464"/>
    <n v="1"/>
    <s v="500556-0688-08-000"/>
    <s v="Servicios de Transporte"/>
    <x v="1"/>
    <x v="2"/>
    <x v="1"/>
  </r>
  <r>
    <x v="0"/>
    <n v="821873"/>
    <n v="11068078"/>
    <x v="5"/>
    <m/>
    <d v="2020-11-19T00:00:00"/>
    <d v="2020-11-04T00:00:00"/>
    <s v="Pesos"/>
    <n v="73.784000000000006"/>
    <n v="7165.9020800000008"/>
    <n v="73.784000000000006"/>
    <n v="1"/>
    <s v="500556-0688-08-000"/>
    <s v="Servicios de Transporte"/>
    <x v="2"/>
    <x v="6"/>
    <x v="1"/>
  </r>
  <r>
    <x v="0"/>
    <n v="397162"/>
    <n v="3947715"/>
    <x v="5"/>
    <m/>
    <d v="2020-11-19T00:00:00"/>
    <d v="2020-11-04T00:00:00"/>
    <s v="Dólares"/>
    <n v="28.888000000000002"/>
    <n v="2805.6025600000003"/>
    <n v="28.888000000000002"/>
    <n v="1"/>
    <s v="500556-0688-08-000"/>
    <s v="Servicios de Transporte"/>
    <x v="3"/>
    <x v="6"/>
    <x v="1"/>
  </r>
  <r>
    <x v="0"/>
    <n v="931108"/>
    <n v="7210300"/>
    <x v="5"/>
    <m/>
    <d v="2020-11-19T00:00:00"/>
    <d v="2020-11-04T00:00:00"/>
    <s v="Pesos"/>
    <n v="73.784000000000006"/>
    <n v="7165.9020800000008"/>
    <n v="73.784000000000006"/>
    <n v="1"/>
    <s v="500556-0688-08-000"/>
    <s v="Servicios de Transporte"/>
    <x v="0"/>
    <x v="6"/>
    <x v="1"/>
  </r>
  <r>
    <x v="0"/>
    <n v="714081"/>
    <n v="2319129"/>
    <x v="5"/>
    <m/>
    <d v="2020-11-19T00:00:00"/>
    <d v="2020-11-04T00:00:00"/>
    <s v="Dólares"/>
    <n v="208.45600000000002"/>
    <n v="20245.246720000003"/>
    <n v="208.45600000000002"/>
    <n v="1"/>
    <s v="500556-0688-08-000"/>
    <s v="Servicios de Transporte"/>
    <x v="1"/>
    <x v="6"/>
    <x v="1"/>
  </r>
  <r>
    <x v="0"/>
    <n v="491909"/>
    <n v="6859804"/>
    <x v="5"/>
    <m/>
    <d v="2020-11-19T00:00:00"/>
    <d v="2020-11-04T00:00:00"/>
    <s v="Dólares"/>
    <n v="118.67200000000001"/>
    <n v="11525.424640000001"/>
    <n v="118.67200000000001"/>
    <n v="1"/>
    <s v="500556-0688-08-000"/>
    <s v="Servicios de Transporte"/>
    <x v="2"/>
    <x v="5"/>
    <x v="1"/>
  </r>
  <r>
    <x v="0"/>
    <n v="994412"/>
    <n v="8710048"/>
    <x v="5"/>
    <m/>
    <d v="2020-11-19T00:00:00"/>
    <d v="2020-11-04T00:00:00"/>
    <s v="Pesos"/>
    <n v="253.352"/>
    <n v="24605.546240000003"/>
    <n v="253.352"/>
    <n v="1"/>
    <s v="500556-0688-08-000"/>
    <s v="Servicios de Transporte"/>
    <x v="1"/>
    <x v="5"/>
    <x v="1"/>
  </r>
  <r>
    <x v="0"/>
    <n v="725376"/>
    <n v="10121095"/>
    <x v="5"/>
    <m/>
    <d v="2020-11-19T00:00:00"/>
    <d v="2020-11-04T00:00:00"/>
    <s v="Dólares"/>
    <n v="28.888000000000002"/>
    <n v="2805.6025600000003"/>
    <n v="28.888000000000002"/>
    <n v="1"/>
    <s v="500556-0688-08-000"/>
    <s v="Servicios de Transporte"/>
    <x v="0"/>
    <x v="5"/>
    <x v="1"/>
  </r>
  <r>
    <x v="0"/>
    <n v="982075"/>
    <n v="4872479"/>
    <x v="5"/>
    <m/>
    <d v="2020-11-19T00:00:00"/>
    <d v="2020-11-04T00:00:00"/>
    <s v="Pesos"/>
    <n v="38.160000000000004"/>
    <n v="3706.0992000000006"/>
    <n v="38.160000000000004"/>
    <n v="1"/>
    <s v="500556-0688-08-000"/>
    <s v="Servicios de Transporte"/>
    <x v="1"/>
    <x v="6"/>
    <x v="1"/>
  </r>
  <r>
    <x v="0"/>
    <n v="790812"/>
    <n v="7917277"/>
    <x v="6"/>
    <m/>
    <d v="2020-11-25T00:00:00"/>
    <d v="2020-11-10T00:00:00"/>
    <s v="Pesos"/>
    <n v="384"/>
    <n v="37294.080000000002"/>
    <n v="384"/>
    <n v="1"/>
    <s v="500556-0688-08-000"/>
    <s v="Servicios de Transporte"/>
    <x v="1"/>
    <x v="13"/>
    <x v="1"/>
  </r>
  <r>
    <x v="0"/>
    <n v="165673"/>
    <n v="6312817"/>
    <x v="6"/>
    <m/>
    <d v="2020-11-25T00:00:00"/>
    <d v="2020-11-10T00:00:00"/>
    <s v="Pesos"/>
    <n v="784"/>
    <n v="76142.080000000002"/>
    <n v="784"/>
    <n v="1"/>
    <s v="500556-0688-08-000"/>
    <s v="Servicios de Transporte"/>
    <x v="1"/>
    <x v="13"/>
    <x v="1"/>
  </r>
  <r>
    <x v="0"/>
    <n v="644998"/>
    <n v="6809039"/>
    <x v="6"/>
    <m/>
    <d v="2020-11-25T00:00:00"/>
    <d v="2020-11-10T00:00:00"/>
    <s v="Dólares"/>
    <n v="304"/>
    <n v="29524.480000000003"/>
    <n v="304"/>
    <n v="1"/>
    <s v="500556-0688-08-000"/>
    <s v="Servicios de Transporte"/>
    <x v="2"/>
    <x v="13"/>
    <x v="1"/>
  </r>
  <r>
    <x v="0"/>
    <n v="660151"/>
    <n v="13279896"/>
    <x v="6"/>
    <m/>
    <d v="2020-11-25T00:00:00"/>
    <d v="2020-11-10T00:00:00"/>
    <s v="Pesos"/>
    <n v="184"/>
    <n v="17870.080000000002"/>
    <n v="184"/>
    <n v="1"/>
    <s v="500556-0688-08-000"/>
    <s v="Servicios de Transporte"/>
    <x v="1"/>
    <x v="13"/>
    <x v="1"/>
  </r>
  <r>
    <x v="0"/>
    <n v="134509"/>
    <n v="1637983"/>
    <x v="6"/>
    <m/>
    <d v="2020-11-25T00:00:00"/>
    <d v="2020-11-10T00:00:00"/>
    <s v="Dólares"/>
    <n v="184"/>
    <n v="17870.080000000002"/>
    <n v="184"/>
    <n v="1"/>
    <s v="500556-0688-08-000"/>
    <s v="Servicios de Transporte"/>
    <x v="1"/>
    <x v="13"/>
    <x v="1"/>
  </r>
  <r>
    <x v="0"/>
    <n v="166034"/>
    <n v="2909068"/>
    <x v="6"/>
    <m/>
    <d v="2020-11-25T00:00:00"/>
    <d v="2020-11-10T00:00:00"/>
    <s v="Dólares"/>
    <n v="184"/>
    <n v="17870.080000000002"/>
    <n v="184"/>
    <n v="1"/>
    <s v="500556-0688-08-000"/>
    <s v="Servicios de Transporte"/>
    <x v="1"/>
    <x v="13"/>
    <x v="1"/>
  </r>
  <r>
    <x v="0"/>
    <n v="153084"/>
    <n v="4415741"/>
    <x v="6"/>
    <m/>
    <d v="2020-11-30T00:00:00"/>
    <d v="2020-11-15T00:00:00"/>
    <s v="Dólares"/>
    <n v="944"/>
    <n v="91681.279999999999"/>
    <n v="944"/>
    <n v="1"/>
    <s v="500556-0688-08-000"/>
    <s v="Servicios de Transporte"/>
    <x v="1"/>
    <x v="11"/>
    <x v="1"/>
  </r>
  <r>
    <x v="0"/>
    <n v="863524"/>
    <n v="11540826"/>
    <x v="6"/>
    <m/>
    <d v="2020-11-30T00:00:00"/>
    <d v="2020-11-15T00:00:00"/>
    <s v="Dólares"/>
    <n v="464"/>
    <n v="45063.68"/>
    <n v="464"/>
    <n v="1"/>
    <s v="500556-0688-08-000"/>
    <s v="Servicios de Transporte"/>
    <x v="1"/>
    <x v="10"/>
    <x v="1"/>
  </r>
  <r>
    <x v="1"/>
    <n v="120117"/>
    <n v="1902200"/>
    <x v="8"/>
    <m/>
    <d v="2020-01-01T00:00:00"/>
    <d v="2019-12-17T00:00:00"/>
    <s v="Dólares"/>
    <n v="209"/>
    <n v="203563.52000000002"/>
    <n v="2096"/>
    <n v="10"/>
    <s v="500556-0688-08-000"/>
    <s v="Servicios de Transporte"/>
    <x v="1"/>
    <x v="9"/>
    <x v="1"/>
  </r>
  <r>
    <x v="1"/>
    <n v="185619"/>
    <n v="5296024"/>
    <x v="8"/>
    <m/>
    <d v="2020-01-01T00:00:00"/>
    <d v="2019-12-17T00:00:00"/>
    <s v="Dólares"/>
    <n v="2360"/>
    <n v="229203.20000000001"/>
    <n v="2360"/>
    <n v="1"/>
    <s v="500556-0688-08-000"/>
    <s v="Servicios de Transporte"/>
    <x v="1"/>
    <x v="9"/>
    <x v="0"/>
  </r>
  <r>
    <x v="1"/>
    <n v="271969"/>
    <n v="11123009"/>
    <x v="8"/>
    <m/>
    <d v="2020-01-01T00:00:00"/>
    <d v="2019-12-17T00:00:00"/>
    <s v="Dólares"/>
    <n v="520"/>
    <n v="101004.8"/>
    <n v="1040"/>
    <n v="2"/>
    <s v="500556-0688-08-000"/>
    <s v="Servicios de Transporte"/>
    <x v="0"/>
    <x v="9"/>
    <x v="1"/>
  </r>
  <r>
    <x v="1"/>
    <n v="955254"/>
    <n v="14374693"/>
    <x v="8"/>
    <m/>
    <d v="2020-01-01T00:00:00"/>
    <d v="2019-12-17T00:00:00"/>
    <s v="Pesos"/>
    <n v="370"/>
    <n v="143737.60000000001"/>
    <n v="1480"/>
    <n v="4"/>
    <s v="500556-0688-08-000"/>
    <s v="Servicios de Transporte"/>
    <x v="0"/>
    <x v="9"/>
    <x v="1"/>
  </r>
  <r>
    <x v="1"/>
    <n v="342151"/>
    <n v="4732013"/>
    <x v="8"/>
    <m/>
    <d v="2020-01-01T00:00:00"/>
    <d v="2019-12-17T00:00:00"/>
    <s v="Pesos"/>
    <n v="248"/>
    <n v="24085.760000000002"/>
    <n v="248"/>
    <n v="1"/>
    <s v="500556-0688-08-000"/>
    <s v="Servicios de Transporte"/>
    <x v="1"/>
    <x v="9"/>
    <x v="1"/>
  </r>
  <r>
    <x v="1"/>
    <n v="312446"/>
    <n v="10498962"/>
    <x v="3"/>
    <m/>
    <d v="2020-01-01T00:00:00"/>
    <d v="2019-12-17T00:00:00"/>
    <s v="Dólares"/>
    <n v="1532"/>
    <n v="148787.84"/>
    <n v="1532"/>
    <n v="1"/>
    <s v="500556-0688-08-000"/>
    <s v="Servicios de Transporte"/>
    <x v="2"/>
    <x v="9"/>
    <x v="1"/>
  </r>
  <r>
    <x v="1"/>
    <n v="459178"/>
    <n v="14940401"/>
    <x v="3"/>
    <m/>
    <d v="2020-01-01T00:00:00"/>
    <d v="2019-12-17T00:00:00"/>
    <s v="Pesos"/>
    <n v="1532"/>
    <n v="148787.84"/>
    <n v="1532"/>
    <n v="1"/>
    <s v="500556-0688-08-000"/>
    <s v="Servicios de Transporte"/>
    <x v="2"/>
    <x v="9"/>
    <x v="1"/>
  </r>
  <r>
    <x v="1"/>
    <n v="228992"/>
    <n v="11075537"/>
    <x v="3"/>
    <m/>
    <d v="2020-01-01T00:00:00"/>
    <d v="2019-12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369627"/>
    <n v="1093760"/>
    <x v="6"/>
    <m/>
    <d v="2020-01-01T00:00:00"/>
    <d v="2019-12-17T00:00:00"/>
    <s v="Dólares"/>
    <n v="384"/>
    <n v="37294.080000000002"/>
    <n v="384"/>
    <n v="1"/>
    <s v="500556-0688-08-000"/>
    <s v="Servicios de Transporte"/>
    <x v="1"/>
    <x v="1"/>
    <x v="1"/>
  </r>
  <r>
    <x v="1"/>
    <n v="667474"/>
    <n v="7564099"/>
    <x v="3"/>
    <m/>
    <d v="2020-01-01T00:00:00"/>
    <d v="2019-12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865709"/>
    <n v="5042433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1"/>
    <x v="1"/>
  </r>
  <r>
    <x v="1"/>
    <n v="800301"/>
    <n v="10816323"/>
    <x v="3"/>
    <m/>
    <d v="2020-01-01T00:00:00"/>
    <d v="2019-12-17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231333"/>
    <n v="2023835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3"/>
    <x v="1"/>
    <x v="1"/>
  </r>
  <r>
    <x v="1"/>
    <n v="956511"/>
    <n v="8230862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708727"/>
    <n v="12649125"/>
    <x v="6"/>
    <m/>
    <d v="2020-01-01T00:00:00"/>
    <d v="2019-12-17T00:00:00"/>
    <s v="Dólares"/>
    <n v="384"/>
    <n v="37294.080000000002"/>
    <n v="384"/>
    <n v="1"/>
    <s v="500556-0688-08-000"/>
    <s v="Servicios de Transporte"/>
    <x v="1"/>
    <x v="4"/>
    <x v="1"/>
  </r>
  <r>
    <x v="1"/>
    <n v="641625"/>
    <n v="6475549"/>
    <x v="3"/>
    <m/>
    <d v="2020-01-01T00:00:00"/>
    <d v="2019-12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915868"/>
    <n v="10710988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4"/>
    <x v="1"/>
  </r>
  <r>
    <x v="1"/>
    <n v="879811"/>
    <n v="13223110"/>
    <x v="3"/>
    <m/>
    <d v="2020-01-01T00:00:00"/>
    <d v="2019-12-17T00:00:00"/>
    <s v="Pesos"/>
    <n v="53.9"/>
    <n v="52367.104000000007"/>
    <n v="539.20000000000005"/>
    <n v="10"/>
    <s v="500556-0688-08-000"/>
    <s v="Servicios de Transporte"/>
    <x v="1"/>
    <x v="4"/>
    <x v="1"/>
  </r>
  <r>
    <x v="1"/>
    <n v="685287"/>
    <n v="6388050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3"/>
    <x v="4"/>
    <x v="1"/>
  </r>
  <r>
    <x v="1"/>
    <n v="621341"/>
    <n v="197502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801530"/>
    <n v="7834431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431661"/>
    <n v="4117014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10"/>
    <x v="1"/>
  </r>
  <r>
    <x v="1"/>
    <n v="613616"/>
    <n v="14861532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10"/>
    <x v="1"/>
  </r>
  <r>
    <x v="1"/>
    <n v="503368"/>
    <n v="4250114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0"/>
    <x v="1"/>
  </r>
  <r>
    <x v="1"/>
    <n v="663659"/>
    <n v="12436973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391890"/>
    <n v="5991068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440700"/>
    <n v="8721882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8"/>
    <x v="1"/>
  </r>
  <r>
    <x v="1"/>
    <n v="441042"/>
    <n v="1052348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8"/>
    <x v="1"/>
  </r>
  <r>
    <x v="1"/>
    <n v="802664"/>
    <n v="6413739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8"/>
    <x v="1"/>
  </r>
  <r>
    <x v="1"/>
    <n v="947506"/>
    <n v="6553655"/>
    <x v="3"/>
    <m/>
    <d v="2020-01-01T00:00:00"/>
    <d v="2019-12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64078"/>
    <n v="13616375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740376"/>
    <n v="8022357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11"/>
    <x v="1"/>
  </r>
  <r>
    <x v="1"/>
    <n v="169188"/>
    <n v="11753652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11"/>
    <x v="1"/>
  </r>
  <r>
    <x v="1"/>
    <n v="536011"/>
    <n v="4861409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1"/>
    <x v="1"/>
  </r>
  <r>
    <x v="1"/>
    <n v="733919"/>
    <n v="12766096"/>
    <x v="8"/>
    <m/>
    <d v="2020-01-01T00:00:00"/>
    <d v="2019-12-17T00:00:00"/>
    <s v="Dólares"/>
    <n v="358"/>
    <n v="34768.959999999999"/>
    <n v="358"/>
    <n v="1"/>
    <s v="500556-0688-08-000"/>
    <s v="Servicios de Transporte"/>
    <x v="1"/>
    <x v="3"/>
    <x v="1"/>
  </r>
  <r>
    <x v="1"/>
    <n v="156273"/>
    <n v="11687528"/>
    <x v="8"/>
    <m/>
    <d v="2020-01-01T00:00:00"/>
    <d v="2019-12-17T00:00:00"/>
    <s v="Pesos"/>
    <n v="441.6"/>
    <n v="42888.192000000003"/>
    <n v="441.6"/>
    <n v="1"/>
    <s v="500556-0688-08-000"/>
    <s v="Servicios de Transporte"/>
    <x v="2"/>
    <x v="3"/>
    <x v="0"/>
  </r>
  <r>
    <x v="1"/>
    <n v="604751"/>
    <n v="12393911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752507"/>
    <n v="13589284"/>
    <x v="3"/>
    <m/>
    <d v="2020-01-01T00:00:00"/>
    <d v="2019-12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827026"/>
    <n v="5357678"/>
    <x v="1"/>
    <m/>
    <d v="2020-01-01T00:00:00"/>
    <d v="2019-12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925380"/>
    <n v="1790634"/>
    <x v="5"/>
    <m/>
    <d v="2020-01-01T00:00:00"/>
    <d v="2019-12-17T00:00:00"/>
    <s v="Pesos"/>
    <n v="68.427767354596625"/>
    <n v="6645.7047654784246"/>
    <n v="68.427767354596625"/>
    <n v="1"/>
    <s v="500556-0688-08-000"/>
    <s v="Servicios de Transporte"/>
    <x v="2"/>
    <x v="6"/>
    <x v="1"/>
  </r>
  <r>
    <x v="1"/>
    <n v="731973"/>
    <n v="8347933"/>
    <x v="5"/>
    <m/>
    <d v="2020-01-01T00:00:00"/>
    <d v="2019-12-17T00:00:00"/>
    <s v="Dólares"/>
    <n v="37.470919324577871"/>
    <n v="3639.1756848030032"/>
    <n v="37.470919324577871"/>
    <n v="1"/>
    <s v="500556-0688-08-000"/>
    <s v="Servicios de Transporte"/>
    <x v="2"/>
    <x v="6"/>
    <x v="0"/>
  </r>
  <r>
    <x v="1"/>
    <n v="253412"/>
    <n v="7543558"/>
    <x v="5"/>
    <m/>
    <d v="2020-01-01T00:00:00"/>
    <d v="2019-12-17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883258"/>
    <n v="5663266"/>
    <x v="5"/>
    <m/>
    <d v="2020-01-01T00:00:00"/>
    <d v="2019-12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531794"/>
    <n v="2662649"/>
    <x v="5"/>
    <m/>
    <d v="2020-01-01T00:00:00"/>
    <d v="2019-12-17T00:00:00"/>
    <s v="Dólares"/>
    <n v="90.941838649155741"/>
    <n v="8832.2713696060055"/>
    <n v="90.941838649155741"/>
    <n v="1"/>
    <s v="500556-0688-08-000"/>
    <s v="Servicios de Transporte"/>
    <x v="1"/>
    <x v="6"/>
    <x v="0"/>
  </r>
  <r>
    <x v="1"/>
    <n v="416039"/>
    <n v="12136201"/>
    <x v="5"/>
    <m/>
    <d v="2020-01-01T00:00:00"/>
    <d v="2019-12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238255"/>
    <n v="8271174"/>
    <x v="6"/>
    <m/>
    <d v="2020-01-01T00:00:00"/>
    <d v="2019-12-17T00:00:00"/>
    <s v="Pesos"/>
    <n v="624"/>
    <n v="60602.880000000005"/>
    <n v="624"/>
    <n v="1"/>
    <s v="500556-0688-08-000"/>
    <s v="Servicios de Transporte"/>
    <x v="2"/>
    <x v="13"/>
    <x v="1"/>
  </r>
  <r>
    <x v="1"/>
    <n v="822281"/>
    <n v="13622824"/>
    <x v="6"/>
    <m/>
    <d v="2020-01-01T00:00:00"/>
    <d v="2019-12-17T00:00:00"/>
    <s v="Pesos"/>
    <n v="1584"/>
    <n v="153838.08000000002"/>
    <n v="1584"/>
    <n v="1"/>
    <s v="500556-0688-08-000"/>
    <s v="Servicios de Transporte"/>
    <x v="1"/>
    <x v="13"/>
    <x v="1"/>
  </r>
  <r>
    <x v="1"/>
    <n v="785557"/>
    <n v="6292252"/>
    <x v="1"/>
    <m/>
    <d v="2020-01-01T00:00:00"/>
    <d v="2019-12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990586"/>
    <n v="8247453"/>
    <x v="6"/>
    <m/>
    <d v="2020-01-01T00:00:00"/>
    <d v="2019-12-17T00:00:00"/>
    <s v="Dólares"/>
    <n v="384"/>
    <n v="37294.080000000002"/>
    <n v="384"/>
    <n v="1"/>
    <s v="500556-0688-08-000"/>
    <s v="Servicios de Transporte"/>
    <x v="0"/>
    <x v="13"/>
    <x v="1"/>
  </r>
  <r>
    <x v="1"/>
    <n v="273030"/>
    <n v="12314360"/>
    <x v="3"/>
    <m/>
    <d v="2020-01-01T00:00:00"/>
    <d v="2019-12-17T00:00:00"/>
    <s v="Dólares"/>
    <n v="1532"/>
    <n v="148787.84"/>
    <n v="1532"/>
    <n v="1"/>
    <s v="500556-0688-08-000"/>
    <s v="Servicios de Transporte"/>
    <x v="2"/>
    <x v="7"/>
    <x v="1"/>
  </r>
  <r>
    <x v="1"/>
    <n v="564473"/>
    <n v="8374253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7"/>
    <x v="1"/>
  </r>
  <r>
    <x v="1"/>
    <n v="354228"/>
    <n v="10379766"/>
    <x v="8"/>
    <m/>
    <d v="2020-01-01T00:00:00"/>
    <d v="2019-12-17T00:00:00"/>
    <s v="Pesos"/>
    <n v="441.6"/>
    <n v="42888.192000000003"/>
    <n v="441.6"/>
    <n v="1"/>
    <s v="500556-0688-08-000"/>
    <s v="Servicios de Transporte"/>
    <x v="1"/>
    <x v="7"/>
    <x v="0"/>
  </r>
  <r>
    <x v="1"/>
    <n v="220941"/>
    <n v="1127810"/>
    <x v="8"/>
    <m/>
    <d v="2020-01-01T00:00:00"/>
    <d v="2019-12-17T00:00:00"/>
    <s v="Dólares"/>
    <n v="512"/>
    <n v="49725.440000000002"/>
    <n v="512"/>
    <n v="1"/>
    <s v="500556-0688-08-000"/>
    <s v="Servicios de Transporte"/>
    <x v="0"/>
    <x v="7"/>
    <x v="1"/>
  </r>
  <r>
    <x v="1"/>
    <n v="979187"/>
    <n v="2052488"/>
    <x v="8"/>
    <m/>
    <d v="2020-01-01T00:00:00"/>
    <d v="2019-12-17T00:00:00"/>
    <s v="Dólares"/>
    <n v="366"/>
    <n v="71091.839999999997"/>
    <n v="732"/>
    <n v="2"/>
    <s v="500556-0688-08-000"/>
    <s v="Servicios de Transporte"/>
    <x v="0"/>
    <x v="7"/>
    <x v="1"/>
  </r>
  <r>
    <x v="1"/>
    <n v="795628"/>
    <n v="9841827"/>
    <x v="8"/>
    <m/>
    <d v="2020-01-01T00:00:00"/>
    <d v="2019-12-17T00:00:00"/>
    <s v="Dólares"/>
    <n v="248"/>
    <n v="24085.760000000002"/>
    <n v="248"/>
    <n v="1"/>
    <s v="500556-0688-08-000"/>
    <s v="Servicios de Transporte"/>
    <x v="1"/>
    <x v="7"/>
    <x v="1"/>
  </r>
  <r>
    <x v="1"/>
    <n v="905548"/>
    <n v="8136390"/>
    <x v="8"/>
    <m/>
    <d v="2020-01-01T00:00:00"/>
    <d v="2019-12-17T00:00:00"/>
    <s v="Dólares"/>
    <n v="512"/>
    <n v="49725.440000000002"/>
    <n v="512"/>
    <n v="1"/>
    <s v="500556-0688-08-000"/>
    <s v="Servicios de Transporte"/>
    <x v="1"/>
    <x v="2"/>
    <x v="1"/>
  </r>
  <r>
    <x v="1"/>
    <n v="569444"/>
    <n v="10507854"/>
    <x v="8"/>
    <m/>
    <d v="2020-01-01T00:00:00"/>
    <d v="2019-12-17T00:00:00"/>
    <s v="Pesos"/>
    <n v="578"/>
    <n v="56135.360000000001"/>
    <n v="578"/>
    <n v="1"/>
    <s v="500556-0688-08-000"/>
    <s v="Servicios de Transporte"/>
    <x v="1"/>
    <x v="2"/>
    <x v="0"/>
  </r>
  <r>
    <x v="1"/>
    <n v="112070"/>
    <n v="1448038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2"/>
    <x v="1"/>
  </r>
  <r>
    <x v="1"/>
    <n v="992684"/>
    <n v="13751360"/>
    <x v="8"/>
    <m/>
    <d v="2020-01-01T00:00:00"/>
    <d v="2019-12-17T00:00:00"/>
    <s v="Pesos"/>
    <n v="512"/>
    <n v="49725.440000000002"/>
    <n v="512"/>
    <n v="1"/>
    <s v="500556-0688-08-000"/>
    <s v="Servicios de Transporte"/>
    <x v="0"/>
    <x v="2"/>
    <x v="1"/>
  </r>
  <r>
    <x v="1"/>
    <n v="816242"/>
    <n v="7911490"/>
    <x v="8"/>
    <m/>
    <d v="2020-01-01T00:00:00"/>
    <d v="2019-12-17T00:00:00"/>
    <s v="Pesos"/>
    <n v="358"/>
    <n v="34768.959999999999"/>
    <n v="358"/>
    <n v="1"/>
    <s v="500556-0688-08-000"/>
    <s v="Servicios de Transporte"/>
    <x v="0"/>
    <x v="2"/>
    <x v="1"/>
  </r>
  <r>
    <x v="1"/>
    <n v="503294"/>
    <n v="8796808"/>
    <x v="8"/>
    <m/>
    <d v="2020-01-01T00:00:00"/>
    <d v="2019-12-17T00:00:00"/>
    <s v="Pesos"/>
    <n v="248"/>
    <n v="24085.760000000002"/>
    <n v="248"/>
    <n v="1"/>
    <s v="500556-0688-08-000"/>
    <s v="Servicios de Transporte"/>
    <x v="1"/>
    <x v="2"/>
    <x v="1"/>
  </r>
  <r>
    <x v="1"/>
    <n v="573003"/>
    <n v="1782922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172933"/>
    <n v="11166242"/>
    <x v="3"/>
    <m/>
    <d v="2020-01-01T00:00:00"/>
    <d v="2019-12-17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763839"/>
    <n v="5731723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12"/>
    <x v="1"/>
  </r>
  <r>
    <x v="1"/>
    <n v="408049"/>
    <n v="13325804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2"/>
    <x v="1"/>
  </r>
  <r>
    <x v="1"/>
    <n v="490888"/>
    <n v="8419540"/>
    <x v="8"/>
    <m/>
    <d v="2020-01-01T00:00:00"/>
    <d v="2019-12-17T00:00:00"/>
    <s v="Pesos"/>
    <n v="899.2"/>
    <n v="87330.304000000004"/>
    <n v="899.2"/>
    <n v="1"/>
    <s v="500556-0688-08-000"/>
    <s v="Servicios de Transporte"/>
    <x v="1"/>
    <x v="12"/>
    <x v="0"/>
  </r>
  <r>
    <x v="1"/>
    <n v="190938"/>
    <n v="1465372"/>
    <x v="8"/>
    <m/>
    <d v="2020-02-01T00:00:00"/>
    <d v="2020-01-17T00:00:00"/>
    <s v="Pesos"/>
    <n v="2096"/>
    <n v="203563.52000000002"/>
    <n v="2096"/>
    <n v="1"/>
    <s v="500556-0688-08-000"/>
    <s v="Servicios de Transporte"/>
    <x v="1"/>
    <x v="9"/>
    <x v="1"/>
  </r>
  <r>
    <x v="1"/>
    <n v="671985"/>
    <n v="662377"/>
    <x v="8"/>
    <m/>
    <d v="2020-02-01T00:00:00"/>
    <d v="2020-01-17T00:00:00"/>
    <s v="Dólares"/>
    <n v="236"/>
    <n v="22920.3"/>
    <n v="236"/>
    <n v="1"/>
    <s v="500556-0688-08-000"/>
    <s v="Servicios de Transporte"/>
    <x v="1"/>
    <x v="9"/>
    <x v="0"/>
  </r>
  <r>
    <x v="1"/>
    <n v="268994"/>
    <n v="13137810"/>
    <x v="8"/>
    <m/>
    <d v="2020-02-01T00:00:00"/>
    <d v="2020-01-17T00:00:00"/>
    <s v="Pesos"/>
    <n v="520"/>
    <n v="101004.8"/>
    <n v="1040"/>
    <n v="2"/>
    <s v="500556-0688-08-000"/>
    <s v="Servicios de Transporte"/>
    <x v="0"/>
    <x v="9"/>
    <x v="1"/>
  </r>
  <r>
    <x v="1"/>
    <n v="508575"/>
    <n v="14651056"/>
    <x v="8"/>
    <m/>
    <d v="2020-02-01T00:00:00"/>
    <d v="2020-01-17T00:00:00"/>
    <s v="Dólares"/>
    <n v="370"/>
    <n v="143737.60000000001"/>
    <n v="1480"/>
    <n v="4"/>
    <s v="500556-0688-08-000"/>
    <s v="Servicios de Transporte"/>
    <x v="0"/>
    <x v="9"/>
    <x v="1"/>
  </r>
  <r>
    <x v="1"/>
    <n v="650593"/>
    <n v="8876028"/>
    <x v="8"/>
    <m/>
    <d v="2020-02-01T00:00:00"/>
    <d v="2020-01-17T00:00:00"/>
    <s v="Dólares"/>
    <n v="248"/>
    <n v="24085.760000000002"/>
    <n v="248"/>
    <n v="1"/>
    <s v="500556-0688-08-000"/>
    <s v="Servicios de Transporte"/>
    <x v="1"/>
    <x v="9"/>
    <x v="1"/>
  </r>
  <r>
    <x v="1"/>
    <n v="310228"/>
    <n v="11989326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9"/>
    <x v="1"/>
  </r>
  <r>
    <x v="1"/>
    <n v="916905"/>
    <n v="11262738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9"/>
    <x v="1"/>
  </r>
  <r>
    <x v="1"/>
    <n v="639746"/>
    <n v="8510246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660800"/>
    <n v="1407865"/>
    <x v="6"/>
    <m/>
    <d v="2020-02-01T00:00:00"/>
    <d v="2020-01-17T00:00:00"/>
    <s v="Pesos"/>
    <n v="384"/>
    <n v="37294.080000000002"/>
    <n v="384"/>
    <n v="1"/>
    <s v="500556-0688-08-000"/>
    <s v="Servicios de Transporte"/>
    <x v="1"/>
    <x v="1"/>
    <x v="1"/>
  </r>
  <r>
    <x v="1"/>
    <n v="692774"/>
    <n v="657553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513790"/>
    <n v="3296106"/>
    <x v="3"/>
    <m/>
    <d v="2020-02-01T00:00:00"/>
    <d v="2020-01-17T00:00:00"/>
    <s v="Dólares"/>
    <n v="1108.8"/>
    <n v="107686.656"/>
    <n v="1108.8"/>
    <n v="1"/>
    <s v="500556-0688-08-000"/>
    <s v="Servicios de Transporte"/>
    <x v="2"/>
    <x v="1"/>
    <x v="1"/>
  </r>
  <r>
    <x v="1"/>
    <n v="850013"/>
    <n v="276122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155405"/>
    <n v="5612135"/>
    <x v="6"/>
    <m/>
    <d v="2020-02-01T00:00:00"/>
    <d v="2020-01-17T00:00:00"/>
    <s v="Dólares"/>
    <n v="384"/>
    <n v="37294.080000000002"/>
    <n v="384"/>
    <n v="1"/>
    <s v="500556-0688-08-000"/>
    <s v="Servicios de Transporte"/>
    <x v="1"/>
    <x v="4"/>
    <x v="1"/>
  </r>
  <r>
    <x v="1"/>
    <n v="645614"/>
    <n v="12680135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147514"/>
    <n v="4487424"/>
    <x v="3"/>
    <m/>
    <d v="2020-02-01T00:00:00"/>
    <d v="2020-01-17T00:00:00"/>
    <s v="Pesos"/>
    <n v="1108.8"/>
    <n v="107686.656"/>
    <n v="1108.8"/>
    <n v="1"/>
    <s v="500556-0688-08-000"/>
    <s v="Servicios de Transporte"/>
    <x v="2"/>
    <x v="4"/>
    <x v="1"/>
  </r>
  <r>
    <x v="1"/>
    <n v="812033"/>
    <n v="7196876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583115"/>
    <n v="13805474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122189"/>
    <n v="8792803"/>
    <x v="3"/>
    <m/>
    <d v="2020-02-01T00:00:00"/>
    <d v="2020-01-17T00:00:00"/>
    <s v="Pesos"/>
    <n v="464"/>
    <n v="45063.68"/>
    <n v="464"/>
    <n v="1"/>
    <s v="500556-0688-08-000"/>
    <s v="Servicios de Transporte"/>
    <x v="2"/>
    <x v="10"/>
    <x v="1"/>
  </r>
  <r>
    <x v="1"/>
    <n v="950792"/>
    <n v="7871042"/>
    <x v="6"/>
    <m/>
    <d v="2020-02-01T00:00:00"/>
    <d v="2020-01-17T00:00:00"/>
    <s v="Pesos"/>
    <n v="1424"/>
    <n v="138298.88"/>
    <n v="1424"/>
    <n v="1"/>
    <s v="500556-0688-08-000"/>
    <s v="Servicios de Transporte"/>
    <x v="1"/>
    <x v="10"/>
    <x v="1"/>
  </r>
  <r>
    <x v="1"/>
    <n v="100670"/>
    <n v="6905074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834309"/>
    <n v="13778568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583566"/>
    <n v="804681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03677"/>
    <n v="12483072"/>
    <x v="3"/>
    <m/>
    <d v="2020-02-01T00:00:00"/>
    <d v="2020-01-17T00:00:00"/>
    <s v="Dólares"/>
    <n v="464"/>
    <n v="45063.68"/>
    <n v="464"/>
    <n v="1"/>
    <s v="500556-0688-08-000"/>
    <s v="Servicios de Transporte"/>
    <x v="2"/>
    <x v="8"/>
    <x v="1"/>
  </r>
  <r>
    <x v="1"/>
    <n v="354849"/>
    <n v="12931487"/>
    <x v="6"/>
    <m/>
    <d v="2020-02-01T00:00:00"/>
    <d v="2020-01-17T00:00:00"/>
    <s v="Dólares"/>
    <n v="1424"/>
    <n v="138298.88"/>
    <n v="1424"/>
    <n v="1"/>
    <s v="500556-0688-08-000"/>
    <s v="Servicios de Transporte"/>
    <x v="1"/>
    <x v="8"/>
    <x v="1"/>
  </r>
  <r>
    <x v="1"/>
    <n v="166671"/>
    <n v="392371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412760"/>
    <n v="14099547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94417"/>
    <n v="396458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932741"/>
    <n v="4519114"/>
    <x v="3"/>
    <m/>
    <d v="2020-02-01T00:00:00"/>
    <d v="2020-01-17T00:00:00"/>
    <s v="Pesos"/>
    <n v="464"/>
    <n v="45063.68"/>
    <n v="464"/>
    <n v="1"/>
    <s v="500556-0688-08-000"/>
    <s v="Servicios de Transporte"/>
    <x v="2"/>
    <x v="11"/>
    <x v="1"/>
  </r>
  <r>
    <x v="1"/>
    <n v="879576"/>
    <n v="3258841"/>
    <x v="6"/>
    <m/>
    <d v="2020-02-01T00:00:00"/>
    <d v="2020-01-17T00:00:00"/>
    <s v="Pesos"/>
    <n v="1424"/>
    <n v="138298.88"/>
    <n v="1424"/>
    <n v="1"/>
    <s v="500556-0688-08-000"/>
    <s v="Servicios de Transporte"/>
    <x v="1"/>
    <x v="11"/>
    <x v="1"/>
  </r>
  <r>
    <x v="1"/>
    <n v="872275"/>
    <n v="367457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1"/>
    <x v="11"/>
    <x v="1"/>
  </r>
  <r>
    <x v="1"/>
    <n v="419209"/>
    <n v="12618487"/>
    <x v="8"/>
    <m/>
    <d v="2020-02-01T00:00:00"/>
    <d v="2020-01-17T00:00:00"/>
    <s v="Pesos"/>
    <n v="358"/>
    <n v="34768.959999999999"/>
    <n v="358"/>
    <n v="1"/>
    <s v="500556-0688-08-000"/>
    <s v="Servicios de Transporte"/>
    <x v="1"/>
    <x v="3"/>
    <x v="1"/>
  </r>
  <r>
    <x v="1"/>
    <n v="141504"/>
    <n v="7070162"/>
    <x v="8"/>
    <m/>
    <d v="2020-02-01T00:00:00"/>
    <d v="2020-01-17T00:00:00"/>
    <s v="Pesos"/>
    <n v="441.6"/>
    <n v="42888.192000000003"/>
    <n v="441.6"/>
    <n v="1"/>
    <s v="500556-0688-08-000"/>
    <s v="Servicios de Transporte"/>
    <x v="2"/>
    <x v="3"/>
    <x v="0"/>
  </r>
  <r>
    <x v="1"/>
    <n v="234743"/>
    <n v="12334926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625333"/>
    <n v="4999516"/>
    <x v="3"/>
    <m/>
    <d v="2020-02-01T00:00:00"/>
    <d v="2020-01-17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167588"/>
    <n v="10729685"/>
    <x v="1"/>
    <m/>
    <d v="2020-02-01T00:00:00"/>
    <d v="2020-01-17T00:00:00"/>
    <s v="Dólares"/>
    <n v="59.046904315196997"/>
    <n v="5734.635347091933"/>
    <n v="59.046904315196997"/>
    <n v="1"/>
    <s v="500556-0688-08-000"/>
    <s v="Servicios de Transporte"/>
    <x v="1"/>
    <x v="3"/>
    <x v="1"/>
  </r>
  <r>
    <x v="1"/>
    <n v="956447"/>
    <n v="2450923"/>
    <x v="5"/>
    <m/>
    <d v="2020-02-01T00:00:00"/>
    <d v="2020-01-17T00:00:00"/>
    <s v="Pesos"/>
    <n v="68.427767354596639"/>
    <n v="6645.7047654784255"/>
    <n v="68.427767354596639"/>
    <n v="1"/>
    <s v="500556-0688-08-000"/>
    <s v="Servicios de Transporte"/>
    <x v="2"/>
    <x v="6"/>
    <x v="1"/>
  </r>
  <r>
    <x v="1"/>
    <n v="690143"/>
    <n v="10568322"/>
    <x v="5"/>
    <m/>
    <d v="2020-02-01T00:00:00"/>
    <d v="2020-01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413305"/>
    <n v="6104028"/>
    <x v="5"/>
    <m/>
    <d v="2020-02-01T00:00:00"/>
    <d v="2020-01-17T00:00:00"/>
    <s v="Dólares"/>
    <n v="68.427767354596639"/>
    <n v="6645.7047654784255"/>
    <n v="68.427767354596639"/>
    <n v="1"/>
    <s v="500556-0688-08-000"/>
    <s v="Servicios de Transporte"/>
    <x v="3"/>
    <x v="6"/>
    <x v="1"/>
  </r>
  <r>
    <x v="1"/>
    <n v="859766"/>
    <n v="10201225"/>
    <x v="5"/>
    <m/>
    <d v="2020-02-01T00:00:00"/>
    <d v="2020-01-17T00:00:00"/>
    <s v="Pesos"/>
    <n v="321.71106941838656"/>
    <n v="31244.579061913704"/>
    <n v="321.71106941838656"/>
    <n v="1"/>
    <s v="500556-0688-08-000"/>
    <s v="Servicios de Transporte"/>
    <x v="1"/>
    <x v="6"/>
    <x v="1"/>
  </r>
  <r>
    <x v="1"/>
    <n v="931863"/>
    <n v="4092132"/>
    <x v="5"/>
    <m/>
    <d v="2020-02-01T00:00:00"/>
    <d v="2020-01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463215"/>
    <n v="11481985"/>
    <x v="5"/>
    <m/>
    <d v="2020-02-01T00:00:00"/>
    <d v="2020-01-17T00:00:00"/>
    <s v="Dólares"/>
    <n v="152.85553470919328"/>
    <n v="14845.329530956851"/>
    <n v="152.85553470919328"/>
    <n v="1"/>
    <s v="500556-0688-08-000"/>
    <s v="Servicios de Transporte"/>
    <x v="0"/>
    <x v="6"/>
    <x v="1"/>
  </r>
  <r>
    <x v="1"/>
    <n v="332058"/>
    <n v="11367119"/>
    <x v="6"/>
    <m/>
    <d v="2020-02-01T00:00:00"/>
    <d v="2020-01-17T00:00:00"/>
    <s v="Dólares"/>
    <n v="624"/>
    <n v="60602.880000000005"/>
    <n v="624"/>
    <n v="1"/>
    <s v="500556-0688-08-000"/>
    <s v="Servicios de Transporte"/>
    <x v="2"/>
    <x v="13"/>
    <x v="1"/>
  </r>
  <r>
    <x v="1"/>
    <n v="901351"/>
    <n v="5050626"/>
    <x v="6"/>
    <m/>
    <d v="2020-02-01T00:00:00"/>
    <d v="2020-01-17T00:00:00"/>
    <s v="Dólares"/>
    <n v="1584"/>
    <n v="153838.08000000002"/>
    <n v="1584"/>
    <n v="1"/>
    <s v="500556-0688-08-000"/>
    <s v="Servicios de Transporte"/>
    <x v="1"/>
    <x v="13"/>
    <x v="1"/>
  </r>
  <r>
    <x v="1"/>
    <n v="889914"/>
    <n v="4679324"/>
    <x v="1"/>
    <m/>
    <d v="2020-02-01T00:00:00"/>
    <d v="2020-01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912298"/>
    <n v="2140290"/>
    <x v="6"/>
    <m/>
    <d v="2020-02-01T00:00:00"/>
    <d v="2020-01-17T00:00:00"/>
    <s v="Pesos"/>
    <n v="384"/>
    <n v="37294.080000000002"/>
    <n v="384"/>
    <n v="1"/>
    <s v="500556-0688-08-000"/>
    <s v="Servicios de Transporte"/>
    <x v="0"/>
    <x v="13"/>
    <x v="1"/>
  </r>
  <r>
    <x v="1"/>
    <n v="256205"/>
    <n v="4728056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7"/>
    <x v="1"/>
  </r>
  <r>
    <x v="1"/>
    <n v="384482"/>
    <n v="10319364"/>
    <x v="8"/>
    <m/>
    <d v="2020-02-01T00:00:00"/>
    <d v="2020-01-17T00:00:00"/>
    <s v="Dólares"/>
    <n v="449.6"/>
    <n v="87330.304000000004"/>
    <n v="899.2"/>
    <n v="2"/>
    <s v="500556-0688-08-000"/>
    <s v="Servicios de Transporte"/>
    <x v="5"/>
    <x v="7"/>
    <x v="0"/>
  </r>
  <r>
    <x v="1"/>
    <n v="114309"/>
    <n v="13184238"/>
    <x v="8"/>
    <m/>
    <d v="2020-02-01T00:00:00"/>
    <d v="2020-01-17T00:00:00"/>
    <s v="Pesos"/>
    <n v="1106"/>
    <n v="107414.72"/>
    <n v="1106"/>
    <n v="1"/>
    <s v="500556-0688-08-000"/>
    <s v="Servicios de Transporte"/>
    <x v="1"/>
    <x v="7"/>
    <x v="1"/>
  </r>
  <r>
    <x v="1"/>
    <n v="643916"/>
    <n v="9856782"/>
    <x v="8"/>
    <m/>
    <d v="2020-02-01T00:00:00"/>
    <d v="2020-01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44613"/>
    <n v="5018221"/>
    <x v="8"/>
    <m/>
    <d v="2020-02-01T00:00:00"/>
    <d v="2020-01-17T00:00:00"/>
    <s v="Dólares"/>
    <n v="520"/>
    <n v="101004.8"/>
    <n v="1040"/>
    <n v="2"/>
    <s v="500556-0688-08-000"/>
    <s v="Servicios de Transporte"/>
    <x v="0"/>
    <x v="7"/>
    <x v="1"/>
  </r>
  <r>
    <x v="1"/>
    <n v="374693"/>
    <n v="9084984"/>
    <x v="8"/>
    <m/>
    <d v="2020-02-01T00:00:00"/>
    <d v="2020-01-17T00:00:00"/>
    <s v="Pesos"/>
    <n v="358"/>
    <n v="34768.959999999999"/>
    <n v="358"/>
    <n v="1"/>
    <s v="500556-0688-08-000"/>
    <s v="Servicios de Transporte"/>
    <x v="0"/>
    <x v="7"/>
    <x v="1"/>
  </r>
  <r>
    <x v="1"/>
    <n v="975136"/>
    <n v="4239775"/>
    <x v="8"/>
    <m/>
    <d v="2020-02-01T00:00:00"/>
    <d v="2020-01-17T00:00:00"/>
    <s v="Dólares"/>
    <n v="512"/>
    <n v="49725.440000000002"/>
    <n v="512"/>
    <n v="1"/>
    <s v="500556-0688-08-000"/>
    <s v="Servicios de Transporte"/>
    <x v="1"/>
    <x v="2"/>
    <x v="1"/>
  </r>
  <r>
    <x v="1"/>
    <n v="187254"/>
    <n v="13848310"/>
    <x v="8"/>
    <m/>
    <d v="2020-02-01T00:00:00"/>
    <d v="2020-01-17T00:00:00"/>
    <s v="Dólares"/>
    <n v="578"/>
    <n v="56135.360000000001"/>
    <n v="578"/>
    <n v="1"/>
    <s v="500556-0688-08-000"/>
    <s v="Servicios de Transporte"/>
    <x v="1"/>
    <x v="2"/>
    <x v="0"/>
  </r>
  <r>
    <x v="1"/>
    <n v="289138"/>
    <n v="766736"/>
    <x v="8"/>
    <m/>
    <d v="2020-02-01T00:00:00"/>
    <d v="2020-01-17T00:00:00"/>
    <s v="Dólares"/>
    <n v="358"/>
    <n v="34768.959999999999"/>
    <n v="358"/>
    <n v="1"/>
    <s v="500556-0688-08-000"/>
    <s v="Servicios de Transporte"/>
    <x v="1"/>
    <x v="2"/>
    <x v="1"/>
  </r>
  <r>
    <x v="1"/>
    <n v="365985"/>
    <n v="299835"/>
    <x v="8"/>
    <m/>
    <d v="2020-02-01T00:00:00"/>
    <d v="2020-01-17T00:00:00"/>
    <s v="Dólares"/>
    <n v="512"/>
    <n v="49725.440000000002"/>
    <n v="512"/>
    <n v="1"/>
    <s v="500556-0688-08-000"/>
    <s v="Servicios de Transporte"/>
    <x v="0"/>
    <x v="2"/>
    <x v="1"/>
  </r>
  <r>
    <x v="1"/>
    <n v="629364"/>
    <n v="5714746"/>
    <x v="8"/>
    <m/>
    <d v="2020-02-01T00:00:00"/>
    <d v="2020-01-17T00:00:00"/>
    <s v="Pesos"/>
    <n v="358"/>
    <n v="34768.959999999999"/>
    <n v="358"/>
    <n v="1"/>
    <s v="500556-0688-08-000"/>
    <s v="Servicios de Transporte"/>
    <x v="0"/>
    <x v="2"/>
    <x v="1"/>
  </r>
  <r>
    <x v="1"/>
    <n v="882546"/>
    <n v="153020"/>
    <x v="8"/>
    <m/>
    <d v="2020-02-01T00:00:00"/>
    <d v="2020-01-17T00:00:00"/>
    <s v="Dólares"/>
    <n v="248"/>
    <n v="24085.760000000002"/>
    <n v="248"/>
    <n v="1"/>
    <s v="500556-0688-08-000"/>
    <s v="Servicios de Transporte"/>
    <x v="1"/>
    <x v="2"/>
    <x v="1"/>
  </r>
  <r>
    <x v="1"/>
    <n v="133269"/>
    <n v="10124554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160568"/>
    <n v="8352073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280708"/>
    <n v="1913428"/>
    <x v="3"/>
    <m/>
    <d v="2020-02-01T00:00:00"/>
    <d v="2020-01-17T00:00:00"/>
    <s v="Dólares"/>
    <n v="1108.8"/>
    <n v="107686.656"/>
    <n v="1108.8"/>
    <n v="1"/>
    <s v="500556-0688-08-000"/>
    <s v="Servicios de Transporte"/>
    <x v="2"/>
    <x v="12"/>
    <x v="1"/>
  </r>
  <r>
    <x v="1"/>
    <n v="939379"/>
    <n v="9337910"/>
    <x v="8"/>
    <m/>
    <d v="2020-02-01T00:00:00"/>
    <d v="2020-01-17T00:00:00"/>
    <s v="Dólares"/>
    <n v="732"/>
    <n v="71091.839999999997"/>
    <n v="732"/>
    <n v="1"/>
    <s v="500556-0688-08-000"/>
    <s v="Servicios de Transporte"/>
    <x v="1"/>
    <x v="12"/>
    <x v="1"/>
  </r>
  <r>
    <x v="1"/>
    <n v="502255"/>
    <n v="9712004"/>
    <x v="8"/>
    <m/>
    <d v="2020-02-01T00:00:00"/>
    <d v="2020-01-17T00:00:00"/>
    <s v="Pesos"/>
    <n v="899.2"/>
    <n v="87330.304000000004"/>
    <n v="899.2"/>
    <n v="1"/>
    <s v="500556-0688-08-000"/>
    <s v="Servicios de Transporte"/>
    <x v="1"/>
    <x v="12"/>
    <x v="0"/>
  </r>
  <r>
    <x v="1"/>
    <n v="888790"/>
    <n v="6809798"/>
    <x v="8"/>
    <m/>
    <d v="2020-02-01T00:00:00"/>
    <d v="2020-01-17T00:00:00"/>
    <s v="Pesos"/>
    <n v="449.6"/>
    <n v="87330.304000000004"/>
    <n v="899.2"/>
    <n v="2"/>
    <s v="500556-0688-08-000"/>
    <s v="Servicios de Transporte"/>
    <x v="5"/>
    <x v="12"/>
    <x v="0"/>
  </r>
  <r>
    <x v="1"/>
    <n v="450864"/>
    <n v="10018949"/>
    <x v="8"/>
    <m/>
    <d v="2020-03-01T00:00:00"/>
    <d v="2020-02-15T00:00:00"/>
    <s v="Dólares"/>
    <n v="2096"/>
    <n v="203563.52000000002"/>
    <n v="2096"/>
    <n v="1"/>
    <s v="500556-0688-08-000"/>
    <s v="Servicios de Transporte"/>
    <x v="1"/>
    <x v="9"/>
    <x v="1"/>
  </r>
  <r>
    <x v="1"/>
    <n v="795693"/>
    <n v="12936588"/>
    <x v="8"/>
    <m/>
    <d v="2020-03-01T00:00:00"/>
    <d v="2020-02-15T00:00:00"/>
    <s v="Pesos"/>
    <n v="2360"/>
    <n v="229203.20000000001"/>
    <n v="2360"/>
    <n v="1"/>
    <s v="500556-0688-08-000"/>
    <s v="Servicios de Transporte"/>
    <x v="1"/>
    <x v="9"/>
    <x v="0"/>
  </r>
  <r>
    <x v="1"/>
    <n v="128530"/>
    <n v="9863425"/>
    <x v="8"/>
    <m/>
    <d v="2020-03-01T00:00:00"/>
    <d v="2020-02-15T00:00:00"/>
    <s v="Dólares"/>
    <n v="520"/>
    <n v="101004.8"/>
    <n v="1040"/>
    <n v="2"/>
    <s v="500556-0688-08-000"/>
    <s v="Servicios de Transporte"/>
    <x v="0"/>
    <x v="9"/>
    <x v="1"/>
  </r>
  <r>
    <x v="1"/>
    <n v="575917"/>
    <n v="6926302"/>
    <x v="8"/>
    <m/>
    <d v="2020-03-01T00:00:00"/>
    <d v="2020-02-15T00:00:00"/>
    <s v="Dólares"/>
    <n v="370"/>
    <n v="143737.60000000001"/>
    <n v="1480"/>
    <n v="4"/>
    <s v="500556-0688-08-000"/>
    <s v="Servicios de Transporte"/>
    <x v="0"/>
    <x v="9"/>
    <x v="1"/>
  </r>
  <r>
    <x v="1"/>
    <n v="114615"/>
    <n v="10175600"/>
    <x v="8"/>
    <m/>
    <d v="2020-03-01T00:00:00"/>
    <d v="2020-02-15T00:00:00"/>
    <s v="Pesos"/>
    <n v="248"/>
    <n v="24085.760000000002"/>
    <n v="248"/>
    <n v="1"/>
    <s v="500556-0688-08-000"/>
    <s v="Servicios de Transporte"/>
    <x v="1"/>
    <x v="9"/>
    <x v="1"/>
  </r>
  <r>
    <x v="1"/>
    <n v="768562"/>
    <n v="4527476"/>
    <x v="3"/>
    <m/>
    <d v="2020-03-01T00:00:00"/>
    <d v="2020-02-15T00:00:00"/>
    <s v="Dólares"/>
    <n v="1532"/>
    <n v="148787.84"/>
    <n v="1532"/>
    <n v="1"/>
    <s v="500556-0688-08-000"/>
    <s v="Servicios de Transporte"/>
    <x v="2"/>
    <x v="9"/>
    <x v="1"/>
  </r>
  <r>
    <x v="1"/>
    <n v="213430"/>
    <n v="6709961"/>
    <x v="3"/>
    <m/>
    <d v="2020-03-01T00:00:00"/>
    <d v="2020-02-15T00:00:00"/>
    <s v="Dólares"/>
    <n v="1532"/>
    <n v="148787.84"/>
    <n v="1532"/>
    <n v="1"/>
    <s v="500556-0688-08-000"/>
    <s v="Servicios de Transporte"/>
    <x v="2"/>
    <x v="9"/>
    <x v="1"/>
  </r>
  <r>
    <x v="1"/>
    <n v="621261"/>
    <n v="5347016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842254"/>
    <n v="12654809"/>
    <x v="6"/>
    <m/>
    <d v="2020-03-01T00:00:00"/>
    <d v="2020-02-15T00:00:00"/>
    <s v="Dólares"/>
    <n v="384"/>
    <n v="37294.080000000002"/>
    <n v="384"/>
    <n v="1"/>
    <s v="500556-0688-08-000"/>
    <s v="Servicios de Transporte"/>
    <x v="1"/>
    <x v="1"/>
    <x v="1"/>
  </r>
  <r>
    <x v="1"/>
    <n v="564993"/>
    <n v="940747"/>
    <x v="3"/>
    <m/>
    <d v="2020-03-01T00:00:00"/>
    <d v="2020-02-15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602537"/>
    <n v="2278542"/>
    <x v="3"/>
    <m/>
    <d v="2020-03-01T00:00:00"/>
    <d v="2020-02-15T00:00:00"/>
    <s v="Dólares"/>
    <n v="1108.8"/>
    <n v="107686.656"/>
    <n v="1108.8"/>
    <n v="1"/>
    <s v="500556-0688-08-000"/>
    <s v="Servicios de Transporte"/>
    <x v="2"/>
    <x v="1"/>
    <x v="1"/>
  </r>
  <r>
    <x v="1"/>
    <n v="933029"/>
    <n v="5965237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656171"/>
    <n v="8054657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420620"/>
    <n v="11066017"/>
    <x v="6"/>
    <m/>
    <d v="2020-03-01T00:00:00"/>
    <d v="2020-02-15T00:00:00"/>
    <s v="Pesos"/>
    <n v="384"/>
    <n v="37294.080000000002"/>
    <n v="384"/>
    <n v="1"/>
    <s v="500556-0688-08-000"/>
    <s v="Servicios de Transporte"/>
    <x v="1"/>
    <x v="4"/>
    <x v="1"/>
  </r>
  <r>
    <x v="1"/>
    <n v="660616"/>
    <n v="5695637"/>
    <x v="3"/>
    <m/>
    <d v="2020-03-01T00:00:00"/>
    <d v="2020-02-15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146578"/>
    <n v="5642020"/>
    <x v="3"/>
    <m/>
    <d v="2020-03-01T00:00:00"/>
    <d v="2020-02-15T00:00:00"/>
    <s v="Pesos"/>
    <n v="1108.8"/>
    <n v="107686.656"/>
    <n v="1108.8"/>
    <n v="1"/>
    <s v="500556-0688-08-000"/>
    <s v="Servicios de Transporte"/>
    <x v="2"/>
    <x v="4"/>
    <x v="1"/>
  </r>
  <r>
    <x v="1"/>
    <n v="148069"/>
    <n v="12263243"/>
    <x v="3"/>
    <m/>
    <d v="2020-03-01T00:00:00"/>
    <d v="2020-02-15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802652"/>
    <n v="10868633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955860"/>
    <n v="8600752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352279"/>
    <n v="12599319"/>
    <x v="3"/>
    <m/>
    <d v="2020-03-01T00:00:00"/>
    <d v="2020-02-15T00:00:00"/>
    <s v="Pesos"/>
    <n v="464"/>
    <n v="45063.68"/>
    <n v="464"/>
    <n v="1"/>
    <s v="500556-0688-08-000"/>
    <s v="Servicios de Transporte"/>
    <x v="2"/>
    <x v="10"/>
    <x v="1"/>
  </r>
  <r>
    <x v="1"/>
    <n v="232673"/>
    <n v="2300316"/>
    <x v="6"/>
    <m/>
    <d v="2020-03-01T00:00:00"/>
    <d v="2020-02-15T00:00:00"/>
    <s v="Dólares"/>
    <n v="1424"/>
    <n v="138298.88"/>
    <n v="1424"/>
    <n v="1"/>
    <s v="500556-0688-08-000"/>
    <s v="Servicios de Transporte"/>
    <x v="1"/>
    <x v="10"/>
    <x v="1"/>
  </r>
  <r>
    <x v="1"/>
    <n v="290989"/>
    <n v="8337426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949421"/>
    <n v="9862358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347843"/>
    <n v="3919997"/>
    <x v="3"/>
    <m/>
    <d v="2020-03-01T00:00:00"/>
    <d v="2020-02-15T00:00:00"/>
    <s v="Pesos"/>
    <n v="464"/>
    <n v="45063.68"/>
    <n v="464"/>
    <n v="1"/>
    <s v="500556-0688-08-000"/>
    <s v="Servicios de Transporte"/>
    <x v="2"/>
    <x v="8"/>
    <x v="1"/>
  </r>
  <r>
    <x v="1"/>
    <n v="923961"/>
    <n v="4995728"/>
    <x v="6"/>
    <m/>
    <d v="2020-03-01T00:00:00"/>
    <d v="2020-02-15T00:00:00"/>
    <s v="Dólares"/>
    <n v="1424"/>
    <n v="138298.88"/>
    <n v="1424"/>
    <n v="1"/>
    <s v="500556-0688-08-000"/>
    <s v="Servicios de Transporte"/>
    <x v="1"/>
    <x v="8"/>
    <x v="1"/>
  </r>
  <r>
    <x v="1"/>
    <n v="528552"/>
    <n v="7774304"/>
    <x v="3"/>
    <m/>
    <d v="2020-03-01T00:00:00"/>
    <d v="2020-02-15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852782"/>
    <n v="4864302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679016"/>
    <n v="12448230"/>
    <x v="3"/>
    <m/>
    <d v="2020-03-01T00:00:00"/>
    <d v="2020-02-15T00:00:00"/>
    <s v="Pesos"/>
    <n v="464"/>
    <n v="45063.68"/>
    <n v="464"/>
    <n v="1"/>
    <s v="500556-0688-08-000"/>
    <s v="Servicios de Transporte"/>
    <x v="2"/>
    <x v="11"/>
    <x v="1"/>
  </r>
  <r>
    <x v="1"/>
    <n v="911216"/>
    <n v="6017809"/>
    <x v="6"/>
    <m/>
    <d v="2020-03-01T00:00:00"/>
    <d v="2020-02-15T00:00:00"/>
    <s v="Pesos"/>
    <n v="1424"/>
    <n v="138298.88"/>
    <n v="1424"/>
    <n v="1"/>
    <s v="500556-0688-08-000"/>
    <s v="Servicios de Transporte"/>
    <x v="1"/>
    <x v="11"/>
    <x v="1"/>
  </r>
  <r>
    <x v="1"/>
    <n v="704400"/>
    <n v="3064850"/>
    <x v="8"/>
    <m/>
    <d v="2020-03-01T00:00:00"/>
    <d v="2020-02-15T00:00:00"/>
    <s v="Pesos"/>
    <n v="358"/>
    <n v="34768.959999999999"/>
    <n v="358"/>
    <n v="1"/>
    <s v="500556-0688-08-000"/>
    <s v="Servicios de Transporte"/>
    <x v="1"/>
    <x v="3"/>
    <x v="1"/>
  </r>
  <r>
    <x v="1"/>
    <n v="959086"/>
    <n v="8142645"/>
    <x v="8"/>
    <m/>
    <d v="2020-03-01T00:00:00"/>
    <d v="2020-02-15T00:00:00"/>
    <s v="Pesos"/>
    <n v="441.6"/>
    <n v="42888.192000000003"/>
    <n v="441.6"/>
    <n v="1"/>
    <s v="500556-0688-08-000"/>
    <s v="Servicios de Transporte"/>
    <x v="2"/>
    <x v="3"/>
    <x v="0"/>
  </r>
  <r>
    <x v="1"/>
    <n v="373578"/>
    <n v="2476637"/>
    <x v="3"/>
    <m/>
    <d v="2020-03-01T00:00:00"/>
    <d v="2020-02-15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860889"/>
    <n v="11727950"/>
    <x v="3"/>
    <m/>
    <d v="2020-03-01T00:00:00"/>
    <d v="2020-02-15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292696"/>
    <n v="13728406"/>
    <x v="1"/>
    <m/>
    <d v="2020-03-01T00:00:00"/>
    <d v="2020-02-15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547496"/>
    <n v="12432771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154377"/>
    <n v="11662101"/>
    <x v="5"/>
    <m/>
    <d v="2020-03-01T00:00:00"/>
    <d v="2020-02-15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982162"/>
    <n v="780501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414856"/>
    <n v="10063463"/>
    <x v="5"/>
    <m/>
    <d v="2020-03-01T00:00:00"/>
    <d v="2020-02-15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700715"/>
    <n v="3622669"/>
    <x v="5"/>
    <m/>
    <d v="2020-03-01T00:00:00"/>
    <d v="2020-02-15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586647"/>
    <n v="2800205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5"/>
    <x v="6"/>
    <x v="1"/>
  </r>
  <r>
    <x v="1"/>
    <n v="644788"/>
    <n v="1882126"/>
    <x v="5"/>
    <m/>
    <d v="2020-03-01T00:00:00"/>
    <d v="2020-02-15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597981"/>
    <n v="13592220"/>
    <x v="6"/>
    <m/>
    <d v="2020-03-01T00:00:00"/>
    <d v="2020-02-15T00:00:00"/>
    <s v="Pesos"/>
    <n v="624"/>
    <n v="60602.880000000005"/>
    <n v="624"/>
    <n v="1"/>
    <s v="500556-0688-08-000"/>
    <s v="Servicios de Transporte"/>
    <x v="2"/>
    <x v="13"/>
    <x v="1"/>
  </r>
  <r>
    <x v="1"/>
    <n v="772549"/>
    <n v="12215420"/>
    <x v="6"/>
    <m/>
    <d v="2020-03-01T00:00:00"/>
    <d v="2020-02-15T00:00:00"/>
    <s v="Dólares"/>
    <n v="1584"/>
    <n v="153838.08000000002"/>
    <n v="1584"/>
    <n v="1"/>
    <s v="500556-0688-08-000"/>
    <s v="Servicios de Transporte"/>
    <x v="1"/>
    <x v="13"/>
    <x v="1"/>
  </r>
  <r>
    <x v="1"/>
    <n v="677461"/>
    <n v="6445900"/>
    <x v="1"/>
    <m/>
    <d v="2020-03-01T00:00:00"/>
    <d v="2020-02-15T00:00:00"/>
    <s v="Pesos"/>
    <n v="734.46904315196991"/>
    <n v="71331.633470919318"/>
    <n v="734.46904315196991"/>
    <n v="1"/>
    <s v="500556-0688-08-000"/>
    <s v="Servicios de Transporte"/>
    <x v="1"/>
    <x v="13"/>
    <x v="1"/>
  </r>
  <r>
    <x v="1"/>
    <n v="971876"/>
    <n v="10027684"/>
    <x v="6"/>
    <m/>
    <d v="2020-03-01T00:00:00"/>
    <d v="2020-02-15T00:00:00"/>
    <s v="Dólares"/>
    <n v="384"/>
    <n v="37294.080000000002"/>
    <n v="384"/>
    <n v="1"/>
    <s v="500556-0688-08-000"/>
    <s v="Servicios de Transporte"/>
    <x v="0"/>
    <x v="13"/>
    <x v="1"/>
  </r>
  <r>
    <x v="1"/>
    <n v="302209"/>
    <n v="388891"/>
    <x v="3"/>
    <m/>
    <d v="2020-03-01T00:00:00"/>
    <d v="2020-02-15T00:00:00"/>
    <s v="Pesos"/>
    <n v="1532"/>
    <n v="148787.84"/>
    <n v="1532"/>
    <n v="1"/>
    <s v="500556-0688-08-000"/>
    <s v="Servicios de Transporte"/>
    <x v="2"/>
    <x v="7"/>
    <x v="1"/>
  </r>
  <r>
    <x v="1"/>
    <n v="878359"/>
    <n v="10221791"/>
    <x v="8"/>
    <m/>
    <d v="2020-03-01T00:00:00"/>
    <d v="2020-02-15T00:00:00"/>
    <s v="Dólares"/>
    <n v="732"/>
    <n v="71091.839999999997"/>
    <n v="732"/>
    <n v="1"/>
    <s v="500556-0688-08-000"/>
    <s v="Servicios de Transporte"/>
    <x v="1"/>
    <x v="7"/>
    <x v="1"/>
  </r>
  <r>
    <x v="1"/>
    <n v="113181"/>
    <n v="14025265"/>
    <x v="8"/>
    <m/>
    <d v="2020-03-01T00:00:00"/>
    <d v="2020-02-15T00:00:00"/>
    <s v="Dólares"/>
    <n v="899.2"/>
    <n v="87330.304000000004"/>
    <n v="899.2"/>
    <n v="1"/>
    <s v="500556-0688-08-000"/>
    <s v="Servicios de Transporte"/>
    <x v="1"/>
    <x v="7"/>
    <x v="0"/>
  </r>
  <r>
    <x v="1"/>
    <n v="739707"/>
    <n v="7995698"/>
    <x v="8"/>
    <m/>
    <d v="2020-03-01T00:00:00"/>
    <d v="2020-02-15T00:00:00"/>
    <s v="Dólares"/>
    <n v="520"/>
    <n v="101004.8"/>
    <n v="1040"/>
    <n v="2"/>
    <s v="500556-0688-08-000"/>
    <s v="Servicios de Transporte"/>
    <x v="0"/>
    <x v="7"/>
    <x v="1"/>
  </r>
  <r>
    <x v="1"/>
    <n v="629793"/>
    <n v="2744346"/>
    <x v="8"/>
    <m/>
    <d v="2020-03-01T00:00:00"/>
    <d v="2020-02-15T00:00:00"/>
    <s v="Dólares"/>
    <n v="366"/>
    <n v="71091.839999999997"/>
    <n v="732"/>
    <n v="2"/>
    <s v="500556-0688-08-000"/>
    <s v="Servicios de Transporte"/>
    <x v="0"/>
    <x v="7"/>
    <x v="1"/>
  </r>
  <r>
    <x v="1"/>
    <n v="303650"/>
    <n v="7795976"/>
    <x v="8"/>
    <m/>
    <d v="2020-03-01T00:00:00"/>
    <d v="2020-02-15T00:00:00"/>
    <s v="Pesos"/>
    <n v="248"/>
    <n v="24085.760000000002"/>
    <n v="248"/>
    <n v="1"/>
    <s v="500556-0688-08-000"/>
    <s v="Servicios de Transporte"/>
    <x v="1"/>
    <x v="7"/>
    <x v="1"/>
  </r>
  <r>
    <x v="1"/>
    <n v="827174"/>
    <n v="4071025"/>
    <x v="8"/>
    <m/>
    <d v="2020-03-01T00:00:00"/>
    <d v="2020-02-15T00:00:00"/>
    <s v="Dólares"/>
    <n v="1040"/>
    <n v="101004.8"/>
    <n v="1040"/>
    <n v="1"/>
    <s v="500556-0688-08-000"/>
    <s v="Servicios de Transporte"/>
    <x v="1"/>
    <x v="2"/>
    <x v="1"/>
  </r>
  <r>
    <x v="1"/>
    <n v="403059"/>
    <n v="13723070"/>
    <x v="8"/>
    <m/>
    <d v="2020-03-01T00:00:00"/>
    <d v="2020-02-15T00:00:00"/>
    <s v="Pesos"/>
    <n v="1172"/>
    <n v="113824.64"/>
    <n v="1172"/>
    <n v="1"/>
    <s v="500556-0688-08-000"/>
    <s v="Servicios de Transporte"/>
    <x v="1"/>
    <x v="2"/>
    <x v="0"/>
  </r>
  <r>
    <x v="1"/>
    <n v="826342"/>
    <n v="8040132"/>
    <x v="8"/>
    <m/>
    <d v="2020-03-01T00:00:00"/>
    <d v="2020-02-15T00:00:00"/>
    <s v="Pesos"/>
    <n v="732"/>
    <n v="71091.839999999997"/>
    <n v="732"/>
    <n v="1"/>
    <s v="500556-0688-08-000"/>
    <s v="Servicios de Transporte"/>
    <x v="1"/>
    <x v="2"/>
    <x v="1"/>
  </r>
  <r>
    <x v="1"/>
    <n v="567544"/>
    <n v="1632605"/>
    <x v="8"/>
    <m/>
    <d v="2020-03-01T00:00:00"/>
    <d v="2020-02-15T00:00:00"/>
    <s v="Pesos"/>
    <n v="520"/>
    <n v="101004.8"/>
    <n v="1040"/>
    <n v="2"/>
    <s v="500556-0688-08-000"/>
    <s v="Servicios de Transporte"/>
    <x v="0"/>
    <x v="2"/>
    <x v="1"/>
  </r>
  <r>
    <x v="1"/>
    <n v="669053"/>
    <n v="9192539"/>
    <x v="8"/>
    <m/>
    <d v="2020-03-01T00:00:00"/>
    <d v="2020-02-15T00:00:00"/>
    <s v="Pesos"/>
    <n v="366"/>
    <n v="71091.839999999997"/>
    <n v="732"/>
    <n v="2"/>
    <s v="500556-0688-08-000"/>
    <s v="Servicios de Transporte"/>
    <x v="0"/>
    <x v="2"/>
    <x v="1"/>
  </r>
  <r>
    <x v="1"/>
    <n v="606572"/>
    <n v="12952191"/>
    <x v="3"/>
    <m/>
    <d v="2020-03-01T00:00:00"/>
    <d v="2020-02-15T00:00:00"/>
    <s v="Dólares"/>
    <n v="3080"/>
    <n v="299129.60000000003"/>
    <n v="3080"/>
    <n v="1"/>
    <s v="500556-0688-08-000"/>
    <s v="Servicios de Transporte"/>
    <x v="2"/>
    <x v="2"/>
    <x v="1"/>
  </r>
  <r>
    <x v="1"/>
    <n v="162811"/>
    <n v="9102778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556112"/>
    <n v="3264149"/>
    <x v="3"/>
    <m/>
    <d v="2020-03-01T00:00:00"/>
    <d v="2020-02-15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743696"/>
    <n v="14412062"/>
    <x v="3"/>
    <m/>
    <d v="2020-03-01T00:00:00"/>
    <d v="2020-02-15T00:00:00"/>
    <s v="Dólares"/>
    <n v="1108.8"/>
    <n v="107686.656"/>
    <n v="1108.8"/>
    <n v="1"/>
    <s v="500556-0688-08-000"/>
    <s v="Servicios de Transporte"/>
    <x v="2"/>
    <x v="12"/>
    <x v="1"/>
  </r>
  <r>
    <x v="1"/>
    <n v="345685"/>
    <n v="3728670"/>
    <x v="8"/>
    <m/>
    <d v="2020-03-01T00:00:00"/>
    <d v="2020-02-15T00:00:00"/>
    <s v="Dólares"/>
    <n v="358"/>
    <n v="34768.959999999999"/>
    <n v="358"/>
    <n v="1"/>
    <s v="500556-0688-08-000"/>
    <s v="Servicios de Transporte"/>
    <x v="1"/>
    <x v="12"/>
    <x v="1"/>
  </r>
  <r>
    <x v="1"/>
    <n v="812317"/>
    <n v="3495750"/>
    <x v="8"/>
    <m/>
    <d v="2020-03-01T00:00:00"/>
    <d v="2020-02-15T00:00:00"/>
    <s v="Pesos"/>
    <n v="441.6"/>
    <n v="42888.192000000003"/>
    <n v="441.6"/>
    <n v="1"/>
    <s v="500556-0688-08-000"/>
    <s v="Servicios de Transporte"/>
    <x v="1"/>
    <x v="12"/>
    <x v="0"/>
  </r>
  <r>
    <x v="1"/>
    <n v="754278"/>
    <n v="8506204"/>
    <x v="8"/>
    <m/>
    <d v="2020-04-01T00:00:00"/>
    <d v="2020-03-17T00:00:00"/>
    <s v="Pesos"/>
    <n v="1040"/>
    <n v="101004.8"/>
    <n v="1040"/>
    <n v="1"/>
    <s v="500556-0688-08-000"/>
    <s v="Servicios de Transporte"/>
    <x v="1"/>
    <x v="9"/>
    <x v="1"/>
  </r>
  <r>
    <x v="1"/>
    <n v="580765"/>
    <n v="12645614"/>
    <x v="8"/>
    <m/>
    <d v="2020-04-01T00:00:00"/>
    <d v="2020-03-17T00:00:00"/>
    <s v="Pesos"/>
    <n v="1172"/>
    <n v="113824.64"/>
    <n v="1172"/>
    <n v="1"/>
    <s v="500556-0688-08-000"/>
    <s v="Servicios de Transporte"/>
    <x v="1"/>
    <x v="9"/>
    <x v="0"/>
  </r>
  <r>
    <x v="1"/>
    <n v="379444"/>
    <n v="259174"/>
    <x v="8"/>
    <m/>
    <d v="2020-04-01T00:00:00"/>
    <d v="2020-03-17T00:00:00"/>
    <s v="Dólares"/>
    <n v="366"/>
    <n v="71091.839999999997"/>
    <n v="732"/>
    <n v="2"/>
    <s v="500556-0688-08-000"/>
    <s v="Servicios de Transporte"/>
    <x v="3"/>
    <x v="9"/>
    <x v="1"/>
  </r>
  <r>
    <x v="1"/>
    <n v="190359"/>
    <n v="13857864"/>
    <x v="8"/>
    <m/>
    <d v="2020-04-01T00:00:00"/>
    <d v="2020-03-17T00:00:00"/>
    <s v="Pesos"/>
    <n v="512"/>
    <n v="49725.440000000002"/>
    <n v="512"/>
    <n v="1"/>
    <s v="500556-0688-08-000"/>
    <s v="Servicios de Transporte"/>
    <x v="0"/>
    <x v="9"/>
    <x v="1"/>
  </r>
  <r>
    <x v="1"/>
    <n v="999173"/>
    <n v="4591229"/>
    <x v="8"/>
    <m/>
    <d v="2020-04-01T00:00:00"/>
    <d v="2020-03-17T00:00:00"/>
    <s v="Pesos"/>
    <n v="366"/>
    <n v="71091.839999999997"/>
    <n v="732"/>
    <n v="2"/>
    <s v="500556-0688-08-000"/>
    <s v="Servicios de Transporte"/>
    <x v="0"/>
    <x v="9"/>
    <x v="1"/>
  </r>
  <r>
    <x v="1"/>
    <n v="820716"/>
    <n v="9161401"/>
    <x v="8"/>
    <m/>
    <d v="2020-04-01T00:00:00"/>
    <d v="2020-03-17T00:00:00"/>
    <s v="Dólares"/>
    <n v="248"/>
    <n v="24085.760000000002"/>
    <n v="248"/>
    <n v="1"/>
    <s v="500556-0688-08-000"/>
    <s v="Servicios de Transporte"/>
    <x v="1"/>
    <x v="9"/>
    <x v="1"/>
  </r>
  <r>
    <x v="1"/>
    <n v="386238"/>
    <n v="11444167"/>
    <x v="3"/>
    <m/>
    <d v="2020-04-01T00:00:00"/>
    <d v="2020-03-17T00:00:00"/>
    <s v="Dólares"/>
    <n v="3080"/>
    <n v="299129.60000000003"/>
    <n v="3080"/>
    <n v="1"/>
    <s v="500556-0688-08-000"/>
    <s v="Servicios de Transporte"/>
    <x v="2"/>
    <x v="9"/>
    <x v="1"/>
  </r>
  <r>
    <x v="1"/>
    <n v="977033"/>
    <n v="12075782"/>
    <x v="6"/>
    <m/>
    <d v="2020-04-01T00:00:00"/>
    <d v="2020-03-17T00:00:00"/>
    <s v="Dólares"/>
    <n v="384"/>
    <n v="37294.080000000002"/>
    <n v="384"/>
    <n v="1"/>
    <s v="500556-0688-08-000"/>
    <s v="Servicios de Transporte"/>
    <x v="1"/>
    <x v="1"/>
    <x v="1"/>
  </r>
  <r>
    <x v="1"/>
    <n v="243535"/>
    <n v="1161802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923524"/>
    <n v="10102222"/>
    <x v="3"/>
    <m/>
    <d v="2020-04-01T00:00:00"/>
    <d v="2020-03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398180"/>
    <n v="12787186"/>
    <x v="3"/>
    <m/>
    <d v="2020-04-01T00:00:00"/>
    <d v="2020-03-17T00:00:00"/>
    <s v="Pesos"/>
    <n v="1108.8"/>
    <n v="107686.656"/>
    <n v="1108.8"/>
    <n v="1"/>
    <s v="500556-0688-08-000"/>
    <s v="Servicios de Transporte"/>
    <x v="2"/>
    <x v="1"/>
    <x v="1"/>
  </r>
  <r>
    <x v="1"/>
    <n v="704320"/>
    <n v="13975931"/>
    <x v="6"/>
    <m/>
    <d v="2020-04-01T00:00:00"/>
    <d v="2020-03-17T00:00:00"/>
    <s v="Pesos"/>
    <n v="384"/>
    <n v="37294.080000000002"/>
    <n v="384"/>
    <n v="1"/>
    <s v="500556-0688-08-000"/>
    <s v="Servicios de Transporte"/>
    <x v="1"/>
    <x v="4"/>
    <x v="1"/>
  </r>
  <r>
    <x v="1"/>
    <n v="876554"/>
    <n v="14805326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507349"/>
    <n v="8059339"/>
    <x v="3"/>
    <m/>
    <d v="2020-04-01T00:00:00"/>
    <d v="2020-03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449580"/>
    <n v="285711"/>
    <x v="3"/>
    <m/>
    <d v="2020-04-01T00:00:00"/>
    <d v="2020-03-17T00:00:00"/>
    <s v="Pesos"/>
    <n v="1108.8"/>
    <n v="107686.656"/>
    <n v="1108.8"/>
    <n v="1"/>
    <s v="500556-0688-08-000"/>
    <s v="Servicios de Transporte"/>
    <x v="2"/>
    <x v="4"/>
    <x v="1"/>
  </r>
  <r>
    <x v="1"/>
    <n v="913110"/>
    <n v="12470581"/>
    <x v="3"/>
    <m/>
    <d v="2020-04-01T00:00:00"/>
    <d v="2020-03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655253"/>
    <n v="12268871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461297"/>
    <n v="6875821"/>
    <x v="3"/>
    <m/>
    <d v="2020-04-01T00:00:00"/>
    <d v="2020-03-17T00:00:00"/>
    <s v="Pesos"/>
    <n v="464"/>
    <n v="45063.68"/>
    <n v="464"/>
    <n v="1"/>
    <s v="500556-0688-08-000"/>
    <s v="Servicios de Transporte"/>
    <x v="2"/>
    <x v="10"/>
    <x v="1"/>
  </r>
  <r>
    <x v="1"/>
    <n v="683541"/>
    <n v="1771629"/>
    <x v="6"/>
    <m/>
    <d v="2020-04-01T00:00:00"/>
    <d v="2020-03-17T00:00:00"/>
    <s v="Dólares"/>
    <n v="1424"/>
    <n v="138298.88"/>
    <n v="1424"/>
    <n v="1"/>
    <s v="500556-0688-08-000"/>
    <s v="Servicios de Transporte"/>
    <x v="1"/>
    <x v="10"/>
    <x v="1"/>
  </r>
  <r>
    <x v="1"/>
    <n v="355724"/>
    <n v="1097366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10"/>
    <x v="1"/>
  </r>
  <r>
    <x v="1"/>
    <n v="576282"/>
    <n v="3341921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90821"/>
    <n v="4066732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19470"/>
    <n v="13106515"/>
    <x v="3"/>
    <m/>
    <d v="2020-04-01T00:00:00"/>
    <d v="2020-03-17T00:00:00"/>
    <s v="Dólares"/>
    <n v="464"/>
    <n v="45063.68"/>
    <n v="464"/>
    <n v="1"/>
    <s v="500556-0688-08-000"/>
    <s v="Servicios de Transporte"/>
    <x v="2"/>
    <x v="8"/>
    <x v="1"/>
  </r>
  <r>
    <x v="1"/>
    <n v="256101"/>
    <n v="13963357"/>
    <x v="6"/>
    <m/>
    <d v="2020-04-01T00:00:00"/>
    <d v="2020-03-17T00:00:00"/>
    <s v="Dólares"/>
    <n v="1424"/>
    <n v="138298.88"/>
    <n v="1424"/>
    <n v="1"/>
    <s v="500556-0688-08-000"/>
    <s v="Servicios de Transporte"/>
    <x v="1"/>
    <x v="8"/>
    <x v="1"/>
  </r>
  <r>
    <x v="1"/>
    <n v="199797"/>
    <n v="5532252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8"/>
    <x v="1"/>
  </r>
  <r>
    <x v="1"/>
    <n v="424680"/>
    <n v="2641736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97809"/>
    <n v="1502806"/>
    <x v="3"/>
    <m/>
    <d v="2020-04-01T00:00:00"/>
    <d v="2020-03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749630"/>
    <n v="12625882"/>
    <x v="3"/>
    <m/>
    <d v="2020-04-01T00:00:00"/>
    <d v="2020-03-17T00:00:00"/>
    <s v="Dólares"/>
    <n v="464"/>
    <n v="45063.68"/>
    <n v="464"/>
    <n v="1"/>
    <s v="500556-0688-08-000"/>
    <s v="Servicios de Transporte"/>
    <x v="2"/>
    <x v="11"/>
    <x v="1"/>
  </r>
  <r>
    <x v="1"/>
    <n v="298684"/>
    <n v="13467078"/>
    <x v="6"/>
    <m/>
    <d v="2020-04-01T00:00:00"/>
    <d v="2020-03-17T00:00:00"/>
    <s v="Pesos"/>
    <n v="142"/>
    <n v="13829.8"/>
    <n v="142"/>
    <n v="1"/>
    <s v="500556-0688-08-000"/>
    <s v="Servicios de Transporte"/>
    <x v="1"/>
    <x v="11"/>
    <x v="1"/>
  </r>
  <r>
    <x v="1"/>
    <n v="902627"/>
    <n v="469061"/>
    <x v="8"/>
    <m/>
    <d v="2020-04-01T00:00:00"/>
    <d v="2020-03-17T00:00:00"/>
    <s v="Pesos"/>
    <n v="732"/>
    <n v="71091.839999999997"/>
    <n v="732"/>
    <n v="1"/>
    <s v="500556-0688-08-000"/>
    <s v="Servicios de Transporte"/>
    <x v="1"/>
    <x v="11"/>
    <x v="1"/>
  </r>
  <r>
    <x v="1"/>
    <n v="562616"/>
    <n v="10723330"/>
    <x v="8"/>
    <m/>
    <d v="2020-04-01T00:00:00"/>
    <d v="2020-03-17T00:00:00"/>
    <s v="Dólares"/>
    <n v="358"/>
    <n v="34768.959999999999"/>
    <n v="358"/>
    <n v="1"/>
    <s v="500556-0688-08-000"/>
    <s v="Servicios de Transporte"/>
    <x v="1"/>
    <x v="3"/>
    <x v="1"/>
  </r>
  <r>
    <x v="1"/>
    <n v="569536"/>
    <n v="2361015"/>
    <x v="8"/>
    <m/>
    <d v="2020-04-01T00:00:00"/>
    <d v="2020-03-17T00:00:00"/>
    <s v="Pesos"/>
    <n v="441.6"/>
    <n v="42888.192000000003"/>
    <n v="441.6"/>
    <n v="1"/>
    <s v="500556-0688-08-000"/>
    <s v="Servicios de Transporte"/>
    <x v="2"/>
    <x v="3"/>
    <x v="0"/>
  </r>
  <r>
    <x v="1"/>
    <n v="976566"/>
    <n v="5358023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633330"/>
    <n v="8197341"/>
    <x v="3"/>
    <m/>
    <d v="2020-04-01T00:00:00"/>
    <d v="2020-03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753421"/>
    <n v="1633084"/>
    <x v="1"/>
    <m/>
    <d v="2020-04-01T00:00:00"/>
    <d v="2020-03-17T00:00:00"/>
    <s v="Dólares"/>
    <n v="59.046904315196997"/>
    <n v="5734.635347091933"/>
    <n v="59.046904315196997"/>
    <n v="1"/>
    <s v="500556-0688-08-000"/>
    <s v="Servicios de Transporte"/>
    <x v="1"/>
    <x v="3"/>
    <x v="1"/>
  </r>
  <r>
    <x v="1"/>
    <n v="100494"/>
    <n v="5847798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2"/>
    <x v="6"/>
    <x v="1"/>
  </r>
  <r>
    <x v="1"/>
    <n v="944212"/>
    <n v="9395447"/>
    <x v="5"/>
    <m/>
    <d v="2020-04-01T00:00:00"/>
    <d v="2020-03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478184"/>
    <n v="11472000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3"/>
    <x v="6"/>
    <x v="1"/>
  </r>
  <r>
    <x v="1"/>
    <n v="754672"/>
    <n v="11586398"/>
    <x v="5"/>
    <m/>
    <d v="2020-04-01T00:00:00"/>
    <d v="2020-03-17T00:00:00"/>
    <s v="Pesos"/>
    <n v="321.71106941838644"/>
    <n v="31244.579061913693"/>
    <n v="321.71106941838644"/>
    <n v="1"/>
    <s v="500556-0688-08-000"/>
    <s v="Servicios de Transporte"/>
    <x v="1"/>
    <x v="6"/>
    <x v="1"/>
  </r>
  <r>
    <x v="1"/>
    <n v="180314"/>
    <n v="3079982"/>
    <x v="5"/>
    <m/>
    <d v="2020-04-01T00:00:00"/>
    <d v="2020-03-17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377479"/>
    <n v="1572861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5"/>
    <x v="6"/>
    <x v="1"/>
  </r>
  <r>
    <x v="1"/>
    <n v="276010"/>
    <n v="8400570"/>
    <x v="5"/>
    <m/>
    <d v="2020-04-01T00:00:00"/>
    <d v="2020-03-17T00:00:00"/>
    <s v="Pesos"/>
    <n v="152.85553470919322"/>
    <n v="14845.329530956846"/>
    <n v="152.85553470919322"/>
    <n v="1"/>
    <s v="500556-0688-08-000"/>
    <s v="Servicios de Transporte"/>
    <x v="0"/>
    <x v="6"/>
    <x v="1"/>
  </r>
  <r>
    <x v="1"/>
    <n v="636188"/>
    <n v="6319862"/>
    <x v="6"/>
    <m/>
    <d v="2020-04-01T00:00:00"/>
    <d v="2020-03-17T00:00:00"/>
    <s v="Dólares"/>
    <n v="624"/>
    <n v="60602.880000000005"/>
    <n v="624"/>
    <n v="1"/>
    <s v="500556-0688-08-000"/>
    <s v="Servicios de Transporte"/>
    <x v="2"/>
    <x v="13"/>
    <x v="1"/>
  </r>
  <r>
    <x v="1"/>
    <n v="756147"/>
    <n v="11903823"/>
    <x v="6"/>
    <m/>
    <d v="2020-04-01T00:00:00"/>
    <d v="2020-03-17T00:00:00"/>
    <s v="Dólares"/>
    <n v="1584"/>
    <n v="153838.08000000002"/>
    <n v="1584"/>
    <n v="1"/>
    <s v="500556-0688-08-000"/>
    <s v="Servicios de Transporte"/>
    <x v="1"/>
    <x v="13"/>
    <x v="1"/>
  </r>
  <r>
    <x v="1"/>
    <n v="625986"/>
    <n v="8944162"/>
    <x v="1"/>
    <m/>
    <d v="2020-04-01T00:00:00"/>
    <d v="2020-03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337748"/>
    <n v="1603484"/>
    <x v="6"/>
    <m/>
    <d v="2020-04-01T00:00:00"/>
    <d v="2020-03-17T00:00:00"/>
    <s v="Pesos"/>
    <n v="384"/>
    <n v="37294.080000000002"/>
    <n v="384"/>
    <n v="1"/>
    <s v="500556-0688-08-000"/>
    <s v="Servicios de Transporte"/>
    <x v="0"/>
    <x v="13"/>
    <x v="1"/>
  </r>
  <r>
    <x v="1"/>
    <n v="515861"/>
    <n v="889030"/>
    <x v="8"/>
    <m/>
    <d v="2020-04-01T00:00:00"/>
    <d v="2020-03-17T00:00:00"/>
    <s v="Dólares"/>
    <n v="1106"/>
    <n v="107414.72"/>
    <n v="1106"/>
    <n v="1"/>
    <s v="500556-0688-08-000"/>
    <s v="Servicios de Transporte"/>
    <x v="1"/>
    <x v="7"/>
    <x v="1"/>
  </r>
  <r>
    <x v="1"/>
    <n v="303438"/>
    <n v="13196783"/>
    <x v="8"/>
    <m/>
    <d v="2020-04-01T00:00:00"/>
    <d v="2020-03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85212"/>
    <n v="8318399"/>
    <x v="8"/>
    <m/>
    <d v="2020-04-01T00:00:00"/>
    <d v="2020-03-17T00:00:00"/>
    <s v="Pesos"/>
    <n v="520"/>
    <n v="101004.8"/>
    <n v="1040"/>
    <n v="2"/>
    <s v="500556-0688-08-000"/>
    <s v="Servicios de Transporte"/>
    <x v="0"/>
    <x v="7"/>
    <x v="1"/>
  </r>
  <r>
    <x v="1"/>
    <n v="930770"/>
    <n v="6030243"/>
    <x v="8"/>
    <m/>
    <d v="2020-04-01T00:00:00"/>
    <d v="2020-03-17T00:00:00"/>
    <s v="Dólares"/>
    <n v="358"/>
    <n v="34768.959999999999"/>
    <n v="358"/>
    <n v="1"/>
    <s v="500556-0688-08-000"/>
    <s v="Servicios de Transporte"/>
    <x v="0"/>
    <x v="7"/>
    <x v="1"/>
  </r>
  <r>
    <x v="1"/>
    <n v="751594"/>
    <n v="4889026"/>
    <x v="8"/>
    <m/>
    <d v="2020-04-01T00:00:00"/>
    <d v="2020-03-17T00:00:00"/>
    <s v="Pesos"/>
    <n v="512"/>
    <n v="49725.440000000002"/>
    <n v="512"/>
    <n v="1"/>
    <s v="500556-0688-08-000"/>
    <s v="Servicios de Transporte"/>
    <x v="1"/>
    <x v="2"/>
    <x v="1"/>
  </r>
  <r>
    <x v="1"/>
    <n v="592301"/>
    <n v="7181841"/>
    <x v="8"/>
    <m/>
    <d v="2020-04-01T00:00:00"/>
    <d v="2020-03-17T00:00:00"/>
    <s v="Pesos"/>
    <n v="578"/>
    <n v="56135.360000000001"/>
    <n v="578"/>
    <n v="1"/>
    <s v="500556-0688-08-000"/>
    <s v="Servicios de Transporte"/>
    <x v="1"/>
    <x v="2"/>
    <x v="0"/>
  </r>
  <r>
    <x v="1"/>
    <n v="239054"/>
    <n v="14364939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2"/>
    <x v="1"/>
  </r>
  <r>
    <x v="1"/>
    <n v="391185"/>
    <n v="13417821"/>
    <x v="8"/>
    <m/>
    <d v="2020-04-01T00:00:00"/>
    <d v="2020-03-17T00:00:00"/>
    <s v="Pesos"/>
    <n v="512"/>
    <n v="49725.440000000002"/>
    <n v="512"/>
    <n v="1"/>
    <s v="500556-0688-08-000"/>
    <s v="Servicios de Transporte"/>
    <x v="0"/>
    <x v="2"/>
    <x v="1"/>
  </r>
  <r>
    <x v="1"/>
    <n v="525562"/>
    <n v="14271593"/>
    <x v="8"/>
    <m/>
    <d v="2020-04-01T00:00:00"/>
    <d v="2020-03-17T00:00:00"/>
    <s v="Pesos"/>
    <n v="366"/>
    <n v="71091.839999999997"/>
    <n v="732"/>
    <n v="2"/>
    <s v="500556-0688-08-000"/>
    <s v="Servicios de Transporte"/>
    <x v="0"/>
    <x v="2"/>
    <x v="1"/>
  </r>
  <r>
    <x v="1"/>
    <n v="996638"/>
    <n v="11358143"/>
    <x v="12"/>
    <m/>
    <d v="2020-04-01T00:00:00"/>
    <d v="2020-03-17T00:00:00"/>
    <s v="Dólares"/>
    <n v="956"/>
    <n v="92846.720000000001"/>
    <n v="956"/>
    <n v="1"/>
    <s v="500556-0688-08-000"/>
    <s v="Servicios de Transporte"/>
    <x v="0"/>
    <x v="2"/>
    <x v="1"/>
  </r>
  <r>
    <x v="1"/>
    <n v="953319"/>
    <n v="10186662"/>
    <x v="8"/>
    <m/>
    <d v="2020-04-01T00:00:00"/>
    <d v="2020-03-17T00:00:00"/>
    <s v="Dólares"/>
    <n v="248"/>
    <n v="24085.760000000002"/>
    <n v="248"/>
    <n v="1"/>
    <s v="500556-0688-08-000"/>
    <s v="Servicios de Transporte"/>
    <x v="1"/>
    <x v="2"/>
    <x v="1"/>
  </r>
  <r>
    <x v="1"/>
    <n v="370223"/>
    <n v="1665111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487814"/>
    <n v="14164108"/>
    <x v="3"/>
    <m/>
    <d v="2020-04-01T00:00:00"/>
    <d v="2020-03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546890"/>
    <n v="12745693"/>
    <x v="3"/>
    <m/>
    <d v="2020-04-01T00:00:00"/>
    <d v="2020-03-17T00:00:00"/>
    <s v="Dólares"/>
    <n v="1108.8"/>
    <n v="107686.656"/>
    <n v="1108.8"/>
    <n v="1"/>
    <s v="500556-0688-08-000"/>
    <s v="Servicios de Transporte"/>
    <x v="2"/>
    <x v="12"/>
    <x v="1"/>
  </r>
  <r>
    <x v="1"/>
    <n v="219986"/>
    <n v="8298969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12"/>
    <x v="1"/>
  </r>
  <r>
    <x v="1"/>
    <n v="361827"/>
    <n v="11681891"/>
    <x v="8"/>
    <m/>
    <d v="2020-04-01T00:00:00"/>
    <d v="2020-03-17T00:00:00"/>
    <s v="Dólares"/>
    <n v="899.2"/>
    <n v="87330.304000000004"/>
    <n v="899.2"/>
    <n v="1"/>
    <s v="500556-0688-08-000"/>
    <s v="Servicios de Transporte"/>
    <x v="1"/>
    <x v="12"/>
    <x v="0"/>
  </r>
  <r>
    <x v="1"/>
    <n v="762890"/>
    <n v="2338774"/>
    <x v="8"/>
    <m/>
    <d v="2020-04-01T00:00:00"/>
    <d v="2020-03-17T00:00:00"/>
    <s v="Dólares"/>
    <n v="1040"/>
    <n v="101004.8"/>
    <n v="1040"/>
    <n v="1"/>
    <s v="500556-0688-08-000"/>
    <s v="Servicios de Transporte"/>
    <x v="1"/>
    <x v="14"/>
    <x v="1"/>
  </r>
  <r>
    <x v="1"/>
    <n v="460668"/>
    <n v="11882027"/>
    <x v="8"/>
    <m/>
    <d v="2020-04-01T00:00:00"/>
    <d v="2020-03-17T00:00:00"/>
    <s v="Dólares"/>
    <n v="1172"/>
    <n v="113824.64"/>
    <n v="1172"/>
    <n v="1"/>
    <s v="500556-0688-08-000"/>
    <s v="Servicios de Transporte"/>
    <x v="1"/>
    <x v="14"/>
    <x v="0"/>
  </r>
  <r>
    <x v="1"/>
    <n v="857374"/>
    <n v="13566728"/>
    <x v="8"/>
    <m/>
    <d v="2020-04-01T00:00:00"/>
    <d v="2020-03-17T00:00:00"/>
    <s v="Pesos"/>
    <n v="732"/>
    <n v="71091.839999999997"/>
    <n v="732"/>
    <n v="1"/>
    <s v="500556-0688-08-000"/>
    <s v="Servicios de Transporte"/>
    <x v="1"/>
    <x v="14"/>
    <x v="1"/>
  </r>
  <r>
    <x v="1"/>
    <n v="974847"/>
    <n v="14761255"/>
    <x v="8"/>
    <m/>
    <d v="2020-04-01T00:00:00"/>
    <d v="2020-03-17T00:00:00"/>
    <s v="Dólares"/>
    <n v="1040"/>
    <n v="101004.8"/>
    <n v="1040"/>
    <n v="1"/>
    <s v="500556-0688-08-000"/>
    <s v="Servicios de Transporte"/>
    <x v="0"/>
    <x v="14"/>
    <x v="1"/>
  </r>
  <r>
    <x v="1"/>
    <n v="987296"/>
    <n v="529216"/>
    <x v="8"/>
    <m/>
    <d v="2020-04-01T00:00:00"/>
    <d v="2020-03-17T00:00:00"/>
    <s v="Pesos"/>
    <n v="732"/>
    <n v="71091.839999999997"/>
    <n v="732"/>
    <n v="1"/>
    <s v="500556-0688-08-000"/>
    <s v="Servicios de Transporte"/>
    <x v="0"/>
    <x v="14"/>
    <x v="1"/>
  </r>
  <r>
    <x v="1"/>
    <n v="437571"/>
    <n v="3589221"/>
    <x v="3"/>
    <m/>
    <d v="2020-04-01T00:00:00"/>
    <d v="2020-03-17T00:00:00"/>
    <s v="Pesos"/>
    <n v="3080"/>
    <n v="299129.60000000003"/>
    <n v="3080"/>
    <n v="1"/>
    <s v="500556-0688-08-000"/>
    <s v="Servicios de Transporte"/>
    <x v="2"/>
    <x v="14"/>
    <x v="1"/>
  </r>
  <r>
    <x v="1"/>
    <n v="879199"/>
    <n v="13667338"/>
    <x v="12"/>
    <m/>
    <d v="2020-04-01T00:00:00"/>
    <d v="2020-03-17T00:00:00"/>
    <s v="Dólares"/>
    <n v="956"/>
    <n v="92846.720000000001"/>
    <n v="956"/>
    <n v="1"/>
    <s v="500556-0688-08-000"/>
    <s v="Servicios de Transporte"/>
    <x v="0"/>
    <x v="14"/>
    <x v="1"/>
  </r>
  <r>
    <x v="1"/>
    <n v="451925"/>
    <n v="5725045"/>
    <x v="8"/>
    <m/>
    <d v="2020-04-01T00:00:00"/>
    <d v="2020-03-17T00:00:00"/>
    <s v="Pesos"/>
    <n v="248"/>
    <n v="24085.760000000002"/>
    <n v="248"/>
    <n v="1"/>
    <s v="500556-0688-08-000"/>
    <s v="Servicios de Transporte"/>
    <x v="1"/>
    <x v="14"/>
    <x v="1"/>
  </r>
  <r>
    <x v="1"/>
    <n v="564270"/>
    <n v="12909703"/>
    <x v="8"/>
    <m/>
    <d v="2020-05-01T00:00:00"/>
    <d v="2020-04-16T00:00:00"/>
    <s v="Dólares"/>
    <n v="512"/>
    <n v="49725.440000000002"/>
    <n v="512"/>
    <n v="1"/>
    <s v="500556-0688-08-000"/>
    <s v="Servicios de Transporte"/>
    <x v="1"/>
    <x v="9"/>
    <x v="1"/>
  </r>
  <r>
    <x v="1"/>
    <n v="463011"/>
    <n v="1569404"/>
    <x v="8"/>
    <m/>
    <d v="2020-05-01T00:00:00"/>
    <d v="2020-04-16T00:00:00"/>
    <s v="Pesos"/>
    <n v="578"/>
    <n v="56135.360000000001"/>
    <n v="578"/>
    <n v="1"/>
    <s v="500556-0688-08-000"/>
    <s v="Servicios de Transporte"/>
    <x v="1"/>
    <x v="9"/>
    <x v="0"/>
  </r>
  <r>
    <x v="1"/>
    <n v="294482"/>
    <n v="4183095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9"/>
    <x v="1"/>
  </r>
  <r>
    <x v="1"/>
    <n v="870778"/>
    <n v="11280790"/>
    <x v="8"/>
    <m/>
    <d v="2020-05-01T00:00:00"/>
    <d v="2020-04-16T00:00:00"/>
    <s v="Dólares"/>
    <n v="512"/>
    <n v="49725.440000000002"/>
    <n v="512"/>
    <n v="1"/>
    <s v="500556-0688-08-000"/>
    <s v="Servicios de Transporte"/>
    <x v="0"/>
    <x v="9"/>
    <x v="1"/>
  </r>
  <r>
    <x v="1"/>
    <n v="913002"/>
    <n v="9663027"/>
    <x v="8"/>
    <m/>
    <d v="2020-05-01T00:00:00"/>
    <d v="2020-04-16T00:00:00"/>
    <s v="Pesos"/>
    <n v="366"/>
    <n v="71091.839999999997"/>
    <n v="732"/>
    <n v="2"/>
    <s v="500556-0688-08-000"/>
    <s v="Servicios de Transporte"/>
    <x v="0"/>
    <x v="9"/>
    <x v="1"/>
  </r>
  <r>
    <x v="1"/>
    <n v="146247"/>
    <n v="546503"/>
    <x v="8"/>
    <m/>
    <d v="2020-05-01T00:00:00"/>
    <d v="2020-04-16T00:00:00"/>
    <s v="Pesos"/>
    <n v="248"/>
    <n v="24085.760000000002"/>
    <n v="248"/>
    <n v="1"/>
    <s v="500556-0688-08-000"/>
    <s v="Servicios de Transporte"/>
    <x v="1"/>
    <x v="9"/>
    <x v="1"/>
  </r>
  <r>
    <x v="1"/>
    <n v="759479"/>
    <n v="7788527"/>
    <x v="3"/>
    <m/>
    <d v="2020-05-01T00:00:00"/>
    <d v="2020-04-16T00:00:00"/>
    <s v="Pesos"/>
    <n v="3080"/>
    <n v="299129.60000000003"/>
    <n v="3080"/>
    <n v="1"/>
    <s v="500556-0688-08-000"/>
    <s v="Servicios de Transporte"/>
    <x v="2"/>
    <x v="9"/>
    <x v="1"/>
  </r>
  <r>
    <x v="1"/>
    <n v="118808"/>
    <n v="5261361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461704"/>
    <n v="14422892"/>
    <x v="6"/>
    <m/>
    <d v="2020-05-01T00:00:00"/>
    <d v="2020-04-16T00:00:00"/>
    <s v="Pesos"/>
    <n v="384"/>
    <n v="37294.080000000002"/>
    <n v="384"/>
    <n v="1"/>
    <s v="500556-0688-08-000"/>
    <s v="Servicios de Transporte"/>
    <x v="1"/>
    <x v="1"/>
    <x v="1"/>
  </r>
  <r>
    <x v="1"/>
    <n v="786877"/>
    <n v="700975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02440"/>
    <n v="6428284"/>
    <x v="3"/>
    <m/>
    <d v="2020-05-01T00:00:00"/>
    <d v="2020-04-16T00:00:00"/>
    <s v="Pesos"/>
    <n v="1108.8"/>
    <n v="107686.656"/>
    <n v="1108.8"/>
    <n v="1"/>
    <s v="500556-0688-08-000"/>
    <s v="Servicios de Transporte"/>
    <x v="2"/>
    <x v="1"/>
    <x v="1"/>
  </r>
  <r>
    <x v="1"/>
    <n v="851339"/>
    <n v="9904267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159992"/>
    <n v="3869035"/>
    <x v="3"/>
    <m/>
    <d v="2020-05-01T00:00:00"/>
    <d v="2020-04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893666"/>
    <n v="8172786"/>
    <x v="6"/>
    <m/>
    <d v="2020-05-01T00:00:00"/>
    <d v="2020-04-16T00:00:00"/>
    <s v="Dólares"/>
    <n v="384"/>
    <n v="37294.080000000002"/>
    <n v="384"/>
    <n v="1"/>
    <s v="500556-0688-08-000"/>
    <s v="Servicios de Transporte"/>
    <x v="1"/>
    <x v="4"/>
    <x v="1"/>
  </r>
  <r>
    <x v="1"/>
    <n v="406911"/>
    <n v="5305765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390381"/>
    <n v="7473452"/>
    <x v="3"/>
    <m/>
    <d v="2020-05-01T00:00:00"/>
    <d v="2020-04-16T00:00:00"/>
    <s v="Pesos"/>
    <n v="1108.8"/>
    <n v="107686.656"/>
    <n v="1108.8"/>
    <n v="1"/>
    <s v="500556-0688-08-000"/>
    <s v="Servicios de Transporte"/>
    <x v="2"/>
    <x v="4"/>
    <x v="1"/>
  </r>
  <r>
    <x v="1"/>
    <n v="995261"/>
    <n v="13563312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1"/>
    <n v="468195"/>
    <n v="11167700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547884"/>
    <n v="13201149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947909"/>
    <n v="10579077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10"/>
    <x v="1"/>
  </r>
  <r>
    <x v="1"/>
    <n v="768886"/>
    <n v="3642015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930229"/>
    <n v="10539432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582864"/>
    <n v="7128439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80177"/>
    <n v="13081245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8"/>
    <x v="1"/>
  </r>
  <r>
    <x v="1"/>
    <n v="192920"/>
    <n v="1193751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8"/>
    <x v="1"/>
  </r>
  <r>
    <x v="1"/>
    <n v="660525"/>
    <n v="10774794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328107"/>
    <n v="13620258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39116"/>
    <n v="9487120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11"/>
    <x v="1"/>
  </r>
  <r>
    <x v="1"/>
    <n v="227859"/>
    <n v="4118432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11"/>
    <x v="1"/>
  </r>
  <r>
    <x v="1"/>
    <n v="611068"/>
    <n v="6708453"/>
    <x v="8"/>
    <m/>
    <d v="2020-05-01T00:00:00"/>
    <d v="2020-04-16T00:00:00"/>
    <s v="Dólares"/>
    <n v="358"/>
    <n v="34768.959999999999"/>
    <n v="358"/>
    <n v="1"/>
    <s v="500556-0688-08-000"/>
    <s v="Servicios de Transporte"/>
    <x v="1"/>
    <x v="3"/>
    <x v="1"/>
  </r>
  <r>
    <x v="1"/>
    <n v="586601"/>
    <n v="3309654"/>
    <x v="8"/>
    <m/>
    <d v="2020-05-01T00:00:00"/>
    <d v="2020-04-16T00:00:00"/>
    <s v="Dólares"/>
    <n v="441.6"/>
    <n v="42888.192000000003"/>
    <n v="441.6"/>
    <n v="1"/>
    <s v="500556-0688-08-000"/>
    <s v="Servicios de Transporte"/>
    <x v="2"/>
    <x v="3"/>
    <x v="0"/>
  </r>
  <r>
    <x v="1"/>
    <n v="943194"/>
    <n v="2666205"/>
    <x v="3"/>
    <m/>
    <d v="2020-05-01T00:00:00"/>
    <d v="2020-04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109577"/>
    <n v="6924145"/>
    <x v="3"/>
    <m/>
    <d v="2020-05-01T00:00:00"/>
    <d v="2020-04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146572"/>
    <n v="5446334"/>
    <x v="1"/>
    <m/>
    <d v="2020-05-01T00:00:00"/>
    <d v="2020-04-16T00:00:00"/>
    <s v="Dólares"/>
    <n v="59.046904315197004"/>
    <n v="5734.635347091933"/>
    <n v="59.046904315197004"/>
    <n v="1"/>
    <s v="500556-0688-08-000"/>
    <s v="Servicios de Transporte"/>
    <x v="1"/>
    <x v="3"/>
    <x v="1"/>
  </r>
  <r>
    <x v="1"/>
    <n v="104695"/>
    <n v="5171742"/>
    <x v="5"/>
    <m/>
    <d v="2020-05-01T00:00:00"/>
    <d v="2020-04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393171"/>
    <n v="10070320"/>
    <x v="5"/>
    <m/>
    <d v="2020-05-01T00:00:00"/>
    <d v="2020-04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755059"/>
    <n v="7274102"/>
    <x v="5"/>
    <m/>
    <d v="2020-05-01T00:00:00"/>
    <d v="2020-04-16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402780"/>
    <n v="11295635"/>
    <x v="5"/>
    <m/>
    <d v="2020-05-01T00:00:00"/>
    <d v="2020-04-16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718411"/>
    <n v="378375"/>
    <x v="5"/>
    <m/>
    <d v="2020-05-01T00:00:00"/>
    <d v="2020-04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461487"/>
    <n v="4630709"/>
    <x v="5"/>
    <m/>
    <d v="2020-05-01T00:00:00"/>
    <d v="2020-04-16T00:00:00"/>
    <s v="Pesos"/>
    <n v="152.85553470919325"/>
    <n v="14845.329530956849"/>
    <n v="152.85553470919325"/>
    <n v="1"/>
    <s v="500556-0688-08-000"/>
    <s v="Servicios de Transporte"/>
    <x v="0"/>
    <x v="6"/>
    <x v="1"/>
  </r>
  <r>
    <x v="1"/>
    <n v="647802"/>
    <n v="14071076"/>
    <x v="6"/>
    <m/>
    <d v="2020-05-01T00:00:00"/>
    <d v="2020-04-16T00:00:00"/>
    <s v="Dólares"/>
    <n v="624"/>
    <n v="60602.880000000005"/>
    <n v="624"/>
    <n v="1"/>
    <s v="500556-0688-08-000"/>
    <s v="Servicios de Transporte"/>
    <x v="2"/>
    <x v="13"/>
    <x v="1"/>
  </r>
  <r>
    <x v="1"/>
    <n v="795492"/>
    <n v="9185535"/>
    <x v="6"/>
    <m/>
    <d v="2020-05-01T00:00:00"/>
    <d v="2020-04-16T00:00:00"/>
    <s v="Dólares"/>
    <n v="1584"/>
    <n v="153838.08000000002"/>
    <n v="1584"/>
    <n v="1"/>
    <s v="500556-0688-08-000"/>
    <s v="Servicios de Transporte"/>
    <x v="1"/>
    <x v="13"/>
    <x v="1"/>
  </r>
  <r>
    <x v="1"/>
    <n v="885825"/>
    <n v="3671135"/>
    <x v="1"/>
    <m/>
    <d v="2020-05-01T00:00:00"/>
    <d v="2020-04-16T00:00:00"/>
    <s v="Pesos"/>
    <n v="734.46904315197014"/>
    <n v="71331.633470919347"/>
    <n v="734.46904315197014"/>
    <n v="1"/>
    <s v="500556-0688-08-000"/>
    <s v="Servicios de Transporte"/>
    <x v="1"/>
    <x v="13"/>
    <x v="1"/>
  </r>
  <r>
    <x v="1"/>
    <n v="713631"/>
    <n v="11692179"/>
    <x v="6"/>
    <m/>
    <d v="2020-05-01T00:00:00"/>
    <d v="2020-04-16T00:00:00"/>
    <s v="Pesos"/>
    <n v="384"/>
    <n v="37294.080000000002"/>
    <n v="384"/>
    <n v="1"/>
    <s v="500556-0688-08-000"/>
    <s v="Servicios de Transporte"/>
    <x v="0"/>
    <x v="13"/>
    <x v="1"/>
  </r>
  <r>
    <x v="1"/>
    <n v="520192"/>
    <n v="4804099"/>
    <x v="8"/>
    <m/>
    <d v="2020-05-01T00:00:00"/>
    <d v="2020-04-16T00:00:00"/>
    <s v="Dólares"/>
    <n v="1106"/>
    <n v="107414.72"/>
    <n v="1106"/>
    <n v="1"/>
    <s v="500556-0688-08-000"/>
    <s v="Servicios de Transporte"/>
    <x v="1"/>
    <x v="7"/>
    <x v="1"/>
  </r>
  <r>
    <x v="1"/>
    <n v="977654"/>
    <n v="11868788"/>
    <x v="8"/>
    <m/>
    <d v="2020-05-01T00:00:00"/>
    <d v="2020-04-16T00:00:00"/>
    <s v="Dólares"/>
    <n v="449.6"/>
    <n v="87330.304000000004"/>
    <n v="899.2"/>
    <n v="2"/>
    <s v="500556-0688-08-000"/>
    <s v="Servicios de Transporte"/>
    <x v="5"/>
    <x v="7"/>
    <x v="0"/>
  </r>
  <r>
    <x v="1"/>
    <n v="691980"/>
    <n v="4187723"/>
    <x v="8"/>
    <m/>
    <d v="2020-05-01T00:00:00"/>
    <d v="2020-04-16T00:00:00"/>
    <s v="Pesos"/>
    <n v="899.2"/>
    <n v="87330.304000000004"/>
    <n v="899.2"/>
    <n v="1"/>
    <s v="500556-0688-08-000"/>
    <s v="Servicios de Transporte"/>
    <x v="1"/>
    <x v="7"/>
    <x v="0"/>
  </r>
  <r>
    <x v="1"/>
    <n v="809726"/>
    <n v="772424"/>
    <x v="8"/>
    <m/>
    <d v="2020-05-01T00:00:00"/>
    <d v="2020-04-16T00:00:00"/>
    <s v="Pesos"/>
    <n v="512"/>
    <n v="49725.440000000002"/>
    <n v="512"/>
    <n v="1"/>
    <s v="500556-0688-08-000"/>
    <s v="Servicios de Transporte"/>
    <x v="0"/>
    <x v="7"/>
    <x v="1"/>
  </r>
  <r>
    <x v="1"/>
    <n v="976521"/>
    <n v="9681506"/>
    <x v="8"/>
    <m/>
    <d v="2020-05-01T00:00:00"/>
    <d v="2020-04-16T00:00:00"/>
    <s v="Dólares"/>
    <n v="366"/>
    <n v="71091.839999999997"/>
    <n v="732"/>
    <n v="2"/>
    <s v="500556-0688-08-000"/>
    <s v="Servicios de Transporte"/>
    <x v="0"/>
    <x v="7"/>
    <x v="1"/>
  </r>
  <r>
    <x v="1"/>
    <n v="602332"/>
    <n v="1816558"/>
    <x v="8"/>
    <m/>
    <d v="2020-05-01T00:00:00"/>
    <d v="2020-04-16T00:00:00"/>
    <s v="Pesos"/>
    <n v="512"/>
    <n v="49725.440000000002"/>
    <n v="512"/>
    <n v="1"/>
    <s v="500556-0688-08-000"/>
    <s v="Servicios de Transporte"/>
    <x v="1"/>
    <x v="2"/>
    <x v="1"/>
  </r>
  <r>
    <x v="1"/>
    <n v="578394"/>
    <n v="8809041"/>
    <x v="8"/>
    <m/>
    <d v="2020-05-01T00:00:00"/>
    <d v="2020-04-16T00:00:00"/>
    <s v="Pesos"/>
    <n v="578"/>
    <n v="56135.360000000001"/>
    <n v="578"/>
    <n v="1"/>
    <s v="500556-0688-08-000"/>
    <s v="Servicios de Transporte"/>
    <x v="1"/>
    <x v="2"/>
    <x v="0"/>
  </r>
  <r>
    <x v="1"/>
    <n v="783839"/>
    <n v="670279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2"/>
    <x v="1"/>
  </r>
  <r>
    <x v="1"/>
    <n v="372339"/>
    <n v="13911900"/>
    <x v="8"/>
    <m/>
    <d v="2020-05-01T00:00:00"/>
    <d v="2020-04-16T00:00:00"/>
    <s v="Pesos"/>
    <n v="449.6"/>
    <n v="87330.304000000004"/>
    <n v="899.2"/>
    <n v="2"/>
    <s v="500556-0688-08-000"/>
    <s v="Servicios de Transporte"/>
    <x v="0"/>
    <x v="2"/>
    <x v="0"/>
  </r>
  <r>
    <x v="1"/>
    <n v="690827"/>
    <n v="3688817"/>
    <x v="3"/>
    <m/>
    <d v="2020-05-01T00:00:00"/>
    <d v="2020-04-16T00:00:00"/>
    <s v="Pesos"/>
    <n v="3080"/>
    <n v="299129.60000000003"/>
    <n v="3080"/>
    <n v="1"/>
    <s v="500556-0688-08-000"/>
    <s v="Servicios de Transporte"/>
    <x v="2"/>
    <x v="2"/>
    <x v="1"/>
  </r>
  <r>
    <x v="1"/>
    <n v="645479"/>
    <n v="6281868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130575"/>
    <n v="8129857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927997"/>
    <n v="4199109"/>
    <x v="3"/>
    <m/>
    <d v="2020-05-01T00:00:00"/>
    <d v="2020-04-16T00:00:00"/>
    <s v="Dólares"/>
    <n v="1108.8"/>
    <n v="107686.656"/>
    <n v="1108.8"/>
    <n v="1"/>
    <s v="500556-0688-08-000"/>
    <s v="Servicios de Transporte"/>
    <x v="2"/>
    <x v="12"/>
    <x v="1"/>
  </r>
  <r>
    <x v="1"/>
    <n v="525802"/>
    <n v="9967097"/>
    <x v="8"/>
    <m/>
    <d v="2020-05-01T00:00:00"/>
    <d v="2020-04-16T00:00:00"/>
    <s v="Pesos"/>
    <n v="358"/>
    <n v="34768.959999999999"/>
    <n v="358"/>
    <n v="1"/>
    <s v="500556-0688-08-000"/>
    <s v="Servicios de Transporte"/>
    <x v="1"/>
    <x v="12"/>
    <x v="1"/>
  </r>
  <r>
    <x v="1"/>
    <n v="231106"/>
    <n v="8467979"/>
    <x v="8"/>
    <m/>
    <d v="2020-05-01T00:00:00"/>
    <d v="2020-04-16T00:00:00"/>
    <s v="Dólares"/>
    <n v="441.6"/>
    <n v="42888.192000000003"/>
    <n v="441.6"/>
    <n v="1"/>
    <s v="500556-0688-08-000"/>
    <s v="Servicios de Transporte"/>
    <x v="1"/>
    <x v="12"/>
    <x v="0"/>
  </r>
  <r>
    <x v="1"/>
    <n v="856406"/>
    <n v="4208695"/>
    <x v="8"/>
    <m/>
    <d v="2020-05-01T00:00:00"/>
    <d v="2020-04-16T00:00:00"/>
    <s v="Pesos"/>
    <n v="512"/>
    <n v="49725.440000000002"/>
    <n v="512"/>
    <n v="1"/>
    <s v="500556-0688-08-000"/>
    <s v="Servicios de Transporte"/>
    <x v="1"/>
    <x v="14"/>
    <x v="1"/>
  </r>
  <r>
    <x v="1"/>
    <n v="398117"/>
    <n v="4728845"/>
    <x v="8"/>
    <m/>
    <d v="2020-05-01T00:00:00"/>
    <d v="2020-04-16T00:00:00"/>
    <s v="Dólares"/>
    <n v="578"/>
    <n v="56135.360000000001"/>
    <n v="578"/>
    <n v="1"/>
    <s v="500556-0688-08-000"/>
    <s v="Servicios de Transporte"/>
    <x v="1"/>
    <x v="14"/>
    <x v="0"/>
  </r>
  <r>
    <x v="1"/>
    <n v="304658"/>
    <n v="7605104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14"/>
    <x v="1"/>
  </r>
  <r>
    <x v="1"/>
    <n v="978637"/>
    <n v="11454968"/>
    <x v="8"/>
    <m/>
    <d v="2020-05-01T00:00:00"/>
    <d v="2020-04-16T00:00:00"/>
    <s v="Dólares"/>
    <n v="899.2"/>
    <n v="87330.304000000004"/>
    <n v="899.2"/>
    <n v="1"/>
    <s v="500556-0688-08-000"/>
    <s v="Servicios de Transporte"/>
    <x v="0"/>
    <x v="14"/>
    <x v="0"/>
  </r>
  <r>
    <x v="1"/>
    <n v="117892"/>
    <n v="6045680"/>
    <x v="3"/>
    <m/>
    <d v="2020-05-01T00:00:00"/>
    <d v="2020-04-16T00:00:00"/>
    <s v="Dólares"/>
    <n v="3080"/>
    <n v="299129.60000000003"/>
    <n v="3080"/>
    <n v="1"/>
    <s v="500556-0688-08-000"/>
    <s v="Servicios de Transporte"/>
    <x v="2"/>
    <x v="14"/>
    <x v="1"/>
  </r>
  <r>
    <x v="1"/>
    <n v="132438"/>
    <n v="1041489"/>
    <x v="8"/>
    <m/>
    <d v="2020-06-01T00:00:00"/>
    <d v="2020-05-17T00:00:00"/>
    <s v="Dólares"/>
    <n v="512"/>
    <n v="49725.440000000002"/>
    <n v="512"/>
    <n v="1"/>
    <s v="500556-0688-08-000"/>
    <s v="Servicios de Transporte"/>
    <x v="1"/>
    <x v="9"/>
    <x v="1"/>
  </r>
  <r>
    <x v="1"/>
    <n v="295368"/>
    <n v="3579238"/>
    <x v="8"/>
    <m/>
    <d v="2020-06-01T00:00:00"/>
    <d v="2020-05-17T00:00:00"/>
    <s v="Pesos"/>
    <n v="578"/>
    <n v="56135.360000000001"/>
    <n v="578"/>
    <n v="1"/>
    <s v="500556-0688-08-000"/>
    <s v="Servicios de Transporte"/>
    <x v="1"/>
    <x v="9"/>
    <x v="0"/>
  </r>
  <r>
    <x v="1"/>
    <n v="745139"/>
    <n v="1959565"/>
    <x v="8"/>
    <m/>
    <d v="2020-06-01T00:00:00"/>
    <d v="2020-05-17T00:00:00"/>
    <s v="Pesos"/>
    <n v="449.6"/>
    <n v="87330.304000000004"/>
    <n v="899.2"/>
    <n v="2"/>
    <s v="500556-0688-08-000"/>
    <s v="Servicios de Transporte"/>
    <x v="5"/>
    <x v="9"/>
    <x v="0"/>
  </r>
  <r>
    <x v="1"/>
    <n v="258177"/>
    <n v="8392172"/>
    <x v="8"/>
    <m/>
    <d v="2020-06-01T00:00:00"/>
    <d v="2020-05-17T00:00:00"/>
    <s v="Pesos"/>
    <n v="732"/>
    <n v="71091.839999999997"/>
    <n v="732"/>
    <n v="1"/>
    <s v="500556-0688-08-000"/>
    <s v="Servicios de Transporte"/>
    <x v="1"/>
    <x v="9"/>
    <x v="1"/>
  </r>
  <r>
    <x v="1"/>
    <n v="899016"/>
    <n v="13132208"/>
    <x v="8"/>
    <m/>
    <d v="2020-06-01T00:00:00"/>
    <d v="2020-05-17T00:00:00"/>
    <s v="Dólares"/>
    <n v="512"/>
    <n v="49725.440000000002"/>
    <n v="512"/>
    <n v="1"/>
    <s v="500556-0688-08-000"/>
    <s v="Servicios de Transporte"/>
    <x v="0"/>
    <x v="9"/>
    <x v="1"/>
  </r>
  <r>
    <x v="1"/>
    <n v="210751"/>
    <n v="3866045"/>
    <x v="8"/>
    <m/>
    <d v="2020-06-01T00:00:00"/>
    <d v="2020-05-17T00:00:00"/>
    <s v="Pesos"/>
    <n v="366"/>
    <n v="71091.839999999997"/>
    <n v="732"/>
    <n v="2"/>
    <s v="500556-0688-08-000"/>
    <s v="Servicios de Transporte"/>
    <x v="0"/>
    <x v="9"/>
    <x v="1"/>
  </r>
  <r>
    <x v="1"/>
    <n v="874054"/>
    <n v="2055147"/>
    <x v="8"/>
    <m/>
    <d v="2020-06-01T00:00:00"/>
    <d v="2020-05-17T00:00:00"/>
    <s v="Pesos"/>
    <n v="248"/>
    <n v="24085.760000000002"/>
    <n v="248"/>
    <n v="1"/>
    <s v="500556-0688-08-000"/>
    <s v="Servicios de Transporte"/>
    <x v="1"/>
    <x v="9"/>
    <x v="1"/>
  </r>
  <r>
    <x v="1"/>
    <n v="785605"/>
    <n v="7293728"/>
    <x v="3"/>
    <m/>
    <d v="2020-06-01T00:00:00"/>
    <d v="2020-05-17T00:00:00"/>
    <s v="Dólares"/>
    <n v="3080"/>
    <n v="299129.60000000003"/>
    <n v="3080"/>
    <n v="1"/>
    <s v="500556-0688-08-000"/>
    <s v="Servicios de Transporte"/>
    <x v="2"/>
    <x v="9"/>
    <x v="1"/>
  </r>
  <r>
    <x v="1"/>
    <n v="692929"/>
    <n v="13036501"/>
    <x v="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256391"/>
    <n v="1090872"/>
    <x v="3"/>
    <m/>
    <d v="2020-06-01T00:00:00"/>
    <d v="2020-05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942323"/>
    <n v="2455213"/>
    <x v="6"/>
    <m/>
    <d v="2020-06-01T00:00:00"/>
    <d v="2020-05-17T00:00:00"/>
    <s v="Pesos"/>
    <n v="384"/>
    <n v="37294.080000000002"/>
    <n v="384"/>
    <n v="1"/>
    <s v="500556-0688-08-000"/>
    <s v="Servicios de Transporte"/>
    <x v="1"/>
    <x v="1"/>
    <x v="1"/>
  </r>
  <r>
    <x v="1"/>
    <n v="664358"/>
    <n v="2355988"/>
    <x v="3"/>
    <m/>
    <d v="2020-06-01T00:00:00"/>
    <d v="2020-05-17T00:00:00"/>
    <s v="Pesos"/>
    <n v="1108.8"/>
    <n v="107686.656"/>
    <n v="1108.8"/>
    <n v="1"/>
    <s v="500556-0688-08-000"/>
    <s v="Servicios de Transporte"/>
    <x v="2"/>
    <x v="1"/>
    <x v="1"/>
  </r>
  <r>
    <x v="1"/>
    <n v="188928"/>
    <n v="11174381"/>
    <x v="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3"/>
    <x v="1"/>
    <x v="1"/>
  </r>
  <r>
    <x v="1"/>
    <n v="169337"/>
    <n v="13821589"/>
    <x v="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759171"/>
    <n v="12829609"/>
    <x v="3"/>
    <m/>
    <d v="2020-06-01T00:00:00"/>
    <d v="2020-05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341363"/>
    <n v="13608775"/>
    <x v="6"/>
    <m/>
    <d v="2020-06-01T00:00:00"/>
    <d v="2020-05-17T00:00:00"/>
    <s v="Dólares"/>
    <n v="384"/>
    <n v="37294.080000000002"/>
    <n v="384"/>
    <n v="1"/>
    <s v="500556-0688-08-000"/>
    <s v="Servicios de Transporte"/>
    <x v="1"/>
    <x v="4"/>
    <x v="1"/>
  </r>
  <r>
    <x v="1"/>
    <n v="467602"/>
    <n v="10735347"/>
    <x v="3"/>
    <m/>
    <d v="2020-06-01T00:00:00"/>
    <d v="2020-05-17T00:00:00"/>
    <s v="Dólares"/>
    <n v="1108.8"/>
    <n v="107686.656"/>
    <n v="1108.8"/>
    <n v="1"/>
    <s v="500556-0688-08-000"/>
    <s v="Servicios de Transporte"/>
    <x v="2"/>
    <x v="4"/>
    <x v="1"/>
  </r>
  <r>
    <x v="1"/>
    <n v="814698"/>
    <n v="12609593"/>
    <x v="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3"/>
    <x v="4"/>
    <x v="1"/>
  </r>
  <r>
    <x v="1"/>
    <n v="481030"/>
    <n v="3109184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179680"/>
    <n v="2737169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671579"/>
    <n v="7384240"/>
    <x v="13"/>
    <m/>
    <d v="2020-06-01T00:00:00"/>
    <d v="2020-05-17T00:00:00"/>
    <s v="Dólares"/>
    <n v="464"/>
    <n v="45063.68"/>
    <n v="464"/>
    <n v="1"/>
    <s v="500556-0688-08-000"/>
    <s v="Servicios de Transporte"/>
    <x v="2"/>
    <x v="10"/>
    <x v="1"/>
  </r>
  <r>
    <x v="1"/>
    <n v="114837"/>
    <n v="5148507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3"/>
    <x v="10"/>
    <x v="1"/>
  </r>
  <r>
    <x v="1"/>
    <n v="175145"/>
    <n v="6618569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626465"/>
    <n v="8331964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767543"/>
    <n v="12434268"/>
    <x v="13"/>
    <m/>
    <d v="2020-06-01T00:00:00"/>
    <d v="2020-05-17T00:00:00"/>
    <s v="Pesos"/>
    <n v="464"/>
    <n v="45063.68"/>
    <n v="464"/>
    <n v="1"/>
    <s v="500556-0688-08-000"/>
    <s v="Servicios de Transporte"/>
    <x v="2"/>
    <x v="8"/>
    <x v="1"/>
  </r>
  <r>
    <x v="1"/>
    <n v="881171"/>
    <n v="14274893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3"/>
    <x v="8"/>
    <x v="1"/>
  </r>
  <r>
    <x v="1"/>
    <n v="713355"/>
    <n v="8528954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87434"/>
    <n v="11105097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801895"/>
    <n v="9839042"/>
    <x v="13"/>
    <m/>
    <d v="2020-06-01T00:00:00"/>
    <d v="2020-05-17T00:00:00"/>
    <s v="Pesos"/>
    <n v="464"/>
    <n v="45063.68"/>
    <n v="464"/>
    <n v="1"/>
    <s v="500556-0688-08-000"/>
    <s v="Servicios de Transporte"/>
    <x v="2"/>
    <x v="11"/>
    <x v="1"/>
  </r>
  <r>
    <x v="1"/>
    <n v="857825"/>
    <n v="14538021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3"/>
    <x v="11"/>
    <x v="1"/>
  </r>
  <r>
    <x v="1"/>
    <n v="177578"/>
    <n v="889630"/>
    <x v="8"/>
    <m/>
    <d v="2020-06-01T00:00:00"/>
    <d v="2020-05-17T00:00:00"/>
    <s v="Pesos"/>
    <n v="358"/>
    <n v="34768.959999999999"/>
    <n v="358"/>
    <n v="1"/>
    <s v="500556-0688-08-000"/>
    <s v="Servicios de Transporte"/>
    <x v="1"/>
    <x v="3"/>
    <x v="1"/>
  </r>
  <r>
    <x v="1"/>
    <n v="676108"/>
    <n v="960653"/>
    <x v="8"/>
    <m/>
    <d v="2020-06-01T00:00:00"/>
    <d v="2020-05-17T00:00:00"/>
    <s v="Pesos"/>
    <n v="441.6"/>
    <n v="42888.192000000003"/>
    <n v="441.6"/>
    <n v="1"/>
    <s v="500556-0688-08-000"/>
    <s v="Servicios de Transporte"/>
    <x v="2"/>
    <x v="3"/>
    <x v="0"/>
  </r>
  <r>
    <x v="1"/>
    <n v="155146"/>
    <n v="3723972"/>
    <x v="1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549766"/>
    <n v="13804699"/>
    <x v="13"/>
    <m/>
    <d v="2020-06-01T00:00:00"/>
    <d v="2020-05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487875"/>
    <n v="2692758"/>
    <x v="1"/>
    <m/>
    <d v="2020-06-01T00:00:00"/>
    <d v="2020-05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150390"/>
    <n v="4180712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2"/>
    <x v="6"/>
    <x v="1"/>
  </r>
  <r>
    <x v="1"/>
    <n v="234185"/>
    <n v="9166289"/>
    <x v="5"/>
    <m/>
    <d v="2020-06-01T00:00:00"/>
    <d v="2020-05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751752"/>
    <n v="6445584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111015"/>
    <n v="10963931"/>
    <x v="5"/>
    <m/>
    <d v="2020-06-01T00:00:00"/>
    <d v="2020-05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883539"/>
    <n v="11923794"/>
    <x v="5"/>
    <m/>
    <d v="2020-06-01T00:00:00"/>
    <d v="2020-05-17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296041"/>
    <n v="1496827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372711"/>
    <n v="13735067"/>
    <x v="6"/>
    <m/>
    <d v="2020-06-01T00:00:00"/>
    <d v="2020-05-17T00:00:00"/>
    <s v="Pesos"/>
    <n v="624"/>
    <n v="60602.880000000005"/>
    <n v="624"/>
    <n v="1"/>
    <s v="500556-0688-08-000"/>
    <s v="Servicios de Transporte"/>
    <x v="2"/>
    <x v="13"/>
    <x v="1"/>
  </r>
  <r>
    <x v="1"/>
    <n v="101576"/>
    <n v="1102212"/>
    <x v="6"/>
    <m/>
    <d v="2020-06-01T00:00:00"/>
    <d v="2020-05-17T00:00:00"/>
    <s v="Pesos"/>
    <n v="1584"/>
    <n v="153838.08000000002"/>
    <n v="1584"/>
    <n v="1"/>
    <s v="500556-0688-08-000"/>
    <s v="Servicios de Transporte"/>
    <x v="1"/>
    <x v="13"/>
    <x v="1"/>
  </r>
  <r>
    <x v="1"/>
    <n v="446271"/>
    <n v="6150218"/>
    <x v="1"/>
    <m/>
    <d v="2020-06-01T00:00:00"/>
    <d v="2020-05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821983"/>
    <n v="12554839"/>
    <x v="6"/>
    <m/>
    <d v="2020-06-01T00:00:00"/>
    <d v="2020-05-17T00:00:00"/>
    <s v="Pesos"/>
    <n v="384"/>
    <n v="37294.080000000002"/>
    <n v="384"/>
    <n v="1"/>
    <s v="500556-0688-08-000"/>
    <s v="Servicios de Transporte"/>
    <x v="0"/>
    <x v="13"/>
    <x v="1"/>
  </r>
  <r>
    <x v="1"/>
    <n v="484019"/>
    <n v="11861592"/>
    <x v="1"/>
    <m/>
    <d v="2020-06-01T00:00:00"/>
    <d v="2020-05-17T00:00:00"/>
    <s v="Pesos"/>
    <n v="59.046904315196997"/>
    <n v="5734.635347091933"/>
    <n v="59.046904315196997"/>
    <n v="1"/>
    <s v="500556-0688-08-000"/>
    <s v="Servicios de Transporte"/>
    <x v="3"/>
    <x v="13"/>
    <x v="1"/>
  </r>
  <r>
    <x v="1"/>
    <n v="558802"/>
    <n v="6648171"/>
    <x v="8"/>
    <m/>
    <d v="2020-06-01T00:00:00"/>
    <d v="2020-05-17T00:00:00"/>
    <s v="Pesos"/>
    <n v="1106"/>
    <n v="107414.72"/>
    <n v="1106"/>
    <n v="1"/>
    <s v="500556-0688-08-000"/>
    <s v="Servicios de Transporte"/>
    <x v="1"/>
    <x v="7"/>
    <x v="1"/>
  </r>
  <r>
    <x v="1"/>
    <n v="346352"/>
    <n v="13689606"/>
    <x v="8"/>
    <m/>
    <d v="2020-06-01T00:00:00"/>
    <d v="2020-05-17T00:00:00"/>
    <s v="Pesos"/>
    <n v="1356.8000000000002"/>
    <n v="131772.41600000003"/>
    <n v="1356.8000000000002"/>
    <n v="1"/>
    <s v="500556-0688-08-000"/>
    <s v="Servicios de Transporte"/>
    <x v="1"/>
    <x v="7"/>
    <x v="0"/>
  </r>
  <r>
    <x v="1"/>
    <n v="108985"/>
    <n v="4115362"/>
    <x v="1"/>
    <m/>
    <d v="2020-06-01T00:00:00"/>
    <d v="2020-05-17T00:00:00"/>
    <s v="Pesos"/>
    <n v="512"/>
    <n v="49725.440000000002"/>
    <n v="512"/>
    <n v="1"/>
    <s v="500556-0688-08-000"/>
    <s v="Servicios de Transporte"/>
    <x v="0"/>
    <x v="7"/>
    <x v="1"/>
  </r>
  <r>
    <x v="1"/>
    <n v="559299"/>
    <n v="7333492"/>
    <x v="1"/>
    <m/>
    <d v="2020-06-01T00:00:00"/>
    <d v="2020-05-17T00:00:00"/>
    <s v="Pesos"/>
    <n v="358"/>
    <n v="34768.959999999999"/>
    <n v="358"/>
    <n v="1"/>
    <s v="500556-0688-08-000"/>
    <s v="Servicios de Transporte"/>
    <x v="0"/>
    <x v="7"/>
    <x v="1"/>
  </r>
  <r>
    <x v="1"/>
    <n v="272677"/>
    <n v="9822642"/>
    <x v="1"/>
    <m/>
    <d v="2020-06-01T00:00:00"/>
    <d v="2020-05-17T00:00:00"/>
    <s v="Dólares"/>
    <n v="248"/>
    <n v="24085.760000000002"/>
    <n v="248"/>
    <n v="1"/>
    <s v="500556-0688-08-000"/>
    <s v="Servicios de Transporte"/>
    <x v="1"/>
    <x v="7"/>
    <x v="1"/>
  </r>
  <r>
    <x v="1"/>
    <n v="333861"/>
    <n v="14549241"/>
    <x v="1"/>
    <m/>
    <d v="2020-06-01T00:00:00"/>
    <d v="2020-05-17T00:00:00"/>
    <s v="Pesos"/>
    <n v="512"/>
    <n v="49725.440000000002"/>
    <n v="512"/>
    <n v="1"/>
    <s v="500556-0688-08-000"/>
    <s v="Servicios de Transporte"/>
    <x v="1"/>
    <x v="2"/>
    <x v="1"/>
  </r>
  <r>
    <x v="1"/>
    <n v="559459"/>
    <n v="10907039"/>
    <x v="1"/>
    <m/>
    <d v="2020-06-01T00:00:00"/>
    <d v="2020-05-17T00:00:00"/>
    <s v="Pesos"/>
    <n v="578"/>
    <n v="56135.360000000001"/>
    <n v="578"/>
    <n v="1"/>
    <s v="500556-0688-08-000"/>
    <s v="Servicios de Transporte"/>
    <x v="1"/>
    <x v="2"/>
    <x v="0"/>
  </r>
  <r>
    <x v="1"/>
    <n v="679867"/>
    <n v="1553613"/>
    <x v="1"/>
    <m/>
    <d v="2020-06-01T00:00:00"/>
    <d v="2020-05-17T00:00:00"/>
    <s v="Dólares"/>
    <n v="732"/>
    <n v="71091.839999999997"/>
    <n v="732"/>
    <n v="1"/>
    <s v="500556-0688-08-000"/>
    <s v="Servicios de Transporte"/>
    <x v="1"/>
    <x v="2"/>
    <x v="1"/>
  </r>
  <r>
    <x v="1"/>
    <n v="386070"/>
    <n v="4621814"/>
    <x v="1"/>
    <m/>
    <d v="2020-06-01T00:00:00"/>
    <d v="2020-05-17T00:00:00"/>
    <s v="Pesos"/>
    <n v="449.6"/>
    <n v="87330.304000000004"/>
    <n v="899.2"/>
    <n v="2"/>
    <s v="500556-0688-08-000"/>
    <s v="Servicios de Transporte"/>
    <x v="0"/>
    <x v="2"/>
    <x v="0"/>
  </r>
  <r>
    <x v="1"/>
    <n v="202058"/>
    <n v="9590846"/>
    <x v="1"/>
    <m/>
    <d v="2020-06-01T00:00:00"/>
    <d v="2020-05-17T00:00:00"/>
    <s v="Pesos"/>
    <n v="248"/>
    <n v="24085.760000000002"/>
    <n v="248"/>
    <n v="1"/>
    <s v="500556-0688-08-000"/>
    <s v="Servicios de Transporte"/>
    <x v="1"/>
    <x v="2"/>
    <x v="1"/>
  </r>
  <r>
    <x v="1"/>
    <n v="720064"/>
    <n v="2559243"/>
    <x v="1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551441"/>
    <n v="13975456"/>
    <x v="13"/>
    <m/>
    <d v="2020-06-01T00:00:00"/>
    <d v="2020-05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144039"/>
    <n v="12121489"/>
    <x v="13"/>
    <m/>
    <d v="2020-06-01T00:00:00"/>
    <d v="2020-05-17T00:00:00"/>
    <s v="Pesos"/>
    <n v="1108.8"/>
    <n v="107686.656"/>
    <n v="1108.8"/>
    <n v="1"/>
    <s v="500556-0688-08-000"/>
    <s v="Servicios de Transporte"/>
    <x v="2"/>
    <x v="12"/>
    <x v="1"/>
  </r>
  <r>
    <x v="1"/>
    <n v="483023"/>
    <n v="5363755"/>
    <x v="1"/>
    <m/>
    <d v="2020-06-01T00:00:00"/>
    <d v="2020-05-17T00:00:00"/>
    <s v="Dólares"/>
    <n v="732"/>
    <n v="71091.839999999997"/>
    <n v="732"/>
    <n v="1"/>
    <s v="500556-0688-08-000"/>
    <s v="Servicios de Transporte"/>
    <x v="1"/>
    <x v="12"/>
    <x v="1"/>
  </r>
  <r>
    <x v="1"/>
    <n v="150564"/>
    <n v="7942214"/>
    <x v="1"/>
    <m/>
    <d v="2020-06-01T00:00:00"/>
    <d v="2020-05-17T00:00:00"/>
    <s v="Pesos"/>
    <n v="899.2"/>
    <n v="87330.304000000004"/>
    <n v="899.2"/>
    <n v="1"/>
    <s v="500556-0688-08-000"/>
    <s v="Servicios de Transporte"/>
    <x v="1"/>
    <x v="12"/>
    <x v="0"/>
  </r>
  <r>
    <x v="1"/>
    <n v="632963"/>
    <n v="14365680"/>
    <x v="1"/>
    <m/>
    <d v="2020-06-01T00:00:00"/>
    <d v="2020-05-17T00:00:00"/>
    <s v="Pesos"/>
    <n v="449.6"/>
    <n v="87330.304000000004"/>
    <n v="899.2"/>
    <n v="2"/>
    <s v="500556-0688-08-000"/>
    <s v="Servicios de Transporte"/>
    <x v="5"/>
    <x v="12"/>
    <x v="0"/>
  </r>
  <r>
    <x v="1"/>
    <n v="104290"/>
    <n v="12951759"/>
    <x v="8"/>
    <m/>
    <d v="2020-06-01T00:00:00"/>
    <d v="2020-05-17T00:00:00"/>
    <s v="Pesos"/>
    <n v="512"/>
    <n v="49725.440000000002"/>
    <n v="512"/>
    <n v="1"/>
    <s v="500556-0688-08-000"/>
    <s v="Servicios de Transporte"/>
    <x v="1"/>
    <x v="14"/>
    <x v="1"/>
  </r>
  <r>
    <x v="1"/>
    <n v="938035"/>
    <n v="7041817"/>
    <x v="8"/>
    <m/>
    <d v="2020-06-01T00:00:00"/>
    <d v="2020-05-17T00:00:00"/>
    <s v="Pesos"/>
    <n v="578"/>
    <n v="56135.360000000001"/>
    <n v="578"/>
    <n v="1"/>
    <s v="500556-0688-08-000"/>
    <s v="Servicios de Transporte"/>
    <x v="1"/>
    <x v="14"/>
    <x v="0"/>
  </r>
  <r>
    <x v="1"/>
    <n v="708642"/>
    <n v="1973693"/>
    <x v="8"/>
    <m/>
    <d v="2020-06-01T00:00:00"/>
    <d v="2020-05-17T00:00:00"/>
    <s v="Dólares"/>
    <n v="732"/>
    <n v="71091.839999999997"/>
    <n v="732"/>
    <n v="1"/>
    <s v="500556-0688-08-000"/>
    <s v="Servicios de Transporte"/>
    <x v="1"/>
    <x v="14"/>
    <x v="1"/>
  </r>
  <r>
    <x v="1"/>
    <n v="409209"/>
    <n v="10880924"/>
    <x v="8"/>
    <m/>
    <d v="2020-06-01T00:00:00"/>
    <d v="2020-05-17T00:00:00"/>
    <s v="Dólares"/>
    <n v="899.2"/>
    <n v="87330.304000000004"/>
    <n v="899.2"/>
    <n v="1"/>
    <s v="500556-0688-08-000"/>
    <s v="Servicios de Transporte"/>
    <x v="0"/>
    <x v="14"/>
    <x v="0"/>
  </r>
  <r>
    <x v="1"/>
    <n v="930332"/>
    <n v="9385809"/>
    <x v="8"/>
    <m/>
    <d v="2020-06-01T00:00:00"/>
    <d v="2020-05-17T00:00:00"/>
    <s v="Dólares"/>
    <n v="248"/>
    <n v="24085.760000000002"/>
    <n v="248"/>
    <n v="1"/>
    <s v="500556-0688-08-000"/>
    <s v="Servicios de Transporte"/>
    <x v="1"/>
    <x v="14"/>
    <x v="1"/>
  </r>
  <r>
    <x v="1"/>
    <n v="834345"/>
    <n v="4835903"/>
    <x v="8"/>
    <m/>
    <d v="2020-07-01T00:00:00"/>
    <d v="2020-06-16T00:00:00"/>
    <s v="Pesos"/>
    <n v="512"/>
    <n v="49725.440000000002"/>
    <n v="512"/>
    <n v="1"/>
    <s v="500556-0688-08-000"/>
    <s v="Servicios de Transporte"/>
    <x v="1"/>
    <x v="9"/>
    <x v="1"/>
  </r>
  <r>
    <x v="1"/>
    <n v="821519"/>
    <n v="824392"/>
    <x v="8"/>
    <m/>
    <d v="2020-07-01T00:00:00"/>
    <d v="2020-06-16T00:00:00"/>
    <s v="Dólares"/>
    <n v="449.6"/>
    <n v="87330.304000000004"/>
    <n v="899.2"/>
    <n v="2"/>
    <s v="500556-0688-08-000"/>
    <s v="Servicios de Transporte"/>
    <x v="5"/>
    <x v="9"/>
    <x v="0"/>
  </r>
  <r>
    <x v="1"/>
    <n v="541830"/>
    <n v="8036759"/>
    <x v="8"/>
    <m/>
    <d v="2020-07-01T00:00:00"/>
    <d v="2020-06-16T00:00:00"/>
    <s v="Dólares"/>
    <n v="578"/>
    <n v="56135.360000000001"/>
    <n v="578"/>
    <n v="1"/>
    <s v="500556-0688-08-000"/>
    <s v="Servicios de Transporte"/>
    <x v="1"/>
    <x v="9"/>
    <x v="0"/>
  </r>
  <r>
    <x v="1"/>
    <n v="515290"/>
    <n v="2347866"/>
    <x v="8"/>
    <m/>
    <d v="2020-07-01T00:00:00"/>
    <d v="2020-06-16T00:00:00"/>
    <s v="Pesos"/>
    <n v="732"/>
    <n v="71091.839999999997"/>
    <n v="732"/>
    <n v="1"/>
    <s v="500556-0688-08-000"/>
    <s v="Servicios de Transporte"/>
    <x v="1"/>
    <x v="9"/>
    <x v="1"/>
  </r>
  <r>
    <x v="1"/>
    <n v="745843"/>
    <n v="6308209"/>
    <x v="8"/>
    <m/>
    <d v="2020-07-01T00:00:00"/>
    <d v="2020-06-16T00:00:00"/>
    <s v="Pesos"/>
    <n v="512"/>
    <n v="49725.440000000002"/>
    <n v="512"/>
    <n v="1"/>
    <s v="500556-0688-08-000"/>
    <s v="Servicios de Transporte"/>
    <x v="0"/>
    <x v="9"/>
    <x v="1"/>
  </r>
  <r>
    <x v="1"/>
    <n v="439418"/>
    <n v="3495745"/>
    <x v="8"/>
    <m/>
    <d v="2020-07-01T00:00:00"/>
    <d v="2020-06-16T00:00:00"/>
    <s v="Dólares"/>
    <n v="366"/>
    <n v="71091.839999999997"/>
    <n v="732"/>
    <n v="2"/>
    <s v="500556-0688-08-000"/>
    <s v="Servicios de Transporte"/>
    <x v="0"/>
    <x v="9"/>
    <x v="1"/>
  </r>
  <r>
    <x v="1"/>
    <n v="221443"/>
    <n v="2243797"/>
    <x v="8"/>
    <m/>
    <d v="2020-07-01T00:00:00"/>
    <d v="2020-06-16T00:00:00"/>
    <s v="Pesos"/>
    <n v="248"/>
    <n v="24085.760000000002"/>
    <n v="248"/>
    <n v="1"/>
    <s v="500556-0688-08-000"/>
    <s v="Servicios de Transporte"/>
    <x v="1"/>
    <x v="9"/>
    <x v="1"/>
  </r>
  <r>
    <x v="1"/>
    <n v="349076"/>
    <n v="633377"/>
    <x v="13"/>
    <m/>
    <d v="2020-07-01T00:00:00"/>
    <d v="2020-06-16T00:00:00"/>
    <s v="Pesos"/>
    <n v="3080"/>
    <n v="299129.60000000003"/>
    <n v="3080"/>
    <n v="1"/>
    <s v="500556-0688-08-000"/>
    <s v="Servicios de Transporte"/>
    <x v="2"/>
    <x v="9"/>
    <x v="1"/>
  </r>
  <r>
    <x v="1"/>
    <n v="809114"/>
    <n v="8323895"/>
    <x v="1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932560"/>
    <n v="1063577"/>
    <x v="6"/>
    <m/>
    <d v="2020-07-01T00:00:00"/>
    <d v="2020-06-16T00:00:00"/>
    <s v="Pesos"/>
    <n v="384"/>
    <n v="37294.080000000002"/>
    <n v="384"/>
    <n v="1"/>
    <s v="500556-0688-08-000"/>
    <s v="Servicios de Transporte"/>
    <x v="1"/>
    <x v="1"/>
    <x v="1"/>
  </r>
  <r>
    <x v="1"/>
    <n v="650234"/>
    <n v="5651336"/>
    <x v="13"/>
    <m/>
    <d v="2020-07-01T00:00:00"/>
    <d v="2020-06-16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687726"/>
    <n v="2040193"/>
    <x v="13"/>
    <m/>
    <d v="2020-07-01T00:00:00"/>
    <d v="2020-06-16T00:00:00"/>
    <s v="Pesos"/>
    <n v="1108.8"/>
    <n v="107686.656"/>
    <n v="1108.8"/>
    <n v="1"/>
    <s v="500556-0688-08-000"/>
    <s v="Servicios de Transporte"/>
    <x v="2"/>
    <x v="1"/>
    <x v="1"/>
  </r>
  <r>
    <x v="1"/>
    <n v="668340"/>
    <n v="4039760"/>
    <x v="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541128"/>
    <n v="11806424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241098"/>
    <n v="11796840"/>
    <x v="6"/>
    <m/>
    <d v="2020-07-01T00:00:00"/>
    <d v="2020-06-16T00:00:00"/>
    <s v="Dólares"/>
    <n v="384"/>
    <n v="37294.080000000002"/>
    <n v="384"/>
    <n v="1"/>
    <s v="500556-0688-08-000"/>
    <s v="Servicios de Transporte"/>
    <x v="1"/>
    <x v="4"/>
    <x v="1"/>
  </r>
  <r>
    <x v="1"/>
    <n v="233122"/>
    <n v="10660555"/>
    <x v="3"/>
    <m/>
    <d v="2020-07-01T00:00:00"/>
    <d v="2020-06-16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455228"/>
    <n v="1688968"/>
    <x v="3"/>
    <m/>
    <d v="2020-07-01T00:00:00"/>
    <d v="2020-06-16T00:00:00"/>
    <s v="Pesos"/>
    <n v="1108.8"/>
    <n v="107686.656"/>
    <n v="1108.8"/>
    <n v="1"/>
    <s v="500556-0688-08-000"/>
    <s v="Servicios de Transporte"/>
    <x v="2"/>
    <x v="4"/>
    <x v="1"/>
  </r>
  <r>
    <x v="1"/>
    <n v="516994"/>
    <n v="2278067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770595"/>
    <n v="8954736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452522"/>
    <n v="12558272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208157"/>
    <n v="4884989"/>
    <x v="3"/>
    <m/>
    <d v="2020-07-01T00:00:00"/>
    <d v="2020-06-16T00:00:00"/>
    <s v="Dólares"/>
    <n v="464"/>
    <n v="45063.68"/>
    <n v="464"/>
    <n v="1"/>
    <s v="500556-0688-08-000"/>
    <s v="Servicios de Transporte"/>
    <x v="2"/>
    <x v="10"/>
    <x v="1"/>
  </r>
  <r>
    <x v="1"/>
    <n v="922158"/>
    <n v="13714780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765836"/>
    <n v="9747530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228739"/>
    <n v="8295339"/>
    <x v="3"/>
    <m/>
    <d v="2020-07-01T00:00:00"/>
    <d v="2020-06-16T00:00:00"/>
    <s v="Pesos"/>
    <n v="464"/>
    <n v="45063.68"/>
    <n v="464"/>
    <n v="1"/>
    <s v="500556-0688-08-000"/>
    <s v="Servicios de Transporte"/>
    <x v="2"/>
    <x v="8"/>
    <x v="1"/>
  </r>
  <r>
    <x v="1"/>
    <n v="674290"/>
    <n v="14020015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1"/>
    <x v="1"/>
  </r>
  <r>
    <x v="1"/>
    <n v="233789"/>
    <n v="7935149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901909"/>
    <n v="12098125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74897"/>
    <n v="2504150"/>
    <x v="3"/>
    <m/>
    <d v="2020-07-01T00:00:00"/>
    <d v="2020-06-16T00:00:00"/>
    <s v="Dólares"/>
    <n v="464"/>
    <n v="45063.68"/>
    <n v="464"/>
    <n v="1"/>
    <s v="500556-0688-08-000"/>
    <s v="Servicios de Transporte"/>
    <x v="2"/>
    <x v="11"/>
    <x v="1"/>
  </r>
  <r>
    <x v="1"/>
    <n v="471417"/>
    <n v="12875663"/>
    <x v="8"/>
    <m/>
    <d v="2020-07-01T00:00:00"/>
    <d v="2020-06-16T00:00:00"/>
    <s v="Pesos"/>
    <n v="358"/>
    <n v="34768.959999999999"/>
    <n v="358"/>
    <n v="1"/>
    <s v="500556-0688-08-000"/>
    <s v="Servicios de Transporte"/>
    <x v="1"/>
    <x v="3"/>
    <x v="1"/>
  </r>
  <r>
    <x v="1"/>
    <n v="430954"/>
    <n v="5545463"/>
    <x v="8"/>
    <m/>
    <d v="2020-07-01T00:00:00"/>
    <d v="2020-06-16T00:00:00"/>
    <s v="Dólares"/>
    <n v="441.6"/>
    <n v="42888.192000000003"/>
    <n v="441.6"/>
    <n v="1"/>
    <s v="500556-0688-08-000"/>
    <s v="Servicios de Transporte"/>
    <x v="2"/>
    <x v="3"/>
    <x v="0"/>
  </r>
  <r>
    <x v="1"/>
    <n v="367143"/>
    <n v="7946009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336771"/>
    <n v="9243661"/>
    <x v="3"/>
    <m/>
    <d v="2020-07-01T00:00:00"/>
    <d v="2020-06-16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897122"/>
    <n v="3554627"/>
    <x v="1"/>
    <m/>
    <d v="2020-07-01T00:00:00"/>
    <d v="2020-06-16T00:00:00"/>
    <s v="Pesos"/>
    <n v="59.046904315197004"/>
    <n v="5734.635347091933"/>
    <n v="59.046904315197004"/>
    <n v="1"/>
    <s v="500556-0688-08-000"/>
    <s v="Servicios de Transporte"/>
    <x v="1"/>
    <x v="3"/>
    <x v="1"/>
  </r>
  <r>
    <x v="1"/>
    <n v="438492"/>
    <n v="10568854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2"/>
    <x v="6"/>
    <x v="1"/>
  </r>
  <r>
    <x v="1"/>
    <n v="576900"/>
    <n v="10399240"/>
    <x v="5"/>
    <m/>
    <d v="2020-07-01T00:00:00"/>
    <d v="2020-06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667926"/>
    <n v="11419388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3"/>
    <x v="6"/>
    <x v="1"/>
  </r>
  <r>
    <x v="1"/>
    <n v="440756"/>
    <n v="12136794"/>
    <x v="5"/>
    <m/>
    <d v="2020-07-01T00:00:00"/>
    <d v="2020-06-16T00:00:00"/>
    <s v="Pesos"/>
    <n v="321.71106941838644"/>
    <n v="31244.579061913693"/>
    <n v="321.71106941838644"/>
    <n v="1"/>
    <s v="500556-0688-08-000"/>
    <s v="Servicios de Transporte"/>
    <x v="1"/>
    <x v="6"/>
    <x v="1"/>
  </r>
  <r>
    <x v="1"/>
    <n v="857887"/>
    <n v="11290988"/>
    <x v="5"/>
    <m/>
    <d v="2020-07-01T00:00:00"/>
    <d v="2020-06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651782"/>
    <n v="4350680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0"/>
    <x v="6"/>
    <x v="1"/>
  </r>
  <r>
    <x v="1"/>
    <n v="179964"/>
    <n v="1351876"/>
    <x v="6"/>
    <m/>
    <d v="2020-07-01T00:00:00"/>
    <d v="2020-06-16T00:00:00"/>
    <s v="Dólares"/>
    <n v="624"/>
    <n v="60602.880000000005"/>
    <n v="624"/>
    <n v="1"/>
    <s v="500556-0688-08-000"/>
    <s v="Servicios de Transporte"/>
    <x v="2"/>
    <x v="13"/>
    <x v="1"/>
  </r>
  <r>
    <x v="1"/>
    <n v="925779"/>
    <n v="13555323"/>
    <x v="6"/>
    <m/>
    <d v="2020-07-01T00:00:00"/>
    <d v="2020-06-16T00:00:00"/>
    <s v="Pesos"/>
    <n v="1584"/>
    <n v="153838.08000000002"/>
    <n v="1584"/>
    <n v="1"/>
    <s v="500556-0688-08-000"/>
    <s v="Servicios de Transporte"/>
    <x v="1"/>
    <x v="13"/>
    <x v="1"/>
  </r>
  <r>
    <x v="1"/>
    <n v="735683"/>
    <n v="4139393"/>
    <x v="1"/>
    <m/>
    <d v="2020-07-01T00:00:00"/>
    <d v="2020-06-16T00:00:00"/>
    <s v="Pesos"/>
    <n v="584.37523452157609"/>
    <n v="56754.522776735474"/>
    <n v="584.37523452157609"/>
    <n v="1"/>
    <s v="500556-0688-08-000"/>
    <s v="Servicios de Transporte"/>
    <x v="1"/>
    <x v="13"/>
    <x v="1"/>
  </r>
  <r>
    <x v="1"/>
    <n v="784620"/>
    <n v="13888750"/>
    <x v="6"/>
    <m/>
    <d v="2020-07-01T00:00:00"/>
    <d v="2020-06-16T00:00:00"/>
    <s v="Dólares"/>
    <n v="384"/>
    <n v="37294.080000000002"/>
    <n v="384"/>
    <n v="1"/>
    <s v="500556-0688-08-000"/>
    <s v="Servicios de Transporte"/>
    <x v="0"/>
    <x v="13"/>
    <x v="1"/>
  </r>
  <r>
    <x v="1"/>
    <n v="911399"/>
    <n v="1892751"/>
    <x v="1"/>
    <m/>
    <d v="2020-07-01T00:00:00"/>
    <d v="2020-06-16T00:00:00"/>
    <s v="Dólares"/>
    <n v="59.046904315197004"/>
    <n v="5734.635347091933"/>
    <n v="59.046904315197004"/>
    <n v="1"/>
    <s v="500556-0688-08-000"/>
    <s v="Servicios de Transporte"/>
    <x v="3"/>
    <x v="13"/>
    <x v="1"/>
  </r>
  <r>
    <x v="1"/>
    <n v="316799"/>
    <n v="11729066"/>
    <x v="1"/>
    <m/>
    <d v="2020-07-01T00:00:00"/>
    <d v="2020-06-16T00:00:00"/>
    <s v="Pesos"/>
    <n v="1106"/>
    <n v="107414.72"/>
    <n v="1106"/>
    <n v="1"/>
    <s v="500556-0688-08-000"/>
    <s v="Servicios de Transporte"/>
    <x v="1"/>
    <x v="7"/>
    <x v="1"/>
  </r>
  <r>
    <x v="1"/>
    <n v="852522"/>
    <n v="1195641"/>
    <x v="1"/>
    <m/>
    <d v="2020-07-01T00:00:00"/>
    <d v="2020-06-16T00:00:00"/>
    <s v="Pesos"/>
    <n v="1356.8000000000002"/>
    <n v="131772.41600000003"/>
    <n v="1356.8000000000002"/>
    <n v="1"/>
    <s v="500556-0688-08-000"/>
    <s v="Servicios de Transporte"/>
    <x v="1"/>
    <x v="7"/>
    <x v="0"/>
  </r>
  <r>
    <x v="1"/>
    <n v="651671"/>
    <n v="2013544"/>
    <x v="8"/>
    <m/>
    <d v="2020-07-01T00:00:00"/>
    <d v="2020-06-16T00:00:00"/>
    <s v="Dólares"/>
    <n v="449.6"/>
    <n v="87330.304000000004"/>
    <n v="899.2"/>
    <n v="2"/>
    <s v="500556-0688-08-000"/>
    <s v="Servicios de Transporte"/>
    <x v="5"/>
    <x v="7"/>
    <x v="0"/>
  </r>
  <r>
    <x v="1"/>
    <n v="157287"/>
    <n v="6955814"/>
    <x v="8"/>
    <m/>
    <d v="2020-07-01T00:00:00"/>
    <d v="2020-06-16T00:00:00"/>
    <s v="Dólares"/>
    <n v="512"/>
    <n v="49725.440000000002"/>
    <n v="512"/>
    <n v="1"/>
    <s v="500556-0688-08-000"/>
    <s v="Servicios de Transporte"/>
    <x v="0"/>
    <x v="7"/>
    <x v="1"/>
  </r>
  <r>
    <x v="1"/>
    <n v="332002"/>
    <n v="8330084"/>
    <x v="8"/>
    <m/>
    <d v="2020-07-01T00:00:00"/>
    <d v="2020-06-16T00:00:00"/>
    <s v="Dólares"/>
    <n v="358"/>
    <n v="34768.959999999999"/>
    <n v="358"/>
    <n v="1"/>
    <s v="500556-0688-08-000"/>
    <s v="Servicios de Transporte"/>
    <x v="0"/>
    <x v="7"/>
    <x v="1"/>
  </r>
  <r>
    <x v="1"/>
    <n v="728972"/>
    <n v="9201861"/>
    <x v="8"/>
    <m/>
    <d v="2020-07-01T00:00:00"/>
    <d v="2020-06-16T00:00:00"/>
    <s v="Dólares"/>
    <n v="512"/>
    <n v="49725.440000000002"/>
    <n v="512"/>
    <n v="1"/>
    <s v="500556-0688-08-000"/>
    <s v="Servicios de Transporte"/>
    <x v="1"/>
    <x v="2"/>
    <x v="1"/>
  </r>
  <r>
    <x v="1"/>
    <n v="979306"/>
    <n v="298407"/>
    <x v="8"/>
    <m/>
    <d v="2020-07-01T00:00:00"/>
    <d v="2020-06-16T00:00:00"/>
    <s v="Pesos"/>
    <n v="578"/>
    <n v="56135.360000000001"/>
    <n v="578"/>
    <n v="1"/>
    <s v="500556-0688-08-000"/>
    <s v="Servicios de Transporte"/>
    <x v="1"/>
    <x v="2"/>
    <x v="0"/>
  </r>
  <r>
    <x v="1"/>
    <n v="668802"/>
    <n v="13939929"/>
    <x v="8"/>
    <m/>
    <d v="2020-07-01T00:00:00"/>
    <d v="2020-06-16T00:00:00"/>
    <s v="Pesos"/>
    <n v="732"/>
    <n v="71091.839999999997"/>
    <n v="732"/>
    <n v="1"/>
    <s v="500556-0688-08-000"/>
    <s v="Servicios de Transporte"/>
    <x v="1"/>
    <x v="2"/>
    <x v="1"/>
  </r>
  <r>
    <x v="1"/>
    <n v="510093"/>
    <n v="13584548"/>
    <x v="8"/>
    <m/>
    <d v="2020-07-01T00:00:00"/>
    <d v="2020-06-16T00:00:00"/>
    <s v="Pesos"/>
    <n v="449.6"/>
    <n v="87330.304000000004"/>
    <n v="899.2"/>
    <n v="2"/>
    <s v="500556-0688-08-000"/>
    <s v="Servicios de Transporte"/>
    <x v="0"/>
    <x v="2"/>
    <x v="0"/>
  </r>
  <r>
    <x v="1"/>
    <n v="623203"/>
    <n v="7025171"/>
    <x v="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822552"/>
    <n v="14014267"/>
    <x v="3"/>
    <m/>
    <d v="2020-07-01T00:00:00"/>
    <d v="2020-06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920066"/>
    <n v="7586181"/>
    <x v="3"/>
    <m/>
    <d v="2020-07-01T00:00:00"/>
    <d v="2020-06-16T00:00:00"/>
    <s v="Dólares"/>
    <n v="1108.8"/>
    <n v="107686.656"/>
    <n v="1108.8"/>
    <n v="1"/>
    <s v="500556-0688-08-000"/>
    <s v="Servicios de Transporte"/>
    <x v="2"/>
    <x v="12"/>
    <x v="1"/>
  </r>
  <r>
    <x v="1"/>
    <n v="983268"/>
    <n v="5796958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2"/>
    <x v="1"/>
  </r>
  <r>
    <x v="1"/>
    <n v="872160"/>
    <n v="3762587"/>
    <x v="8"/>
    <m/>
    <d v="2020-07-01T00:00:00"/>
    <d v="2020-06-16T00:00:00"/>
    <s v="Dólares"/>
    <n v="899.2"/>
    <n v="87330.304000000004"/>
    <n v="899.2"/>
    <n v="1"/>
    <s v="500556-0688-08-000"/>
    <s v="Servicios de Transporte"/>
    <x v="1"/>
    <x v="12"/>
    <x v="0"/>
  </r>
  <r>
    <x v="1"/>
    <n v="997839"/>
    <n v="9135859"/>
    <x v="8"/>
    <m/>
    <d v="2020-07-01T00:00:00"/>
    <d v="2020-06-16T00:00:00"/>
    <s v="Pesos"/>
    <n v="-764"/>
    <n v="-74199.680000000008"/>
    <n v="-764"/>
    <n v="1"/>
    <s v="500556-0688-08-000"/>
    <s v="Servicios de Transporte"/>
    <x v="0"/>
    <x v="9"/>
    <x v="1"/>
  </r>
  <r>
    <x v="1"/>
    <n v="513832"/>
    <n v="5663489"/>
    <x v="8"/>
    <m/>
    <d v="2020-07-01T00:00:00"/>
    <d v="2020-06-16T00:00:00"/>
    <s v="Pesos"/>
    <n v="-544"/>
    <n v="-52833.279999999999"/>
    <n v="-544"/>
    <n v="1"/>
    <s v="500556-0688-08-000"/>
    <s v="Servicios de Transporte"/>
    <x v="0"/>
    <x v="9"/>
    <x v="1"/>
  </r>
  <r>
    <x v="1"/>
    <n v="620694"/>
    <n v="3586962"/>
    <x v="8"/>
    <m/>
    <d v="2020-07-01T00:00:00"/>
    <d v="2020-06-16T00:00:00"/>
    <s v="Dólares"/>
    <n v="732"/>
    <n v="71091.839999999997"/>
    <n v="732"/>
    <n v="1"/>
    <s v="500556-0688-08-000"/>
    <s v="Servicios de Transporte"/>
    <x v="0"/>
    <x v="9"/>
    <x v="1"/>
  </r>
  <r>
    <x v="1"/>
    <n v="196194"/>
    <n v="7108938"/>
    <x v="8"/>
    <m/>
    <d v="2020-07-01T00:00:00"/>
    <d v="2020-06-16T00:00:00"/>
    <s v="Dólares"/>
    <n v="512"/>
    <n v="49725.440000000002"/>
    <n v="512"/>
    <n v="1"/>
    <s v="500556-0688-08-000"/>
    <s v="Servicios de Transporte"/>
    <x v="1"/>
    <x v="14"/>
    <x v="1"/>
  </r>
  <r>
    <x v="1"/>
    <n v="487530"/>
    <n v="14957794"/>
    <x v="8"/>
    <m/>
    <d v="2020-07-01T00:00:00"/>
    <d v="2020-06-16T00:00:00"/>
    <s v="Pesos"/>
    <n v="578"/>
    <n v="56135.360000000001"/>
    <n v="578"/>
    <n v="1"/>
    <s v="500556-0688-08-000"/>
    <s v="Servicios de Transporte"/>
    <x v="1"/>
    <x v="14"/>
    <x v="0"/>
  </r>
  <r>
    <x v="1"/>
    <n v="190539"/>
    <n v="5164776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4"/>
    <x v="1"/>
  </r>
  <r>
    <x v="1"/>
    <n v="508566"/>
    <n v="13016090"/>
    <x v="8"/>
    <m/>
    <d v="2020-07-01T00:00:00"/>
    <d v="2020-06-16T00:00:00"/>
    <s v="Pesos"/>
    <n v="899.2"/>
    <n v="87330.304000000004"/>
    <n v="899.2"/>
    <n v="1"/>
    <s v="500556-0688-08-000"/>
    <s v="Servicios de Transporte"/>
    <x v="0"/>
    <x v="14"/>
    <x v="0"/>
  </r>
  <r>
    <x v="1"/>
    <n v="473949"/>
    <n v="4542851"/>
    <x v="8"/>
    <m/>
    <d v="2020-08-01T00:00:00"/>
    <d v="2020-07-17T00:00:00"/>
    <s v="Pesos"/>
    <n v="512"/>
    <n v="49725.440000000002"/>
    <n v="512"/>
    <n v="1"/>
    <s v="500556-0688-08-000"/>
    <s v="Servicios de Transporte"/>
    <x v="1"/>
    <x v="9"/>
    <x v="1"/>
  </r>
  <r>
    <x v="1"/>
    <n v="922847"/>
    <n v="8830634"/>
    <x v="8"/>
    <m/>
    <d v="2020-08-01T00:00:00"/>
    <d v="2020-07-17T00:00:00"/>
    <s v="Dólares"/>
    <n v="578"/>
    <n v="56135.360000000001"/>
    <n v="578"/>
    <n v="1"/>
    <s v="500556-0688-08-000"/>
    <s v="Servicios de Transporte"/>
    <x v="1"/>
    <x v="9"/>
    <x v="0"/>
  </r>
  <r>
    <x v="1"/>
    <n v="416212"/>
    <n v="5553373"/>
    <x v="8"/>
    <m/>
    <d v="2020-08-01T00:00:00"/>
    <d v="2020-07-17T00:00:00"/>
    <s v="Dólares"/>
    <n v="732"/>
    <n v="71091.839999999997"/>
    <n v="732"/>
    <n v="1"/>
    <s v="500556-0688-08-000"/>
    <s v="Servicios de Transporte"/>
    <x v="1"/>
    <x v="9"/>
    <x v="1"/>
  </r>
  <r>
    <x v="1"/>
    <n v="491728"/>
    <n v="13364698"/>
    <x v="8"/>
    <m/>
    <d v="2020-08-01T00:00:00"/>
    <d v="2020-07-17T00:00:00"/>
    <s v="Dólares"/>
    <n v="449.6"/>
    <n v="87330.304000000004"/>
    <n v="899.2"/>
    <n v="2"/>
    <s v="500556-0688-08-000"/>
    <s v="Servicios de Transporte"/>
    <x v="5"/>
    <x v="9"/>
    <x v="0"/>
  </r>
  <r>
    <x v="1"/>
    <n v="159877"/>
    <n v="13099047"/>
    <x v="8"/>
    <m/>
    <d v="2020-08-01T00:00:00"/>
    <d v="2020-07-17T00:00:00"/>
    <s v="Pesos"/>
    <n v="512"/>
    <n v="49725.440000000002"/>
    <n v="512"/>
    <n v="1"/>
    <s v="500556-0688-08-000"/>
    <s v="Servicios de Transporte"/>
    <x v="0"/>
    <x v="9"/>
    <x v="1"/>
  </r>
  <r>
    <x v="1"/>
    <n v="362391"/>
    <n v="14932558"/>
    <x v="8"/>
    <m/>
    <d v="2020-08-01T00:00:00"/>
    <d v="2020-07-17T00:00:00"/>
    <s v="Dólares"/>
    <n v="366"/>
    <n v="71091.839999999997"/>
    <n v="732"/>
    <n v="2"/>
    <s v="500556-0688-08-000"/>
    <s v="Servicios de Transporte"/>
    <x v="0"/>
    <x v="9"/>
    <x v="1"/>
  </r>
  <r>
    <x v="1"/>
    <n v="914326"/>
    <n v="454159"/>
    <x v="8"/>
    <m/>
    <d v="2020-08-01T00:00:00"/>
    <d v="2020-07-17T00:00:00"/>
    <s v="Dólares"/>
    <n v="248"/>
    <n v="24085.760000000002"/>
    <n v="248"/>
    <n v="1"/>
    <s v="500556-0688-08-000"/>
    <s v="Servicios de Transporte"/>
    <x v="1"/>
    <x v="9"/>
    <x v="1"/>
  </r>
  <r>
    <x v="1"/>
    <n v="977457"/>
    <n v="10225063"/>
    <x v="3"/>
    <m/>
    <d v="2020-08-01T00:00:00"/>
    <d v="2020-07-17T00:00:00"/>
    <s v="Pesos"/>
    <n v="3080"/>
    <n v="299129.60000000003"/>
    <n v="3080"/>
    <n v="1"/>
    <s v="500556-0688-08-000"/>
    <s v="Servicios de Transporte"/>
    <x v="2"/>
    <x v="9"/>
    <x v="1"/>
  </r>
  <r>
    <x v="1"/>
    <n v="691093"/>
    <n v="8843379"/>
    <x v="3"/>
    <m/>
    <d v="2020-08-01T00:00:00"/>
    <d v="2020-07-17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414520"/>
    <n v="13688287"/>
    <x v="6"/>
    <m/>
    <d v="2020-08-01T00:00:00"/>
    <d v="2020-07-17T00:00:00"/>
    <s v="Dólares"/>
    <n v="384"/>
    <n v="37294.080000000002"/>
    <n v="384"/>
    <n v="1"/>
    <s v="500556-0688-08-000"/>
    <s v="Servicios de Transporte"/>
    <x v="1"/>
    <x v="1"/>
    <x v="1"/>
  </r>
  <r>
    <x v="1"/>
    <n v="355568"/>
    <n v="2335299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614175"/>
    <n v="276185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1"/>
    <x v="1"/>
  </r>
  <r>
    <x v="1"/>
    <n v="374086"/>
    <n v="12823239"/>
    <x v="3"/>
    <m/>
    <d v="2020-08-01T00:00:00"/>
    <d v="2020-07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340164"/>
    <n v="13202881"/>
    <x v="6"/>
    <m/>
    <d v="2020-08-01T00:00:00"/>
    <d v="2020-07-17T00:00:00"/>
    <s v="Dólares"/>
    <n v="384"/>
    <n v="37294.080000000002"/>
    <n v="384"/>
    <n v="1"/>
    <s v="500556-0688-08-000"/>
    <s v="Servicios de Transporte"/>
    <x v="1"/>
    <x v="4"/>
    <x v="1"/>
  </r>
  <r>
    <x v="1"/>
    <n v="904095"/>
    <n v="9913413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607999"/>
    <n v="12150072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4"/>
    <x v="1"/>
  </r>
  <r>
    <x v="1"/>
    <n v="686261"/>
    <n v="5179430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333053"/>
    <n v="2521671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406534"/>
    <n v="11189119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10"/>
    <x v="1"/>
  </r>
  <r>
    <x v="1"/>
    <n v="194552"/>
    <n v="11184792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380012"/>
    <n v="9269538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83570"/>
    <n v="8196687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8"/>
    <x v="1"/>
  </r>
  <r>
    <x v="1"/>
    <n v="242088"/>
    <n v="8162233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898982"/>
    <n v="7355147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8"/>
    <x v="1"/>
  </r>
  <r>
    <x v="1"/>
    <n v="621945"/>
    <n v="4362087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220508"/>
    <n v="13816667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639087"/>
    <n v="8442553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108590"/>
    <n v="1041205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11"/>
    <x v="1"/>
  </r>
  <r>
    <x v="1"/>
    <n v="276869"/>
    <n v="9650961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1"/>
    <x v="11"/>
    <x v="1"/>
  </r>
  <r>
    <x v="1"/>
    <n v="825550"/>
    <n v="8935795"/>
    <x v="8"/>
    <m/>
    <d v="2020-08-01T00:00:00"/>
    <d v="2020-07-17T00:00:00"/>
    <s v="Pesos"/>
    <n v="358"/>
    <n v="34768.959999999999"/>
    <n v="358"/>
    <n v="1"/>
    <s v="500556-0688-08-000"/>
    <s v="Servicios de Transporte"/>
    <x v="1"/>
    <x v="3"/>
    <x v="1"/>
  </r>
  <r>
    <x v="1"/>
    <n v="585119"/>
    <n v="7986718"/>
    <x v="8"/>
    <m/>
    <d v="2020-08-01T00:00:00"/>
    <d v="2020-07-17T00:00:00"/>
    <s v="Pesos"/>
    <n v="441.6"/>
    <n v="42888.192000000003"/>
    <n v="441.6"/>
    <n v="1"/>
    <s v="500556-0688-08-000"/>
    <s v="Servicios de Transporte"/>
    <x v="2"/>
    <x v="3"/>
    <x v="0"/>
  </r>
  <r>
    <x v="1"/>
    <n v="905547"/>
    <n v="9319882"/>
    <x v="3"/>
    <m/>
    <d v="2020-08-01T00:00:00"/>
    <d v="2020-07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587453"/>
    <n v="6474546"/>
    <x v="3"/>
    <m/>
    <d v="2020-08-01T00:00:00"/>
    <d v="2020-07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736852"/>
    <n v="7353937"/>
    <x v="1"/>
    <m/>
    <d v="2020-08-01T00:00:00"/>
    <d v="2020-07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635752"/>
    <n v="2524819"/>
    <x v="5"/>
    <m/>
    <d v="2020-08-01T00:00:00"/>
    <d v="2020-07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503215"/>
    <n v="8267449"/>
    <x v="5"/>
    <m/>
    <d v="2020-08-01T00:00:00"/>
    <d v="2020-07-17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649694"/>
    <n v="4687021"/>
    <x v="5"/>
    <m/>
    <d v="2020-08-01T00:00:00"/>
    <d v="2020-07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593288"/>
    <n v="10485160"/>
    <x v="5"/>
    <m/>
    <d v="2020-08-01T00:00:00"/>
    <d v="2020-07-17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117414"/>
    <n v="14342957"/>
    <x v="5"/>
    <m/>
    <d v="2020-08-01T00:00:00"/>
    <d v="2020-07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377092"/>
    <n v="10957954"/>
    <x v="5"/>
    <m/>
    <d v="2020-08-01T00:00:00"/>
    <d v="2020-07-17T00:00:00"/>
    <s v="Pesos"/>
    <n v="68.427767354596625"/>
    <n v="6645.7047654784246"/>
    <n v="68.427767354596625"/>
    <n v="1"/>
    <s v="500556-0688-08-000"/>
    <s v="Servicios de Transporte"/>
    <x v="5"/>
    <x v="6"/>
    <x v="1"/>
  </r>
  <r>
    <x v="1"/>
    <n v="299881"/>
    <n v="9890619"/>
    <x v="5"/>
    <m/>
    <d v="2020-08-01T00:00:00"/>
    <d v="2020-07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672548"/>
    <n v="5263389"/>
    <x v="6"/>
    <m/>
    <d v="2020-08-01T00:00:00"/>
    <d v="2020-07-17T00:00:00"/>
    <s v="Dólares"/>
    <n v="624"/>
    <n v="60602.880000000005"/>
    <n v="624"/>
    <n v="1"/>
    <s v="500556-0688-08-000"/>
    <s v="Servicios de Transporte"/>
    <x v="2"/>
    <x v="13"/>
    <x v="1"/>
  </r>
  <r>
    <x v="1"/>
    <n v="824074"/>
    <n v="6160575"/>
    <x v="6"/>
    <m/>
    <d v="2020-08-01T00:00:00"/>
    <d v="2020-07-17T00:00:00"/>
    <s v="Pesos"/>
    <n v="1584"/>
    <n v="153838.08000000002"/>
    <n v="1584"/>
    <n v="1"/>
    <s v="500556-0688-08-000"/>
    <s v="Servicios de Transporte"/>
    <x v="1"/>
    <x v="13"/>
    <x v="1"/>
  </r>
  <r>
    <x v="1"/>
    <n v="820141"/>
    <n v="11643703"/>
    <x v="1"/>
    <m/>
    <d v="2020-08-01T00:00:00"/>
    <d v="2020-07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793747"/>
    <n v="14811664"/>
    <x v="6"/>
    <m/>
    <d v="2020-08-01T00:00:00"/>
    <d v="2020-07-17T00:00:00"/>
    <s v="Dólares"/>
    <n v="384"/>
    <n v="37294.080000000002"/>
    <n v="384"/>
    <n v="1"/>
    <s v="500556-0688-08-000"/>
    <s v="Servicios de Transporte"/>
    <x v="0"/>
    <x v="13"/>
    <x v="1"/>
  </r>
  <r>
    <x v="1"/>
    <n v="329353"/>
    <n v="12675333"/>
    <x v="1"/>
    <m/>
    <d v="2020-08-01T00:00:00"/>
    <d v="2020-07-17T00:00:00"/>
    <s v="Dólares"/>
    <n v="59.046904315196997"/>
    <n v="5734.635347091933"/>
    <n v="59.046904315196997"/>
    <n v="1"/>
    <s v="500556-0688-08-000"/>
    <s v="Servicios de Transporte"/>
    <x v="3"/>
    <x v="13"/>
    <x v="1"/>
  </r>
  <r>
    <x v="1"/>
    <n v="467892"/>
    <n v="10910030"/>
    <x v="8"/>
    <m/>
    <d v="2020-08-01T00:00:00"/>
    <d v="2020-07-17T00:00:00"/>
    <s v="Dólares"/>
    <n v="732"/>
    <n v="71091.839999999997"/>
    <n v="732"/>
    <n v="1"/>
    <s v="500556-0688-08-000"/>
    <s v="Servicios de Transporte"/>
    <x v="1"/>
    <x v="7"/>
    <x v="1"/>
  </r>
  <r>
    <x v="1"/>
    <n v="450353"/>
    <n v="4467406"/>
    <x v="8"/>
    <m/>
    <d v="2020-08-01T00:00:00"/>
    <d v="2020-07-17T00:00:00"/>
    <s v="Pesos"/>
    <n v="899.2"/>
    <n v="87330.304000000004"/>
    <n v="899.2"/>
    <n v="1"/>
    <s v="500556-0688-08-000"/>
    <s v="Servicios de Transporte"/>
    <x v="1"/>
    <x v="7"/>
    <x v="0"/>
  </r>
  <r>
    <x v="1"/>
    <n v="484533"/>
    <n v="1476222"/>
    <x v="1"/>
    <m/>
    <d v="2020-08-01T00:00:00"/>
    <d v="2020-07-17T00:00:00"/>
    <s v="Dólares"/>
    <n v="520"/>
    <n v="101004.8"/>
    <n v="1040"/>
    <n v="2"/>
    <s v="500556-0688-08-000"/>
    <s v="Servicios de Transporte"/>
    <x v="0"/>
    <x v="7"/>
    <x v="1"/>
  </r>
  <r>
    <x v="1"/>
    <n v="241143"/>
    <n v="13689947"/>
    <x v="8"/>
    <m/>
    <d v="2020-08-01T00:00:00"/>
    <d v="2020-07-17T00:00:00"/>
    <s v="Dólares"/>
    <n v="358"/>
    <n v="34768.959999999999"/>
    <n v="358"/>
    <n v="1"/>
    <s v="500556-0688-08-000"/>
    <s v="Servicios de Transporte"/>
    <x v="0"/>
    <x v="7"/>
    <x v="1"/>
  </r>
  <r>
    <x v="1"/>
    <n v="401644"/>
    <n v="11827524"/>
    <x v="8"/>
    <m/>
    <d v="2020-08-01T00:00:00"/>
    <d v="2020-07-17T00:00:00"/>
    <s v="Dólares"/>
    <n v="512"/>
    <n v="49725.440000000002"/>
    <n v="512"/>
    <n v="1"/>
    <s v="500556-0688-08-000"/>
    <s v="Servicios de Transporte"/>
    <x v="1"/>
    <x v="2"/>
    <x v="1"/>
  </r>
  <r>
    <x v="1"/>
    <n v="375982"/>
    <n v="1983139"/>
    <x v="8"/>
    <m/>
    <d v="2020-08-01T00:00:00"/>
    <d v="2020-07-17T00:00:00"/>
    <s v="Pesos"/>
    <n v="578"/>
    <n v="56135.360000000001"/>
    <n v="578"/>
    <n v="1"/>
    <s v="500556-0688-08-000"/>
    <s v="Servicios de Transporte"/>
    <x v="1"/>
    <x v="2"/>
    <x v="0"/>
  </r>
  <r>
    <x v="1"/>
    <n v="443313"/>
    <n v="7485871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2"/>
    <x v="1"/>
  </r>
  <r>
    <x v="1"/>
    <n v="368162"/>
    <n v="4230363"/>
    <x v="8"/>
    <m/>
    <d v="2020-08-01T00:00:00"/>
    <d v="2020-07-17T00:00:00"/>
    <s v="Pesos"/>
    <n v="449.6"/>
    <n v="87330.304000000004"/>
    <n v="899.2"/>
    <n v="2"/>
    <s v="500556-0688-08-000"/>
    <s v="Servicios de Transporte"/>
    <x v="0"/>
    <x v="2"/>
    <x v="0"/>
  </r>
  <r>
    <x v="1"/>
    <n v="194320"/>
    <n v="14278847"/>
    <x v="3"/>
    <m/>
    <d v="2020-08-01T00:00:00"/>
    <d v="2020-07-17T00:00:00"/>
    <s v="Dólares"/>
    <n v="3080"/>
    <n v="299129.60000000003"/>
    <n v="3080"/>
    <n v="1"/>
    <s v="500556-0688-08-000"/>
    <s v="Servicios de Transporte"/>
    <x v="2"/>
    <x v="2"/>
    <x v="1"/>
  </r>
  <r>
    <x v="1"/>
    <n v="334313"/>
    <n v="9088159"/>
    <x v="12"/>
    <m/>
    <d v="2020-08-01T00:00:00"/>
    <d v="2020-07-17T00:00:00"/>
    <s v="Pesos"/>
    <n v="956"/>
    <n v="92846.720000000001"/>
    <n v="956"/>
    <n v="1"/>
    <s v="500556-0688-08-000"/>
    <s v="Servicios de Transporte"/>
    <x v="0"/>
    <x v="2"/>
    <x v="1"/>
  </r>
  <r>
    <x v="1"/>
    <n v="648427"/>
    <n v="11405152"/>
    <x v="3"/>
    <m/>
    <d v="2020-08-01T00:00:00"/>
    <d v="2020-07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351946"/>
    <n v="7755855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502241"/>
    <n v="14104448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12"/>
    <x v="1"/>
  </r>
  <r>
    <x v="1"/>
    <n v="483473"/>
    <n v="152122"/>
    <x v="8"/>
    <m/>
    <d v="2020-08-01T00:00:00"/>
    <d v="2020-07-17T00:00:00"/>
    <s v="Pesos"/>
    <n v="358"/>
    <n v="34768.959999999999"/>
    <n v="358"/>
    <n v="1"/>
    <s v="500556-0688-08-000"/>
    <s v="Servicios de Transporte"/>
    <x v="1"/>
    <x v="12"/>
    <x v="1"/>
  </r>
  <r>
    <x v="1"/>
    <n v="225955"/>
    <n v="3354481"/>
    <x v="8"/>
    <m/>
    <d v="2020-08-01T00:00:00"/>
    <d v="2020-07-17T00:00:00"/>
    <s v="Dólares"/>
    <n v="441.6"/>
    <n v="42888.192000000003"/>
    <n v="441.6"/>
    <n v="1"/>
    <s v="500556-0688-08-000"/>
    <s v="Servicios de Transporte"/>
    <x v="1"/>
    <x v="12"/>
    <x v="0"/>
  </r>
  <r>
    <x v="1"/>
    <n v="999774"/>
    <n v="9162766"/>
    <x v="8"/>
    <m/>
    <d v="2020-08-01T00:00:00"/>
    <d v="2020-07-17T00:00:00"/>
    <s v="Dólares"/>
    <n v="-764"/>
    <n v="-74199.680000000008"/>
    <n v="-764"/>
    <n v="1"/>
    <s v="500556-0688-08-000"/>
    <s v="Servicios de Transporte"/>
    <x v="0"/>
    <x v="9"/>
    <x v="1"/>
  </r>
  <r>
    <x v="1"/>
    <n v="898344"/>
    <n v="2616329"/>
    <x v="8"/>
    <m/>
    <d v="2020-08-01T00:00:00"/>
    <d v="2020-07-17T00:00:00"/>
    <s v="Dólares"/>
    <n v="-544"/>
    <n v="-52833.279999999999"/>
    <n v="-544"/>
    <n v="1"/>
    <s v="500556-0688-08-000"/>
    <s v="Servicios de Transporte"/>
    <x v="0"/>
    <x v="9"/>
    <x v="1"/>
  </r>
  <r>
    <x v="1"/>
    <n v="373457"/>
    <n v="8057811"/>
    <x v="8"/>
    <m/>
    <d v="2020-08-01T00:00:00"/>
    <d v="2020-07-17T00:00:00"/>
    <s v="Pesos"/>
    <n v="732"/>
    <n v="71091.839999999997"/>
    <n v="732"/>
    <n v="1"/>
    <s v="500556-0688-08-000"/>
    <s v="Servicios de Transporte"/>
    <x v="0"/>
    <x v="9"/>
    <x v="1"/>
  </r>
  <r>
    <x v="1"/>
    <n v="268939"/>
    <n v="6133973"/>
    <x v="8"/>
    <m/>
    <d v="2020-08-01T00:00:00"/>
    <d v="2020-07-17T00:00:00"/>
    <s v="Pesos"/>
    <n v="512"/>
    <n v="49725.440000000002"/>
    <n v="512"/>
    <n v="1"/>
    <s v="500556-0688-08-000"/>
    <s v="Servicios de Transporte"/>
    <x v="1"/>
    <x v="14"/>
    <x v="1"/>
  </r>
  <r>
    <x v="1"/>
    <n v="291886"/>
    <n v="11626375"/>
    <x v="8"/>
    <m/>
    <d v="2020-08-01T00:00:00"/>
    <d v="2020-07-17T00:00:00"/>
    <s v="Pesos"/>
    <n v="578"/>
    <n v="56135.360000000001"/>
    <n v="578"/>
    <n v="1"/>
    <s v="500556-0688-08-000"/>
    <s v="Servicios de Transporte"/>
    <x v="1"/>
    <x v="14"/>
    <x v="0"/>
  </r>
  <r>
    <x v="1"/>
    <n v="672642"/>
    <n v="4414256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14"/>
    <x v="1"/>
  </r>
  <r>
    <x v="1"/>
    <n v="312665"/>
    <n v="14009615"/>
    <x v="8"/>
    <m/>
    <d v="2020-08-01T00:00:00"/>
    <d v="2020-07-17T00:00:00"/>
    <s v="Pesos"/>
    <n v="899.2"/>
    <n v="87330.304000000004"/>
    <n v="899.2"/>
    <n v="1"/>
    <s v="500556-0688-08-000"/>
    <s v="Servicios de Transporte"/>
    <x v="0"/>
    <x v="14"/>
    <x v="0"/>
  </r>
  <r>
    <x v="1"/>
    <n v="515234"/>
    <n v="9275901"/>
    <x v="3"/>
    <m/>
    <d v="2020-08-01T00:00:00"/>
    <d v="2020-07-17T00:00:00"/>
    <s v="Pesos"/>
    <n v="3080"/>
    <n v="299129.60000000003"/>
    <n v="3080"/>
    <n v="1"/>
    <s v="500556-0688-08-000"/>
    <s v="Servicios de Transporte"/>
    <x v="2"/>
    <x v="14"/>
    <x v="1"/>
  </r>
  <r>
    <x v="1"/>
    <n v="938935"/>
    <n v="14393220"/>
    <x v="12"/>
    <m/>
    <d v="2020-08-01T00:00:00"/>
    <d v="2020-07-17T00:00:00"/>
    <s v="Dólares"/>
    <n v="956"/>
    <n v="92846.720000000001"/>
    <n v="956"/>
    <n v="1"/>
    <s v="500556-0688-08-000"/>
    <s v="Servicios de Transporte"/>
    <x v="0"/>
    <x v="14"/>
    <x v="1"/>
  </r>
  <r>
    <x v="1"/>
    <n v="238460"/>
    <n v="1485087"/>
    <x v="8"/>
    <m/>
    <d v="2020-08-01T00:00:00"/>
    <d v="2020-07-17T00:00:00"/>
    <s v="Pesos"/>
    <n v="248"/>
    <n v="24085.760000000002"/>
    <n v="248"/>
    <n v="1"/>
    <s v="500556-0688-08-000"/>
    <s v="Servicios de Transporte"/>
    <x v="1"/>
    <x v="14"/>
    <x v="1"/>
  </r>
  <r>
    <x v="1"/>
    <n v="798920"/>
    <n v="4923949"/>
    <x v="8"/>
    <m/>
    <d v="2020-09-01T00:00:00"/>
    <d v="2020-08-17T00:00:00"/>
    <s v="Pesos"/>
    <n v="512"/>
    <n v="49725.440000000002"/>
    <n v="512"/>
    <n v="1"/>
    <s v="500556-0688-08-000"/>
    <s v="Servicios de Transporte"/>
    <x v="1"/>
    <x v="9"/>
    <x v="1"/>
  </r>
  <r>
    <x v="1"/>
    <n v="861601"/>
    <n v="1327879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9"/>
    <x v="0"/>
  </r>
  <r>
    <x v="1"/>
    <n v="985663"/>
    <n v="3716735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9"/>
    <x v="1"/>
  </r>
  <r>
    <x v="1"/>
    <n v="222341"/>
    <n v="14758393"/>
    <x v="8"/>
    <m/>
    <d v="2020-09-01T00:00:00"/>
    <d v="2020-08-17T00:00:00"/>
    <s v="Pesos"/>
    <n v="449.6"/>
    <n v="87330.304000000004"/>
    <n v="899.2"/>
    <n v="2"/>
    <s v="500556-0688-08-000"/>
    <s v="Servicios de Transporte"/>
    <x v="5"/>
    <x v="9"/>
    <x v="0"/>
  </r>
  <r>
    <x v="1"/>
    <n v="371545"/>
    <n v="966287"/>
    <x v="8"/>
    <m/>
    <d v="2020-09-01T00:00:00"/>
    <d v="2020-08-17T00:00:00"/>
    <s v="Dólares"/>
    <n v="512"/>
    <n v="49725.440000000002"/>
    <n v="512"/>
    <n v="1"/>
    <s v="500556-0688-08-000"/>
    <s v="Servicios de Transporte"/>
    <x v="0"/>
    <x v="9"/>
    <x v="1"/>
  </r>
  <r>
    <x v="1"/>
    <n v="473906"/>
    <n v="6308984"/>
    <x v="8"/>
    <m/>
    <d v="2020-09-01T00:00:00"/>
    <d v="2020-08-17T00:00:00"/>
    <s v="Pesos"/>
    <n v="366"/>
    <n v="71091.839999999997"/>
    <n v="732"/>
    <n v="2"/>
    <s v="500556-0688-08-000"/>
    <s v="Servicios de Transporte"/>
    <x v="0"/>
    <x v="9"/>
    <x v="1"/>
  </r>
  <r>
    <x v="1"/>
    <n v="846602"/>
    <n v="14634820"/>
    <x v="8"/>
    <m/>
    <d v="2020-09-01T00:00:00"/>
    <d v="2020-08-17T00:00:00"/>
    <s v="Dólares"/>
    <n v="248"/>
    <n v="24085.760000000002"/>
    <n v="248"/>
    <n v="1"/>
    <s v="500556-0688-08-000"/>
    <s v="Servicios de Transporte"/>
    <x v="1"/>
    <x v="9"/>
    <x v="1"/>
  </r>
  <r>
    <x v="1"/>
    <n v="669660"/>
    <n v="350920"/>
    <x v="3"/>
    <m/>
    <d v="2020-09-01T00:00:00"/>
    <d v="2020-08-17T00:00:00"/>
    <s v="Pesos"/>
    <n v="3080"/>
    <n v="299129.60000000003"/>
    <n v="3080"/>
    <n v="1"/>
    <s v="500556-0688-08-000"/>
    <s v="Servicios de Transporte"/>
    <x v="2"/>
    <x v="9"/>
    <x v="1"/>
  </r>
  <r>
    <x v="1"/>
    <n v="939440"/>
    <n v="4630106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226979"/>
    <n v="9677616"/>
    <x v="3"/>
    <m/>
    <d v="2020-09-01T00:00:00"/>
    <d v="2020-08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475624"/>
    <n v="2964921"/>
    <x v="6"/>
    <m/>
    <d v="2020-09-01T00:00:00"/>
    <d v="2020-08-17T00:00:00"/>
    <s v="Pesos"/>
    <n v="384"/>
    <n v="37294.080000000002"/>
    <n v="384"/>
    <n v="1"/>
    <s v="500556-0688-08-000"/>
    <s v="Servicios de Transporte"/>
    <x v="1"/>
    <x v="1"/>
    <x v="1"/>
  </r>
  <r>
    <x v="1"/>
    <n v="360270"/>
    <n v="4723884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1"/>
    <x v="1"/>
  </r>
  <r>
    <x v="1"/>
    <n v="157989"/>
    <n v="6635555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984459"/>
    <n v="8616305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510192"/>
    <n v="1129109"/>
    <x v="3"/>
    <m/>
    <d v="2020-09-01T00:00:00"/>
    <d v="2020-08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274898"/>
    <n v="1112777"/>
    <x v="6"/>
    <m/>
    <d v="2020-09-01T00:00:00"/>
    <d v="2020-08-17T00:00:00"/>
    <s v="Pesos"/>
    <n v="384"/>
    <n v="37294.080000000002"/>
    <n v="384"/>
    <n v="1"/>
    <s v="500556-0688-08-000"/>
    <s v="Servicios de Transporte"/>
    <x v="1"/>
    <x v="4"/>
    <x v="1"/>
  </r>
  <r>
    <x v="1"/>
    <n v="930655"/>
    <n v="499430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4"/>
    <x v="1"/>
  </r>
  <r>
    <x v="1"/>
    <n v="470391"/>
    <n v="5621726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1"/>
    <n v="834650"/>
    <n v="6338752"/>
    <x v="3"/>
    <m/>
    <d v="2020-09-01T00:00:00"/>
    <d v="2020-08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69823"/>
    <n v="10844624"/>
    <x v="3"/>
    <m/>
    <d v="2020-09-01T00:00:00"/>
    <d v="2020-08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162477"/>
    <n v="12590617"/>
    <x v="3"/>
    <m/>
    <d v="2020-09-01T00:00:00"/>
    <d v="2020-08-17T00:00:00"/>
    <s v="Dólares"/>
    <n v="464"/>
    <n v="45063.68"/>
    <n v="464"/>
    <n v="1"/>
    <s v="500556-0688-08-000"/>
    <s v="Servicios de Transporte"/>
    <x v="2"/>
    <x v="8"/>
    <x v="1"/>
  </r>
  <r>
    <x v="1"/>
    <n v="590575"/>
    <n v="11391625"/>
    <x v="8"/>
    <m/>
    <d v="2020-09-01T00:00:00"/>
    <d v="2020-08-17T00:00:00"/>
    <s v="Pesos"/>
    <n v="732"/>
    <n v="71091.839999999997"/>
    <n v="732"/>
    <n v="1"/>
    <s v="500556-0688-08-000"/>
    <s v="Servicios de Transporte"/>
    <x v="1"/>
    <x v="11"/>
    <x v="1"/>
  </r>
  <r>
    <x v="1"/>
    <n v="323753"/>
    <n v="13738348"/>
    <x v="3"/>
    <m/>
    <d v="2020-09-01T00:00:00"/>
    <d v="2020-08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153225"/>
    <n v="2664493"/>
    <x v="3"/>
    <m/>
    <d v="2020-09-01T00:00:00"/>
    <d v="2020-08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305468"/>
    <n v="6176656"/>
    <x v="3"/>
    <m/>
    <d v="2020-09-01T00:00:00"/>
    <d v="2020-08-17T00:00:00"/>
    <s v="Pesos"/>
    <n v="464"/>
    <n v="45063.68"/>
    <n v="464"/>
    <n v="1"/>
    <s v="500556-0688-08-000"/>
    <s v="Servicios de Transporte"/>
    <x v="2"/>
    <x v="11"/>
    <x v="1"/>
  </r>
  <r>
    <x v="1"/>
    <n v="512687"/>
    <n v="1751444"/>
    <x v="8"/>
    <m/>
    <d v="2020-09-01T00:00:00"/>
    <d v="2020-08-17T00:00:00"/>
    <s v="Dólares"/>
    <n v="358"/>
    <n v="34768.959999999999"/>
    <n v="358"/>
    <n v="1"/>
    <s v="500556-0688-08-000"/>
    <s v="Servicios de Transporte"/>
    <x v="1"/>
    <x v="3"/>
    <x v="1"/>
  </r>
  <r>
    <x v="1"/>
    <n v="736463"/>
    <n v="13759313"/>
    <x v="8"/>
    <m/>
    <d v="2020-09-01T00:00:00"/>
    <d v="2020-08-17T00:00:00"/>
    <s v="Dólares"/>
    <n v="441.6"/>
    <n v="42888.192000000003"/>
    <n v="441.6"/>
    <n v="1"/>
    <s v="500556-0688-08-000"/>
    <s v="Servicios de Transporte"/>
    <x v="2"/>
    <x v="3"/>
    <x v="0"/>
  </r>
  <r>
    <x v="1"/>
    <n v="724582"/>
    <n v="1251016"/>
    <x v="3"/>
    <m/>
    <d v="2020-09-01T00:00:00"/>
    <d v="2020-08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853803"/>
    <n v="13147723"/>
    <x v="3"/>
    <m/>
    <d v="2020-09-01T00:00:00"/>
    <d v="2020-08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665778"/>
    <n v="9133631"/>
    <x v="1"/>
    <m/>
    <d v="2020-09-01T00:00:00"/>
    <d v="2020-08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216378"/>
    <n v="9907276"/>
    <x v="5"/>
    <m/>
    <d v="2020-09-01T00:00:00"/>
    <d v="2020-08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988123"/>
    <n v="10766832"/>
    <x v="5"/>
    <m/>
    <d v="2020-09-01T00:00:00"/>
    <d v="2020-08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296593"/>
    <n v="10606952"/>
    <x v="5"/>
    <m/>
    <d v="2020-09-01T00:00:00"/>
    <d v="2020-08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337123"/>
    <n v="6385730"/>
    <x v="5"/>
    <m/>
    <d v="2020-09-01T00:00:00"/>
    <d v="2020-08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979839"/>
    <n v="6701852"/>
    <x v="5"/>
    <m/>
    <d v="2020-09-01T00:00:00"/>
    <d v="2020-08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740252"/>
    <n v="166543"/>
    <x v="5"/>
    <m/>
    <d v="2020-09-01T00:00:00"/>
    <d v="2020-08-17T00:00:00"/>
    <s v="Pesos"/>
    <n v="68.427767354596625"/>
    <n v="6645.7047654784246"/>
    <n v="68.427767354596625"/>
    <n v="1"/>
    <s v="500556-0688-08-000"/>
    <s v="Servicios de Transporte"/>
    <x v="5"/>
    <x v="6"/>
    <x v="1"/>
  </r>
  <r>
    <x v="1"/>
    <n v="132519"/>
    <n v="9359499"/>
    <x v="5"/>
    <m/>
    <d v="2020-09-01T00:00:00"/>
    <d v="2020-08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456866"/>
    <n v="4634107"/>
    <x v="6"/>
    <m/>
    <d v="2020-09-01T00:00:00"/>
    <d v="2020-08-17T00:00:00"/>
    <s v="Dólares"/>
    <n v="624"/>
    <n v="60602.880000000005"/>
    <n v="624"/>
    <n v="1"/>
    <s v="500556-0688-08-000"/>
    <s v="Servicios de Transporte"/>
    <x v="2"/>
    <x v="13"/>
    <x v="1"/>
  </r>
  <r>
    <x v="1"/>
    <n v="375041"/>
    <n v="14696852"/>
    <x v="6"/>
    <m/>
    <d v="2020-09-01T00:00:00"/>
    <d v="2020-08-17T00:00:00"/>
    <s v="Dólares"/>
    <n v="1584"/>
    <n v="153838.08000000002"/>
    <n v="1584"/>
    <n v="1"/>
    <s v="500556-0688-08-000"/>
    <s v="Servicios de Transporte"/>
    <x v="1"/>
    <x v="13"/>
    <x v="1"/>
  </r>
  <r>
    <x v="1"/>
    <n v="766560"/>
    <n v="8594212"/>
    <x v="1"/>
    <m/>
    <d v="2020-09-01T00:00:00"/>
    <d v="2020-08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461549"/>
    <n v="13993108"/>
    <x v="6"/>
    <m/>
    <d v="2020-09-01T00:00:00"/>
    <d v="2020-08-17T00:00:00"/>
    <s v="Pesos"/>
    <n v="384"/>
    <n v="37294.080000000002"/>
    <n v="384"/>
    <n v="1"/>
    <s v="500556-0688-08-000"/>
    <s v="Servicios de Transporte"/>
    <x v="0"/>
    <x v="13"/>
    <x v="1"/>
  </r>
  <r>
    <x v="1"/>
    <n v="205135"/>
    <n v="1141577"/>
    <x v="1"/>
    <m/>
    <d v="2020-09-01T00:00:00"/>
    <d v="2020-08-17T00:00:00"/>
    <s v="Dólares"/>
    <n v="59.046904315196997"/>
    <n v="5734.635347091933"/>
    <n v="59.046904315196997"/>
    <n v="1"/>
    <s v="500556-0688-08-000"/>
    <s v="Servicios de Transporte"/>
    <x v="3"/>
    <x v="13"/>
    <x v="1"/>
  </r>
  <r>
    <x v="1"/>
    <n v="101741"/>
    <n v="1669054"/>
    <x v="1"/>
    <m/>
    <d v="2020-09-01T00:00:00"/>
    <d v="2020-08-17T00:00:00"/>
    <s v="Dólares"/>
    <n v="1106"/>
    <n v="107414.72"/>
    <n v="1106"/>
    <n v="1"/>
    <s v="500556-0688-08-000"/>
    <s v="Servicios de Transporte"/>
    <x v="1"/>
    <x v="7"/>
    <x v="1"/>
  </r>
  <r>
    <x v="1"/>
    <n v="388081"/>
    <n v="994528"/>
    <x v="1"/>
    <m/>
    <d v="2020-09-01T00:00:00"/>
    <d v="2020-08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90644"/>
    <n v="1296514"/>
    <x v="1"/>
    <m/>
    <d v="2020-09-01T00:00:00"/>
    <d v="2020-08-17T00:00:00"/>
    <s v="Dólares"/>
    <n v="520"/>
    <n v="101004.8"/>
    <n v="1040"/>
    <n v="2"/>
    <s v="500556-0688-08-000"/>
    <s v="Servicios de Transporte"/>
    <x v="0"/>
    <x v="7"/>
    <x v="1"/>
  </r>
  <r>
    <x v="1"/>
    <n v="322031"/>
    <n v="2537657"/>
    <x v="8"/>
    <m/>
    <d v="2020-09-01T00:00:00"/>
    <d v="2020-08-17T00:00:00"/>
    <s v="Pesos"/>
    <n v="358"/>
    <n v="34768.959999999999"/>
    <n v="358"/>
    <n v="1"/>
    <s v="500556-0688-08-000"/>
    <s v="Servicios de Transporte"/>
    <x v="0"/>
    <x v="7"/>
    <x v="1"/>
  </r>
  <r>
    <x v="1"/>
    <n v="857009"/>
    <n v="2195369"/>
    <x v="8"/>
    <m/>
    <d v="2020-09-01T00:00:00"/>
    <d v="2020-08-17T00:00:00"/>
    <s v="Dólares"/>
    <n v="248"/>
    <n v="24085.760000000002"/>
    <n v="248"/>
    <n v="1"/>
    <s v="500556-0688-08-000"/>
    <s v="Servicios de Transporte"/>
    <x v="1"/>
    <x v="7"/>
    <x v="1"/>
  </r>
  <r>
    <x v="1"/>
    <n v="784845"/>
    <n v="9464107"/>
    <x v="8"/>
    <m/>
    <d v="2020-09-01T00:00:00"/>
    <d v="2020-08-17T00:00:00"/>
    <s v="Pesos"/>
    <n v="512"/>
    <n v="49725.440000000002"/>
    <n v="512"/>
    <n v="1"/>
    <s v="500556-0688-08-000"/>
    <s v="Servicios de Transporte"/>
    <x v="1"/>
    <x v="2"/>
    <x v="1"/>
  </r>
  <r>
    <x v="1"/>
    <n v="162753"/>
    <n v="1369041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2"/>
    <x v="0"/>
  </r>
  <r>
    <x v="1"/>
    <n v="452036"/>
    <n v="8860309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2"/>
    <x v="1"/>
  </r>
  <r>
    <x v="1"/>
    <n v="273567"/>
    <n v="5771550"/>
    <x v="8"/>
    <m/>
    <d v="2020-09-01T00:00:00"/>
    <d v="2020-08-17T00:00:00"/>
    <s v="Pesos"/>
    <n v="449.6"/>
    <n v="87330.304000000004"/>
    <n v="899.2"/>
    <n v="2"/>
    <s v="500556-0688-08-000"/>
    <s v="Servicios de Transporte"/>
    <x v="0"/>
    <x v="2"/>
    <x v="0"/>
  </r>
  <r>
    <x v="1"/>
    <n v="912782"/>
    <n v="8306332"/>
    <x v="3"/>
    <m/>
    <d v="2020-09-01T00:00:00"/>
    <d v="2020-08-17T00:00:00"/>
    <s v="Pesos"/>
    <n v="3080"/>
    <n v="299129.60000000003"/>
    <n v="3080"/>
    <n v="1"/>
    <s v="500556-0688-08-000"/>
    <s v="Servicios de Transporte"/>
    <x v="2"/>
    <x v="2"/>
    <x v="1"/>
  </r>
  <r>
    <x v="1"/>
    <n v="137050"/>
    <n v="3314272"/>
    <x v="3"/>
    <m/>
    <d v="2020-09-01T00:00:00"/>
    <d v="2020-08-17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336057"/>
    <n v="10632981"/>
    <x v="3"/>
    <m/>
    <d v="2020-09-01T00:00:00"/>
    <d v="2020-08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760613"/>
    <n v="9840434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12"/>
    <x v="1"/>
  </r>
  <r>
    <x v="1"/>
    <n v="221822"/>
    <n v="10446500"/>
    <x v="8"/>
    <m/>
    <d v="2020-09-01T00:00:00"/>
    <d v="2020-08-17T00:00:00"/>
    <s v="Pesos"/>
    <n v="732"/>
    <n v="71091.839999999997"/>
    <n v="732"/>
    <n v="1"/>
    <s v="500556-0688-08-000"/>
    <s v="Servicios de Transporte"/>
    <x v="1"/>
    <x v="12"/>
    <x v="1"/>
  </r>
  <r>
    <x v="1"/>
    <n v="163135"/>
    <n v="8247777"/>
    <x v="8"/>
    <m/>
    <d v="2020-09-01T00:00:00"/>
    <d v="2020-08-17T00:00:00"/>
    <s v="Dólares"/>
    <n v="899.2"/>
    <n v="87330.304000000004"/>
    <n v="899.2"/>
    <n v="1"/>
    <s v="500556-0688-08-000"/>
    <s v="Servicios de Transporte"/>
    <x v="1"/>
    <x v="12"/>
    <x v="0"/>
  </r>
  <r>
    <x v="1"/>
    <n v="476404"/>
    <n v="1870945"/>
    <x v="8"/>
    <m/>
    <d v="2020-09-01T00:00:00"/>
    <d v="2020-08-17T00:00:00"/>
    <s v="Dólares"/>
    <n v="-764"/>
    <n v="-74199.680000000008"/>
    <n v="-764"/>
    <n v="1"/>
    <s v="500556-0688-08-000"/>
    <s v="Servicios de Transporte"/>
    <x v="0"/>
    <x v="9"/>
    <x v="1"/>
  </r>
  <r>
    <x v="1"/>
    <n v="294139"/>
    <n v="13662953"/>
    <x v="8"/>
    <m/>
    <d v="2020-09-01T00:00:00"/>
    <d v="2020-08-17T00:00:00"/>
    <s v="Dólares"/>
    <n v="-544"/>
    <n v="-52833.279999999999"/>
    <n v="-544"/>
    <n v="1"/>
    <s v="500556-0688-08-000"/>
    <s v="Servicios de Transporte"/>
    <x v="0"/>
    <x v="9"/>
    <x v="1"/>
  </r>
  <r>
    <x v="1"/>
    <n v="837816"/>
    <n v="13174826"/>
    <x v="8"/>
    <m/>
    <d v="2020-09-01T00:00:00"/>
    <d v="2020-08-17T00:00:00"/>
    <s v="Pesos"/>
    <n v="732"/>
    <n v="71091.839999999997"/>
    <n v="732"/>
    <n v="1"/>
    <s v="500556-0688-08-000"/>
    <s v="Servicios de Transporte"/>
    <x v="0"/>
    <x v="9"/>
    <x v="1"/>
  </r>
  <r>
    <x v="1"/>
    <n v="620131"/>
    <n v="894335"/>
    <x v="8"/>
    <m/>
    <d v="2020-09-01T00:00:00"/>
    <d v="2020-08-17T00:00:00"/>
    <s v="Dólares"/>
    <n v="512"/>
    <n v="49725.440000000002"/>
    <n v="512"/>
    <n v="1"/>
    <s v="500556-0688-08-000"/>
    <s v="Servicios de Transporte"/>
    <x v="1"/>
    <x v="14"/>
    <x v="1"/>
  </r>
  <r>
    <x v="1"/>
    <n v="609173"/>
    <n v="284803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14"/>
    <x v="0"/>
  </r>
  <r>
    <x v="1"/>
    <n v="402583"/>
    <n v="8325860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14"/>
    <x v="1"/>
  </r>
  <r>
    <x v="1"/>
    <n v="740226"/>
    <n v="1185400"/>
    <x v="8"/>
    <m/>
    <d v="2020-09-01T00:00:00"/>
    <d v="2020-08-17T00:00:00"/>
    <s v="Dólares"/>
    <n v="899.2"/>
    <n v="87330.304000000004"/>
    <n v="899.2"/>
    <n v="1"/>
    <s v="500556-0688-08-000"/>
    <s v="Servicios de Transporte"/>
    <x v="0"/>
    <x v="14"/>
    <x v="0"/>
  </r>
  <r>
    <x v="1"/>
    <n v="464793"/>
    <n v="6298912"/>
    <x v="3"/>
    <m/>
    <d v="2020-09-01T00:00:00"/>
    <d v="2020-08-17T00:00:00"/>
    <s v="Dólares"/>
    <n v="3080"/>
    <n v="299129.60000000003"/>
    <n v="3080"/>
    <n v="1"/>
    <s v="500556-0688-08-000"/>
    <s v="Servicios de Transporte"/>
    <x v="2"/>
    <x v="14"/>
    <x v="1"/>
  </r>
  <r>
    <x v="1"/>
    <n v="314994"/>
    <n v="3681488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495722"/>
    <n v="1971315"/>
    <x v="3"/>
    <m/>
    <d v="2020-10-01T00:00:00"/>
    <d v="2020-09-16T00:00:00"/>
    <s v="Dólares"/>
    <n v="650.40000000000009"/>
    <n v="63166.848000000013"/>
    <n v="650.40000000000009"/>
    <n v="1"/>
    <s v="500556-0688-08-000"/>
    <s v="Servicios de Transporte"/>
    <x v="3"/>
    <x v="1"/>
    <x v="0"/>
  </r>
  <r>
    <x v="1"/>
    <n v="852276"/>
    <n v="9697905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944806"/>
    <n v="4096795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1"/>
    <x v="1"/>
  </r>
  <r>
    <x v="1"/>
    <n v="676170"/>
    <n v="13324200"/>
    <x v="6"/>
    <m/>
    <d v="2020-10-01T00:00:00"/>
    <d v="2020-09-16T00:00:00"/>
    <s v="Pesos"/>
    <n v="384"/>
    <n v="37294.080000000002"/>
    <n v="384"/>
    <n v="1"/>
    <s v="500556-0688-08-000"/>
    <s v="Servicios de Transporte"/>
    <x v="1"/>
    <x v="1"/>
    <x v="1"/>
  </r>
  <r>
    <x v="1"/>
    <n v="915679"/>
    <n v="1764262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557092"/>
    <n v="3685119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3"/>
    <x v="4"/>
    <x v="0"/>
  </r>
  <r>
    <x v="1"/>
    <n v="687502"/>
    <n v="10914425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983560"/>
    <n v="924911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4"/>
    <x v="1"/>
  </r>
  <r>
    <x v="1"/>
    <n v="451800"/>
    <n v="10584401"/>
    <x v="6"/>
    <m/>
    <d v="2020-10-01T00:00:00"/>
    <d v="2020-09-16T00:00:00"/>
    <s v="Pesos"/>
    <n v="384"/>
    <n v="37294.080000000002"/>
    <n v="384"/>
    <n v="1"/>
    <s v="500556-0688-08-000"/>
    <s v="Servicios de Transporte"/>
    <x v="1"/>
    <x v="4"/>
    <x v="1"/>
  </r>
  <r>
    <x v="1"/>
    <n v="159229"/>
    <n v="5184254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26926"/>
    <n v="806453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17101"/>
    <n v="8562205"/>
    <x v="3"/>
    <m/>
    <d v="2020-10-01T00:00:00"/>
    <d v="2020-09-16T00:00:00"/>
    <s v="Pesos"/>
    <n v="464"/>
    <n v="45063.68"/>
    <n v="464"/>
    <n v="1"/>
    <s v="500556-0688-08-000"/>
    <s v="Servicios de Transporte"/>
    <x v="2"/>
    <x v="8"/>
    <x v="1"/>
  </r>
  <r>
    <x v="1"/>
    <n v="343083"/>
    <n v="1492448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3"/>
    <x v="8"/>
    <x v="1"/>
  </r>
  <r>
    <x v="1"/>
    <n v="535716"/>
    <n v="886041"/>
    <x v="8"/>
    <m/>
    <d v="2020-10-01T00:00:00"/>
    <d v="2020-09-16T00:00:00"/>
    <s v="Pesos"/>
    <n v="358"/>
    <n v="34768.959999999999"/>
    <n v="358"/>
    <n v="1"/>
    <s v="500556-0688-08-000"/>
    <s v="Servicios de Transporte"/>
    <x v="1"/>
    <x v="3"/>
    <x v="1"/>
  </r>
  <r>
    <x v="1"/>
    <n v="300041"/>
    <n v="5650154"/>
    <x v="8"/>
    <m/>
    <d v="2020-10-01T00:00:00"/>
    <d v="2020-09-16T00:00:00"/>
    <s v="Dólares"/>
    <n v="441.6"/>
    <n v="42888.192000000003"/>
    <n v="441.6"/>
    <n v="1"/>
    <s v="500556-0688-08-000"/>
    <s v="Servicios de Transporte"/>
    <x v="2"/>
    <x v="3"/>
    <x v="0"/>
  </r>
  <r>
    <x v="1"/>
    <n v="335671"/>
    <n v="13571893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774823"/>
    <n v="14356298"/>
    <x v="3"/>
    <m/>
    <d v="2020-10-01T00:00:00"/>
    <d v="2020-09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313663"/>
    <n v="13480571"/>
    <x v="1"/>
    <m/>
    <d v="2020-10-01T00:00:00"/>
    <d v="2020-09-16T00:00:00"/>
    <s v="Dólares"/>
    <n v="59.046904315197004"/>
    <n v="5734.635347091933"/>
    <n v="59.046904315197004"/>
    <n v="1"/>
    <s v="500556-0688-08-000"/>
    <s v="Servicios de Transporte"/>
    <x v="1"/>
    <x v="3"/>
    <x v="1"/>
  </r>
  <r>
    <x v="1"/>
    <n v="778567"/>
    <n v="8845922"/>
    <x v="5"/>
    <m/>
    <d v="2020-10-01T00:00:00"/>
    <d v="2020-09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373968"/>
    <n v="14464150"/>
    <x v="5"/>
    <m/>
    <d v="2020-10-01T00:00:00"/>
    <d v="2020-09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346869"/>
    <n v="14941702"/>
    <x v="5"/>
    <m/>
    <d v="2020-10-01T00:00:00"/>
    <d v="2020-09-16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234569"/>
    <n v="13883510"/>
    <x v="5"/>
    <m/>
    <d v="2020-10-01T00:00:00"/>
    <d v="2020-09-16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704243"/>
    <n v="7432419"/>
    <x v="5"/>
    <m/>
    <d v="2020-10-01T00:00:00"/>
    <d v="2020-09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806620"/>
    <n v="9025007"/>
    <x v="5"/>
    <m/>
    <d v="2020-10-01T00:00:00"/>
    <d v="2020-09-16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226931"/>
    <n v="12879557"/>
    <x v="6"/>
    <m/>
    <d v="2020-10-01T00:00:00"/>
    <d v="2020-09-16T00:00:00"/>
    <s v="Dólares"/>
    <n v="624"/>
    <n v="60602.880000000005"/>
    <n v="624"/>
    <n v="1"/>
    <s v="500556-0688-08-000"/>
    <s v="Servicios de Transporte"/>
    <x v="2"/>
    <x v="13"/>
    <x v="1"/>
  </r>
  <r>
    <x v="1"/>
    <n v="744113"/>
    <n v="11453327"/>
    <x v="6"/>
    <m/>
    <d v="2020-10-01T00:00:00"/>
    <d v="2020-09-16T00:00:00"/>
    <s v="Pesos"/>
    <n v="1584"/>
    <n v="153838.08000000002"/>
    <n v="1584"/>
    <n v="1"/>
    <s v="500556-0688-08-000"/>
    <s v="Servicios de Transporte"/>
    <x v="1"/>
    <x v="13"/>
    <x v="1"/>
  </r>
  <r>
    <x v="1"/>
    <n v="436322"/>
    <n v="7172126"/>
    <x v="1"/>
    <m/>
    <d v="2020-10-01T00:00:00"/>
    <d v="2020-09-16T00:00:00"/>
    <s v="Dólares"/>
    <n v="734.46904315197003"/>
    <n v="71331.633470919332"/>
    <n v="734.46904315197003"/>
    <n v="1"/>
    <s v="500556-0688-08-000"/>
    <s v="Servicios de Transporte"/>
    <x v="1"/>
    <x v="13"/>
    <x v="1"/>
  </r>
  <r>
    <x v="1"/>
    <n v="529435"/>
    <n v="281830"/>
    <x v="6"/>
    <m/>
    <d v="2020-10-01T00:00:00"/>
    <d v="2020-09-16T00:00:00"/>
    <s v="Dólares"/>
    <n v="384"/>
    <n v="37294.080000000002"/>
    <n v="384"/>
    <n v="1"/>
    <s v="500556-0688-08-000"/>
    <s v="Servicios de Transporte"/>
    <x v="0"/>
    <x v="13"/>
    <x v="1"/>
  </r>
  <r>
    <x v="1"/>
    <n v="412124"/>
    <n v="6894770"/>
    <x v="3"/>
    <m/>
    <d v="2020-10-01T00:00:00"/>
    <d v="2020-09-16T00:00:00"/>
    <s v="Dólares"/>
    <n v="1532"/>
    <n v="148787.84"/>
    <n v="1532"/>
    <n v="1"/>
    <s v="500556-0688-08-000"/>
    <s v="Servicios de Transporte"/>
    <x v="2"/>
    <x v="7"/>
    <x v="1"/>
  </r>
  <r>
    <x v="1"/>
    <n v="813868"/>
    <n v="6577980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7"/>
    <x v="1"/>
  </r>
  <r>
    <x v="1"/>
    <n v="561946"/>
    <n v="9803414"/>
    <x v="8"/>
    <m/>
    <d v="2020-10-01T00:00:00"/>
    <d v="2020-09-16T00:00:00"/>
    <s v="Dólares"/>
    <n v="899.2"/>
    <n v="87330.304000000004"/>
    <n v="899.2"/>
    <n v="1"/>
    <s v="500556-0688-08-000"/>
    <s v="Servicios de Transporte"/>
    <x v="1"/>
    <x v="7"/>
    <x v="0"/>
  </r>
  <r>
    <x v="1"/>
    <n v="741495"/>
    <n v="6552910"/>
    <x v="8"/>
    <m/>
    <d v="2020-10-01T00:00:00"/>
    <d v="2020-09-16T00:00:00"/>
    <s v="Pesos"/>
    <n v="512"/>
    <n v="49725.440000000002"/>
    <n v="512"/>
    <n v="1"/>
    <s v="500556-0688-08-000"/>
    <s v="Servicios de Transporte"/>
    <x v="0"/>
    <x v="7"/>
    <x v="1"/>
  </r>
  <r>
    <x v="1"/>
    <n v="976991"/>
    <n v="12300988"/>
    <x v="8"/>
    <m/>
    <d v="2020-10-01T00:00:00"/>
    <d v="2020-09-16T00:00:00"/>
    <s v="Pesos"/>
    <n v="366"/>
    <n v="71091.839999999997"/>
    <n v="732"/>
    <n v="2"/>
    <s v="500556-0688-08-000"/>
    <s v="Servicios de Transporte"/>
    <x v="0"/>
    <x v="7"/>
    <x v="1"/>
  </r>
  <r>
    <x v="1"/>
    <n v="396533"/>
    <n v="6644788"/>
    <x v="8"/>
    <m/>
    <d v="2020-10-01T00:00:00"/>
    <d v="2020-09-16T00:00:00"/>
    <s v="Pesos"/>
    <n v="248"/>
    <n v="24085.760000000002"/>
    <n v="248"/>
    <n v="1"/>
    <s v="500556-0688-08-000"/>
    <s v="Servicios de Transporte"/>
    <x v="1"/>
    <x v="7"/>
    <x v="1"/>
  </r>
  <r>
    <x v="1"/>
    <n v="528406"/>
    <n v="4180716"/>
    <x v="8"/>
    <m/>
    <d v="2020-10-01T00:00:00"/>
    <d v="2020-09-16T00:00:00"/>
    <s v="Dólares"/>
    <n v="512"/>
    <n v="49725.440000000002"/>
    <n v="512"/>
    <n v="1"/>
    <s v="500556-0688-08-000"/>
    <s v="Servicios de Transporte"/>
    <x v="1"/>
    <x v="2"/>
    <x v="1"/>
  </r>
  <r>
    <x v="1"/>
    <n v="497792"/>
    <n v="11498081"/>
    <x v="8"/>
    <m/>
    <d v="2020-10-01T00:00:00"/>
    <d v="2020-09-16T00:00:00"/>
    <s v="Pesos"/>
    <n v="578"/>
    <n v="56135.360000000001"/>
    <n v="578"/>
    <n v="1"/>
    <s v="500556-0688-08-000"/>
    <s v="Servicios de Transporte"/>
    <x v="1"/>
    <x v="2"/>
    <x v="0"/>
  </r>
  <r>
    <x v="1"/>
    <n v="711814"/>
    <n v="7097503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2"/>
    <x v="1"/>
  </r>
  <r>
    <x v="1"/>
    <n v="976598"/>
    <n v="12848546"/>
    <x v="8"/>
    <m/>
    <d v="2020-10-01T00:00:00"/>
    <d v="2020-09-16T00:00:00"/>
    <s v="Pesos"/>
    <n v="449.6"/>
    <n v="87330.304000000004"/>
    <n v="899.2"/>
    <n v="2"/>
    <s v="500556-0688-08-000"/>
    <s v="Servicios de Transporte"/>
    <x v="0"/>
    <x v="2"/>
    <x v="0"/>
  </r>
  <r>
    <x v="1"/>
    <n v="389861"/>
    <n v="11322120"/>
    <x v="8"/>
    <m/>
    <d v="2020-10-01T00:00:00"/>
    <d v="2020-09-16T00:00:00"/>
    <s v="Dólares"/>
    <n v="248"/>
    <n v="24085.760000000002"/>
    <n v="248"/>
    <n v="1"/>
    <s v="500556-0688-08-000"/>
    <s v="Servicios de Transporte"/>
    <x v="1"/>
    <x v="2"/>
    <x v="1"/>
  </r>
  <r>
    <x v="1"/>
    <n v="776224"/>
    <n v="2364202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656711"/>
    <n v="8180990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601613"/>
    <n v="6984303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12"/>
    <x v="1"/>
  </r>
  <r>
    <x v="1"/>
    <n v="779414"/>
    <n v="4864849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12"/>
    <x v="1"/>
  </r>
  <r>
    <x v="1"/>
    <n v="611814"/>
    <n v="11096159"/>
    <x v="8"/>
    <m/>
    <d v="2020-10-01T00:00:00"/>
    <d v="2020-09-16T00:00:00"/>
    <s v="Pesos"/>
    <n v="899.2"/>
    <n v="87330.304000000004"/>
    <n v="899.2"/>
    <n v="1"/>
    <s v="500556-0688-08-000"/>
    <s v="Servicios de Transporte"/>
    <x v="1"/>
    <x v="12"/>
    <x v="0"/>
  </r>
  <r>
    <x v="1"/>
    <n v="848825"/>
    <n v="217330"/>
    <x v="3"/>
    <m/>
    <d v="2020-10-01T00:00:00"/>
    <d v="2020-09-16T00:00:00"/>
    <s v="Pesos"/>
    <n v="547.20000000000005"/>
    <n v="106288.12800000001"/>
    <n v="1094.4000000000001"/>
    <n v="2"/>
    <s v="500556-0688-08-000"/>
    <s v="Servicios de Transporte"/>
    <x v="3"/>
    <x v="12"/>
    <x v="1"/>
  </r>
  <r>
    <x v="1"/>
    <n v="604217"/>
    <n v="1248587"/>
    <x v="8"/>
    <m/>
    <d v="2020-10-01T00:00:00"/>
    <d v="2020-09-16T00:00:00"/>
    <s v="Dólares"/>
    <n v="512"/>
    <n v="49725.440000000002"/>
    <n v="512"/>
    <n v="1"/>
    <s v="500556-0688-08-000"/>
    <s v="Servicios de Transporte"/>
    <x v="1"/>
    <x v="14"/>
    <x v="1"/>
  </r>
  <r>
    <x v="1"/>
    <n v="817282"/>
    <n v="11265349"/>
    <x v="8"/>
    <m/>
    <d v="2020-10-01T00:00:00"/>
    <d v="2020-09-16T00:00:00"/>
    <s v="Dólares"/>
    <n v="578"/>
    <n v="56135.360000000001"/>
    <n v="578"/>
    <n v="1"/>
    <s v="500556-0688-08-000"/>
    <s v="Servicios de Transporte"/>
    <x v="1"/>
    <x v="14"/>
    <x v="0"/>
  </r>
  <r>
    <x v="1"/>
    <n v="896349"/>
    <n v="6499738"/>
    <x v="8"/>
    <m/>
    <d v="2020-10-01T00:00:00"/>
    <d v="2020-09-16T00:00:00"/>
    <s v="Dólares"/>
    <n v="732"/>
    <n v="71091.839999999997"/>
    <n v="732"/>
    <n v="1"/>
    <s v="500556-0688-08-000"/>
    <s v="Servicios de Transporte"/>
    <x v="1"/>
    <x v="14"/>
    <x v="1"/>
  </r>
  <r>
    <x v="1"/>
    <n v="108028"/>
    <n v="12361498"/>
    <x v="8"/>
    <m/>
    <d v="2020-10-01T00:00:00"/>
    <d v="2020-09-16T00:00:00"/>
    <s v="Pesos"/>
    <n v="899.2"/>
    <n v="87330.304000000004"/>
    <n v="899.2"/>
    <n v="1"/>
    <s v="500556-0688-08-000"/>
    <s v="Servicios de Transporte"/>
    <x v="0"/>
    <x v="14"/>
    <x v="0"/>
  </r>
  <r>
    <x v="1"/>
    <n v="863600"/>
    <n v="6404256"/>
    <x v="8"/>
    <m/>
    <d v="2020-10-01T00:00:00"/>
    <d v="2020-09-16T00:00:00"/>
    <s v="Pesos"/>
    <n v="248"/>
    <n v="24085.760000000002"/>
    <n v="248"/>
    <n v="1"/>
    <s v="500556-0688-08-000"/>
    <s v="Servicios de Transporte"/>
    <x v="1"/>
    <x v="14"/>
    <x v="1"/>
  </r>
  <r>
    <x v="1"/>
    <n v="429025"/>
    <n v="14595245"/>
    <x v="3"/>
    <m/>
    <d v="2020-11-01T00:00:00"/>
    <d v="2020-10-17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502393"/>
    <n v="11550818"/>
    <x v="3"/>
    <m/>
    <d v="2020-11-01T00:00:00"/>
    <d v="2020-10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10175"/>
    <n v="6653525"/>
    <x v="12"/>
    <m/>
    <d v="2020-11-01T00:00:00"/>
    <d v="2020-10-17T00:00:00"/>
    <s v="Pesos"/>
    <n v="1108.8"/>
    <n v="107686.656"/>
    <n v="1108.8"/>
    <n v="1"/>
    <s v="500556-0688-08-000"/>
    <s v="Servicios de Transporte"/>
    <x v="2"/>
    <x v="1"/>
    <x v="1"/>
  </r>
  <r>
    <x v="1"/>
    <n v="784992"/>
    <n v="9736023"/>
    <x v="6"/>
    <m/>
    <d v="2020-11-01T00:00:00"/>
    <d v="2020-10-17T00:00:00"/>
    <s v="Dólares"/>
    <n v="384"/>
    <n v="37294.080000000002"/>
    <n v="384"/>
    <n v="1"/>
    <s v="500556-0688-08-000"/>
    <s v="Servicios de Transporte"/>
    <x v="1"/>
    <x v="1"/>
    <x v="1"/>
  </r>
  <r>
    <x v="1"/>
    <n v="112756"/>
    <n v="9734958"/>
    <x v="12"/>
    <m/>
    <d v="2020-11-01T00:00:00"/>
    <d v="2020-10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817384"/>
    <n v="10092898"/>
    <x v="12"/>
    <m/>
    <d v="2020-11-01T00:00:00"/>
    <d v="2020-10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821805"/>
    <n v="9127309"/>
    <x v="12"/>
    <m/>
    <d v="2020-11-01T00:00:00"/>
    <d v="2020-10-17T00:00:00"/>
    <s v="Dólares"/>
    <n v="1108.8"/>
    <n v="107686.656"/>
    <n v="1108.8"/>
    <n v="1"/>
    <s v="500556-0688-08-000"/>
    <s v="Servicios de Transporte"/>
    <x v="2"/>
    <x v="4"/>
    <x v="1"/>
  </r>
  <r>
    <x v="1"/>
    <n v="440608"/>
    <n v="6329427"/>
    <x v="6"/>
    <m/>
    <d v="2020-11-01T00:00:00"/>
    <d v="2020-10-17T00:00:00"/>
    <s v="Dólares"/>
    <n v="384"/>
    <n v="37294.080000000002"/>
    <n v="384"/>
    <n v="1"/>
    <s v="500556-0688-08-000"/>
    <s v="Servicios de Transporte"/>
    <x v="1"/>
    <x v="4"/>
    <x v="1"/>
  </r>
  <r>
    <x v="1"/>
    <n v="307493"/>
    <n v="13674571"/>
    <x v="12"/>
    <m/>
    <d v="2020-11-01T00:00:00"/>
    <d v="2020-10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47255"/>
    <n v="4787287"/>
    <x v="12"/>
    <m/>
    <d v="2020-11-01T00:00:00"/>
    <d v="2020-10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851205"/>
    <n v="4692349"/>
    <x v="12"/>
    <m/>
    <d v="2020-11-01T00:00:00"/>
    <d v="2020-10-17T00:00:00"/>
    <s v="Pesos"/>
    <n v="464"/>
    <n v="45063.68"/>
    <n v="464"/>
    <n v="1"/>
    <s v="500556-0688-08-000"/>
    <s v="Servicios de Transporte"/>
    <x v="2"/>
    <x v="8"/>
    <x v="1"/>
  </r>
  <r>
    <x v="1"/>
    <n v="929013"/>
    <n v="12135060"/>
    <x v="8"/>
    <m/>
    <d v="2020-11-01T00:00:00"/>
    <d v="2020-10-17T00:00:00"/>
    <s v="Dólares"/>
    <n v="732"/>
    <n v="71091.839999999997"/>
    <n v="732"/>
    <n v="1"/>
    <s v="500556-0688-08-000"/>
    <s v="Servicios de Transporte"/>
    <x v="1"/>
    <x v="8"/>
    <x v="1"/>
  </r>
  <r>
    <x v="1"/>
    <n v="287663"/>
    <n v="2256373"/>
    <x v="8"/>
    <m/>
    <d v="2020-11-01T00:00:00"/>
    <d v="2020-10-17T00:00:00"/>
    <s v="Pesos"/>
    <n v="358"/>
    <n v="34768.959999999999"/>
    <n v="358"/>
    <n v="1"/>
    <s v="500556-0688-08-000"/>
    <s v="Servicios de Transporte"/>
    <x v="1"/>
    <x v="3"/>
    <x v="1"/>
  </r>
  <r>
    <x v="1"/>
    <n v="663042"/>
    <n v="4628968"/>
    <x v="8"/>
    <m/>
    <d v="2020-11-01T00:00:00"/>
    <d v="2020-10-17T00:00:00"/>
    <s v="Dólares"/>
    <n v="441.6"/>
    <n v="42888.192000000003"/>
    <n v="441.6"/>
    <n v="1"/>
    <s v="500556-0688-08-000"/>
    <s v="Servicios de Transporte"/>
    <x v="2"/>
    <x v="3"/>
    <x v="0"/>
  </r>
  <r>
    <x v="1"/>
    <n v="570551"/>
    <n v="8482428"/>
    <x v="12"/>
    <m/>
    <d v="2020-11-01T00:00:00"/>
    <d v="2020-10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848125"/>
    <n v="9719475"/>
    <x v="12"/>
    <m/>
    <d v="2020-11-01T00:00:00"/>
    <d v="2020-10-17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194131"/>
    <n v="14098989"/>
    <x v="1"/>
    <m/>
    <d v="2020-11-01T00:00:00"/>
    <d v="2020-10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166021"/>
    <n v="11909813"/>
    <x v="5"/>
    <m/>
    <d v="2020-11-01T00:00:00"/>
    <d v="2020-10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161541"/>
    <n v="7100236"/>
    <x v="5"/>
    <m/>
    <d v="2020-11-01T00:00:00"/>
    <d v="2020-10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966961"/>
    <n v="14442404"/>
    <x v="5"/>
    <m/>
    <d v="2020-11-01T00:00:00"/>
    <d v="2020-10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152985"/>
    <n v="9733590"/>
    <x v="5"/>
    <m/>
    <d v="2020-11-01T00:00:00"/>
    <d v="2020-10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372586"/>
    <n v="10162629"/>
    <x v="5"/>
    <m/>
    <d v="2020-11-01T00:00:00"/>
    <d v="2020-10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171058"/>
    <n v="6183872"/>
    <x v="5"/>
    <m/>
    <d v="2020-11-01T00:00:00"/>
    <d v="2020-10-17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664017"/>
    <n v="14073153"/>
    <x v="6"/>
    <m/>
    <d v="2020-11-01T00:00:00"/>
    <d v="2020-10-17T00:00:00"/>
    <s v="Pesos"/>
    <n v="624"/>
    <n v="60602.880000000005"/>
    <n v="624"/>
    <n v="1"/>
    <s v="500556-0688-08-000"/>
    <s v="Servicios de Transporte"/>
    <x v="2"/>
    <x v="13"/>
    <x v="1"/>
  </r>
  <r>
    <x v="1"/>
    <n v="675282"/>
    <n v="11682643"/>
    <x v="6"/>
    <m/>
    <d v="2020-11-01T00:00:00"/>
    <d v="2020-10-17T00:00:00"/>
    <s v="Pesos"/>
    <n v="1584"/>
    <n v="153838.08000000002"/>
    <n v="1584"/>
    <n v="1"/>
    <s v="500556-0688-08-000"/>
    <s v="Servicios de Transporte"/>
    <x v="1"/>
    <x v="13"/>
    <x v="1"/>
  </r>
  <r>
    <x v="1"/>
    <n v="732348"/>
    <n v="8138710"/>
    <x v="1"/>
    <m/>
    <d v="2020-11-01T00:00:00"/>
    <d v="2020-10-17T00:00:00"/>
    <s v="Pesos"/>
    <n v="734.46904315196991"/>
    <n v="71331.633470919318"/>
    <n v="734.46904315196991"/>
    <n v="1"/>
    <s v="500556-0688-08-000"/>
    <s v="Servicios de Transporte"/>
    <x v="1"/>
    <x v="13"/>
    <x v="1"/>
  </r>
  <r>
    <x v="1"/>
    <n v="140284"/>
    <n v="13716896"/>
    <x v="6"/>
    <m/>
    <d v="2020-11-01T00:00:00"/>
    <d v="2020-10-17T00:00:00"/>
    <s v="Dólares"/>
    <n v="384"/>
    <n v="37294.080000000002"/>
    <n v="384"/>
    <n v="1"/>
    <s v="500556-0688-08-000"/>
    <s v="Servicios de Transporte"/>
    <x v="0"/>
    <x v="13"/>
    <x v="1"/>
  </r>
  <r>
    <x v="1"/>
    <n v="219176"/>
    <n v="3150128"/>
    <x v="12"/>
    <m/>
    <d v="2020-11-01T00:00:00"/>
    <d v="2020-10-17T00:00:00"/>
    <s v="Pesos"/>
    <n v="1532"/>
    <n v="148787.84"/>
    <n v="1532"/>
    <n v="1"/>
    <s v="500556-0688-08-000"/>
    <s v="Servicios de Transporte"/>
    <x v="2"/>
    <x v="7"/>
    <x v="1"/>
  </r>
  <r>
    <x v="1"/>
    <n v="137150"/>
    <n v="5950648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7"/>
    <x v="1"/>
  </r>
  <r>
    <x v="1"/>
    <n v="421008"/>
    <n v="11330010"/>
    <x v="8"/>
    <m/>
    <d v="2020-11-01T00:00:00"/>
    <d v="2020-10-17T00:00:00"/>
    <s v="Dólares"/>
    <n v="899.2"/>
    <n v="87330.304000000004"/>
    <n v="899.2"/>
    <n v="1"/>
    <s v="500556-0688-08-000"/>
    <s v="Servicios de Transporte"/>
    <x v="1"/>
    <x v="7"/>
    <x v="0"/>
  </r>
  <r>
    <x v="1"/>
    <n v="852745"/>
    <n v="11481419"/>
    <x v="8"/>
    <m/>
    <d v="2020-11-01T00:00:00"/>
    <d v="2020-10-17T00:00:00"/>
    <s v="Pesos"/>
    <n v="512"/>
    <n v="49725.440000000002"/>
    <n v="512"/>
    <n v="1"/>
    <s v="500556-0688-08-000"/>
    <s v="Servicios de Transporte"/>
    <x v="0"/>
    <x v="7"/>
    <x v="1"/>
  </r>
  <r>
    <x v="1"/>
    <n v="862335"/>
    <n v="7354842"/>
    <x v="8"/>
    <m/>
    <d v="2020-11-01T00:00:00"/>
    <d v="2020-10-17T00:00:00"/>
    <s v="Dólares"/>
    <n v="366"/>
    <n v="71091.839999999997"/>
    <n v="732"/>
    <n v="2"/>
    <s v="500556-0688-08-000"/>
    <s v="Servicios de Transporte"/>
    <x v="0"/>
    <x v="7"/>
    <x v="1"/>
  </r>
  <r>
    <x v="1"/>
    <n v="859734"/>
    <n v="5198742"/>
    <x v="8"/>
    <m/>
    <d v="2020-11-01T00:00:00"/>
    <d v="2020-10-17T00:00:00"/>
    <s v="Dólares"/>
    <n v="1040"/>
    <n v="101004.8"/>
    <n v="1040"/>
    <n v="1"/>
    <s v="500556-0688-08-000"/>
    <s v="Servicios de Transporte"/>
    <x v="1"/>
    <x v="2"/>
    <x v="1"/>
  </r>
  <r>
    <x v="1"/>
    <n v="703047"/>
    <n v="11244109"/>
    <x v="8"/>
    <m/>
    <d v="2020-11-01T00:00:00"/>
    <d v="2020-10-17T00:00:00"/>
    <s v="Dólares"/>
    <n v="1172"/>
    <n v="113824.64"/>
    <n v="1172"/>
    <n v="1"/>
    <s v="500556-0688-08-000"/>
    <s v="Servicios de Transporte"/>
    <x v="1"/>
    <x v="2"/>
    <x v="0"/>
  </r>
  <r>
    <x v="1"/>
    <n v="124128"/>
    <n v="10877358"/>
    <x v="8"/>
    <m/>
    <d v="2020-11-01T00:00:00"/>
    <d v="2020-10-17T00:00:00"/>
    <s v="Dólares"/>
    <n v="732"/>
    <n v="71091.839999999997"/>
    <n v="732"/>
    <n v="1"/>
    <s v="500556-0688-08-000"/>
    <s v="Servicios de Transporte"/>
    <x v="1"/>
    <x v="2"/>
    <x v="1"/>
  </r>
  <r>
    <x v="1"/>
    <n v="228457"/>
    <n v="6562106"/>
    <x v="8"/>
    <m/>
    <d v="2020-11-01T00:00:00"/>
    <d v="2020-10-17T00:00:00"/>
    <s v="Pesos"/>
    <n v="449.6"/>
    <n v="87330.304000000004"/>
    <n v="899.2"/>
    <n v="2"/>
    <s v="500556-0688-08-000"/>
    <s v="Servicios de Transporte"/>
    <x v="0"/>
    <x v="2"/>
    <x v="0"/>
  </r>
  <r>
    <x v="1"/>
    <n v="616508"/>
    <n v="3066783"/>
    <x v="12"/>
    <m/>
    <d v="2020-11-01T00:00:00"/>
    <d v="2020-10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661024"/>
    <n v="3604193"/>
    <x v="12"/>
    <m/>
    <d v="2020-11-01T00:00:00"/>
    <d v="2020-10-17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851137"/>
    <n v="12070780"/>
    <x v="12"/>
    <m/>
    <d v="2020-11-01T00:00:00"/>
    <d v="2020-10-17T00:00:00"/>
    <s v="Pesos"/>
    <n v="1108.8"/>
    <n v="107686.656"/>
    <n v="1108.8"/>
    <n v="1"/>
    <s v="500556-0688-08-000"/>
    <s v="Servicios de Transporte"/>
    <x v="2"/>
    <x v="12"/>
    <x v="1"/>
  </r>
  <r>
    <x v="1"/>
    <n v="867462"/>
    <n v="11309269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12"/>
    <x v="1"/>
  </r>
  <r>
    <x v="1"/>
    <n v="853892"/>
    <n v="10742480"/>
    <x v="8"/>
    <m/>
    <d v="2020-11-01T00:00:00"/>
    <d v="2020-10-17T00:00:00"/>
    <s v="Pesos"/>
    <n v="512"/>
    <n v="49725.440000000002"/>
    <n v="512"/>
    <n v="1"/>
    <s v="500556-0688-08-000"/>
    <s v="Servicios de Transporte"/>
    <x v="1"/>
    <x v="14"/>
    <x v="1"/>
  </r>
  <r>
    <x v="1"/>
    <n v="981709"/>
    <n v="10793831"/>
    <x v="8"/>
    <m/>
    <d v="2020-11-01T00:00:00"/>
    <d v="2020-10-17T00:00:00"/>
    <s v="Pesos"/>
    <n v="578"/>
    <n v="56135.360000000001"/>
    <n v="578"/>
    <n v="1"/>
    <s v="500556-0688-08-000"/>
    <s v="Servicios de Transporte"/>
    <x v="1"/>
    <x v="14"/>
    <x v="0"/>
  </r>
  <r>
    <x v="1"/>
    <n v="501254"/>
    <n v="2810426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14"/>
    <x v="1"/>
  </r>
  <r>
    <x v="1"/>
    <n v="101211"/>
    <n v="9143977"/>
    <x v="8"/>
    <m/>
    <d v="2020-11-01T00:00:00"/>
    <d v="2020-10-17T00:00:00"/>
    <s v="Dólares"/>
    <n v="899.2"/>
    <n v="87330.304000000004"/>
    <n v="899.2"/>
    <n v="1"/>
    <s v="500556-0688-08-000"/>
    <s v="Servicios de Transporte"/>
    <x v="0"/>
    <x v="14"/>
    <x v="0"/>
  </r>
  <r>
    <x v="1"/>
    <n v="558877"/>
    <n v="3903243"/>
    <x v="12"/>
    <m/>
    <d v="2020-11-01T00:00:00"/>
    <d v="2020-10-17T00:00:00"/>
    <s v="Dólares"/>
    <n v="3080"/>
    <n v="299129.60000000003"/>
    <n v="3080"/>
    <n v="1"/>
    <s v="500556-0688-08-000"/>
    <s v="Servicios de Transporte"/>
    <x v="2"/>
    <x v="14"/>
    <x v="1"/>
  </r>
  <r>
    <x v="1"/>
    <n v="993920"/>
    <n v="9329266"/>
    <x v="12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936915"/>
    <n v="2076770"/>
    <x v="12"/>
    <m/>
    <d v="2020-12-01T00:00:00"/>
    <d v="2020-11-16T00:00:00"/>
    <s v="Pesos"/>
    <n v="650.40000000000009"/>
    <n v="63166.848000000013"/>
    <n v="650.40000000000009"/>
    <n v="1"/>
    <s v="500556-0688-08-000"/>
    <s v="Servicios de Transporte"/>
    <x v="3"/>
    <x v="1"/>
    <x v="0"/>
  </r>
  <r>
    <x v="1"/>
    <n v="568549"/>
    <n v="7781128"/>
    <x v="12"/>
    <m/>
    <d v="2020-12-01T00:00:00"/>
    <d v="2020-11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09344"/>
    <n v="14534602"/>
    <x v="12"/>
    <m/>
    <d v="2020-12-01T00:00:00"/>
    <d v="2020-11-16T00:00:00"/>
    <s v="Dólares"/>
    <n v="1108.8"/>
    <n v="107686.656"/>
    <n v="1108.8"/>
    <n v="1"/>
    <s v="500556-0688-08-000"/>
    <s v="Servicios de Transporte"/>
    <x v="2"/>
    <x v="1"/>
    <x v="1"/>
  </r>
  <r>
    <x v="1"/>
    <n v="804137"/>
    <n v="7180216"/>
    <x v="12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1"/>
    <x v="1"/>
    <x v="1"/>
  </r>
  <r>
    <x v="1"/>
    <n v="360729"/>
    <n v="8553892"/>
    <x v="12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970862"/>
    <n v="6948933"/>
    <x v="12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3"/>
    <x v="4"/>
    <x v="0"/>
  </r>
  <r>
    <x v="1"/>
    <n v="146928"/>
    <n v="13027073"/>
    <x v="3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755710"/>
    <n v="10854755"/>
    <x v="3"/>
    <m/>
    <d v="2020-12-01T00:00:00"/>
    <d v="2020-11-16T00:00:00"/>
    <s v="Dólares"/>
    <n v="1108.8"/>
    <n v="107686.656"/>
    <n v="1108.8"/>
    <n v="1"/>
    <s v="500556-0688-08-000"/>
    <s v="Servicios de Transporte"/>
    <x v="2"/>
    <x v="4"/>
    <x v="1"/>
  </r>
  <r>
    <x v="1"/>
    <n v="827140"/>
    <n v="14036429"/>
    <x v="3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253101"/>
    <n v="1885238"/>
    <x v="3"/>
    <m/>
    <d v="2020-12-01T00:00:00"/>
    <d v="2020-11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594298"/>
    <n v="2712748"/>
    <x v="3"/>
    <m/>
    <d v="2020-12-01T00:00:00"/>
    <d v="2020-11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986972"/>
    <n v="5203174"/>
    <x v="3"/>
    <m/>
    <d v="2020-12-01T00:00:00"/>
    <d v="2020-11-16T00:00:00"/>
    <s v="Dólares"/>
    <n v="464"/>
    <n v="45063.68"/>
    <n v="464"/>
    <n v="1"/>
    <s v="500556-0688-08-000"/>
    <s v="Servicios de Transporte"/>
    <x v="2"/>
    <x v="8"/>
    <x v="1"/>
  </r>
  <r>
    <x v="1"/>
    <n v="869304"/>
    <n v="6229052"/>
    <x v="3"/>
    <m/>
    <d v="2020-12-01T00:00:00"/>
    <d v="2020-11-16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231537"/>
    <n v="377061"/>
    <x v="8"/>
    <m/>
    <d v="2020-12-01T00:00:00"/>
    <d v="2020-11-16T00:00:00"/>
    <s v="Dólares"/>
    <n v="358"/>
    <n v="34768.959999999999"/>
    <n v="358"/>
    <n v="1"/>
    <s v="500556-0688-08-000"/>
    <s v="Servicios de Transporte"/>
    <x v="1"/>
    <x v="3"/>
    <x v="1"/>
  </r>
  <r>
    <x v="1"/>
    <n v="432943"/>
    <n v="13276713"/>
    <x v="8"/>
    <m/>
    <d v="2020-12-01T00:00:00"/>
    <d v="2020-11-16T00:00:00"/>
    <s v="Dólares"/>
    <n v="441.6"/>
    <n v="42888.192000000003"/>
    <n v="441.6"/>
    <n v="1"/>
    <s v="500556-0688-08-000"/>
    <s v="Servicios de Transporte"/>
    <x v="2"/>
    <x v="3"/>
    <x v="0"/>
  </r>
  <r>
    <x v="1"/>
    <n v="962348"/>
    <n v="10013361"/>
    <x v="3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570323"/>
    <n v="8961351"/>
    <x v="3"/>
    <m/>
    <d v="2020-12-01T00:00:00"/>
    <d v="2020-11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526745"/>
    <n v="3270033"/>
    <x v="1"/>
    <m/>
    <d v="2020-12-01T00:00:00"/>
    <d v="2020-11-16T00:00:00"/>
    <s v="Pesos"/>
    <n v="59.046904315197004"/>
    <n v="5734.635347091933"/>
    <n v="59.046904315197004"/>
    <n v="1"/>
    <s v="500556-0688-08-000"/>
    <s v="Servicios de Transporte"/>
    <x v="1"/>
    <x v="3"/>
    <x v="1"/>
  </r>
  <r>
    <x v="1"/>
    <n v="167470"/>
    <n v="13093437"/>
    <x v="5"/>
    <m/>
    <d v="2020-12-01T00:00:00"/>
    <d v="2020-11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651923"/>
    <n v="6221444"/>
    <x v="5"/>
    <m/>
    <d v="2020-12-01T00:00:00"/>
    <d v="2020-11-16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115753"/>
    <n v="6726488"/>
    <x v="5"/>
    <m/>
    <d v="2020-12-01T00:00:00"/>
    <d v="2020-11-16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565081"/>
    <n v="7960919"/>
    <x v="5"/>
    <m/>
    <d v="2020-12-01T00:00:00"/>
    <d v="2020-11-16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619795"/>
    <n v="13918049"/>
    <x v="5"/>
    <m/>
    <d v="2020-12-01T00:00:00"/>
    <d v="2020-11-16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971572"/>
    <n v="1914828"/>
    <x v="5"/>
    <m/>
    <d v="2020-12-01T00:00:00"/>
    <d v="2020-11-16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830807"/>
    <n v="9270791"/>
    <x v="6"/>
    <m/>
    <d v="2020-12-01T00:00:00"/>
    <d v="2020-11-16T00:00:00"/>
    <s v="Dólares"/>
    <n v="624"/>
    <n v="60602.880000000005"/>
    <n v="624"/>
    <n v="1"/>
    <s v="500556-0688-08-000"/>
    <s v="Servicios de Transporte"/>
    <x v="2"/>
    <x v="13"/>
    <x v="1"/>
  </r>
  <r>
    <x v="1"/>
    <n v="216604"/>
    <n v="7923012"/>
    <x v="6"/>
    <m/>
    <d v="2020-12-01T00:00:00"/>
    <d v="2020-11-16T00:00:00"/>
    <s v="Dólares"/>
    <n v="1584"/>
    <n v="153838.08000000002"/>
    <n v="1584"/>
    <n v="1"/>
    <s v="500556-0688-08-000"/>
    <s v="Servicios de Transporte"/>
    <x v="1"/>
    <x v="13"/>
    <x v="1"/>
  </r>
  <r>
    <x v="1"/>
    <n v="920402"/>
    <n v="3203637"/>
    <x v="1"/>
    <m/>
    <d v="2020-12-01T00:00:00"/>
    <d v="2020-11-16T00:00:00"/>
    <s v="Dólares"/>
    <n v="734.46904315197014"/>
    <n v="71331.633470919347"/>
    <n v="734.46904315197014"/>
    <n v="1"/>
    <s v="500556-0688-08-000"/>
    <s v="Servicios de Transporte"/>
    <x v="1"/>
    <x v="13"/>
    <x v="1"/>
  </r>
  <r>
    <x v="1"/>
    <n v="406711"/>
    <n v="1816661"/>
    <x v="6"/>
    <m/>
    <d v="2020-12-01T00:00:00"/>
    <d v="2020-11-16T00:00:00"/>
    <s v="Dólares"/>
    <n v="384"/>
    <n v="37294.080000000002"/>
    <n v="384"/>
    <n v="1"/>
    <s v="500556-0688-08-000"/>
    <s v="Servicios de Transporte"/>
    <x v="0"/>
    <x v="13"/>
    <x v="1"/>
  </r>
  <r>
    <x v="1"/>
    <n v="571235"/>
    <n v="1977792"/>
    <x v="3"/>
    <m/>
    <d v="2020-12-01T00:00:00"/>
    <d v="2020-11-16T00:00:00"/>
    <s v="Pesos"/>
    <n v="1532"/>
    <n v="148787.84"/>
    <n v="1532"/>
    <n v="1"/>
    <s v="500556-0688-08-000"/>
    <s v="Servicios de Transporte"/>
    <x v="2"/>
    <x v="7"/>
    <x v="1"/>
  </r>
  <r>
    <x v="1"/>
    <n v="592902"/>
    <n v="378508"/>
    <x v="1"/>
    <m/>
    <d v="2020-12-01T00:00:00"/>
    <d v="2020-11-16T00:00:00"/>
    <s v="Dólares"/>
    <n v="1106"/>
    <n v="107414.72"/>
    <n v="1106"/>
    <n v="1"/>
    <s v="500556-0688-08-000"/>
    <s v="Servicios de Transporte"/>
    <x v="1"/>
    <x v="7"/>
    <x v="1"/>
  </r>
  <r>
    <x v="1"/>
    <n v="160270"/>
    <n v="6819964"/>
    <x v="1"/>
    <m/>
    <d v="2020-12-01T00:00:00"/>
    <d v="2020-11-16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321581"/>
    <n v="1960064"/>
    <x v="1"/>
    <m/>
    <d v="2020-12-01T00:00:00"/>
    <d v="2020-11-16T00:00:00"/>
    <s v="Dólares"/>
    <n v="520"/>
    <n v="101004.8"/>
    <n v="1040"/>
    <n v="2"/>
    <s v="500556-0688-08-000"/>
    <s v="Servicios de Transporte"/>
    <x v="0"/>
    <x v="7"/>
    <x v="1"/>
  </r>
  <r>
    <x v="1"/>
    <n v="298014"/>
    <n v="1779021"/>
    <x v="8"/>
    <m/>
    <d v="2020-12-01T00:00:00"/>
    <d v="2020-11-16T00:00:00"/>
    <s v="Pesos"/>
    <n v="366"/>
    <n v="71091.839999999997"/>
    <n v="732"/>
    <n v="2"/>
    <s v="500556-0688-08-000"/>
    <s v="Servicios de Transporte"/>
    <x v="0"/>
    <x v="7"/>
    <x v="1"/>
  </r>
  <r>
    <x v="1"/>
    <n v="101694"/>
    <n v="8734070"/>
    <x v="1"/>
    <m/>
    <d v="2020-12-01T00:00:00"/>
    <d v="2020-11-16T00:00:00"/>
    <s v="Dólares"/>
    <n v="1040"/>
    <n v="101004.8"/>
    <n v="1040"/>
    <n v="1"/>
    <s v="500556-0688-08-000"/>
    <s v="Servicios de Transporte"/>
    <x v="1"/>
    <x v="2"/>
    <x v="1"/>
  </r>
  <r>
    <x v="1"/>
    <n v="493147"/>
    <n v="4401819"/>
    <x v="1"/>
    <m/>
    <d v="2020-12-01T00:00:00"/>
    <d v="2020-11-16T00:00:00"/>
    <s v="Dólares"/>
    <n v="1172"/>
    <n v="113824.64"/>
    <n v="1172"/>
    <n v="1"/>
    <s v="500556-0688-08-000"/>
    <s v="Servicios de Transporte"/>
    <x v="1"/>
    <x v="2"/>
    <x v="0"/>
  </r>
  <r>
    <x v="1"/>
    <n v="182957"/>
    <n v="11473215"/>
    <x v="8"/>
    <m/>
    <d v="2020-12-01T00:00:00"/>
    <d v="2020-11-16T00:00:00"/>
    <s v="Pesos"/>
    <n v="732"/>
    <n v="71091.839999999997"/>
    <n v="732"/>
    <n v="1"/>
    <s v="500556-0688-08-000"/>
    <s v="Servicios de Transporte"/>
    <x v="1"/>
    <x v="2"/>
    <x v="1"/>
  </r>
  <r>
    <x v="1"/>
    <n v="272878"/>
    <n v="12758111"/>
    <x v="8"/>
    <m/>
    <d v="2020-12-01T00:00:00"/>
    <d v="2020-11-16T00:00:00"/>
    <s v="Pesos"/>
    <n v="449.6"/>
    <n v="87330.304000000004"/>
    <n v="899.2"/>
    <n v="2"/>
    <s v="500556-0688-08-000"/>
    <s v="Servicios de Transporte"/>
    <x v="0"/>
    <x v="2"/>
    <x v="0"/>
  </r>
  <r>
    <x v="1"/>
    <n v="109535"/>
    <n v="10580733"/>
    <x v="12"/>
    <m/>
    <d v="2020-12-01T00:00:00"/>
    <d v="2020-11-16T00:00:00"/>
    <s v="Pesos"/>
    <n v="956"/>
    <n v="92846.720000000001"/>
    <n v="956"/>
    <n v="1"/>
    <s v="500556-0688-08-000"/>
    <s v="Servicios de Transporte"/>
    <x v="0"/>
    <x v="2"/>
    <x v="1"/>
  </r>
  <r>
    <x v="1"/>
    <n v="750826"/>
    <n v="6063205"/>
    <x v="8"/>
    <m/>
    <d v="2020-12-01T00:00:00"/>
    <d v="2020-11-16T00:00:00"/>
    <s v="Dólares"/>
    <n v="248"/>
    <n v="24085.760000000002"/>
    <n v="248"/>
    <n v="1"/>
    <s v="500556-0688-08-000"/>
    <s v="Servicios de Transporte"/>
    <x v="1"/>
    <x v="2"/>
    <x v="1"/>
  </r>
  <r>
    <x v="1"/>
    <n v="868008"/>
    <n v="3558758"/>
    <x v="3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699260"/>
    <n v="12847698"/>
    <x v="3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318925"/>
    <n v="13806160"/>
    <x v="3"/>
    <m/>
    <d v="2020-12-01T00:00:00"/>
    <d v="2020-11-16T00:00:00"/>
    <s v="Pesos"/>
    <n v="1108.8"/>
    <n v="107686.656"/>
    <n v="1108.8"/>
    <n v="1"/>
    <s v="500556-0688-08-000"/>
    <s v="Servicios de Transporte"/>
    <x v="2"/>
    <x v="12"/>
    <x v="1"/>
  </r>
  <r>
    <x v="1"/>
    <n v="888074"/>
    <n v="4476953"/>
    <x v="8"/>
    <m/>
    <d v="2020-12-01T00:00:00"/>
    <d v="2020-11-16T00:00:00"/>
    <s v="Pesos"/>
    <n v="732"/>
    <n v="71091.839999999997"/>
    <n v="732"/>
    <n v="1"/>
    <s v="500556-0688-08-000"/>
    <s v="Servicios de Transporte"/>
    <x v="1"/>
    <x v="12"/>
    <x v="1"/>
  </r>
  <r>
    <x v="1"/>
    <n v="806876"/>
    <n v="6885097"/>
    <x v="8"/>
    <m/>
    <d v="2020-12-01T00:00:00"/>
    <d v="2020-11-16T00:00:00"/>
    <s v="Pesos"/>
    <n v="899.2"/>
    <n v="87330.304000000004"/>
    <n v="899.2"/>
    <n v="1"/>
    <s v="500556-0688-08-000"/>
    <s v="Servicios de Transporte"/>
    <x v="1"/>
    <x v="12"/>
    <x v="0"/>
  </r>
  <r>
    <x v="1"/>
    <n v="578805"/>
    <n v="1776275"/>
    <x v="1"/>
    <m/>
    <d v="2020-12-01T00:00:00"/>
    <d v="2020-11-16T00:00:00"/>
    <s v="Dólares"/>
    <n v="1040"/>
    <n v="101004.8"/>
    <n v="1040"/>
    <n v="1"/>
    <s v="500556-0688-08-000"/>
    <s v="Servicios de Transporte"/>
    <x v="1"/>
    <x v="14"/>
    <x v="1"/>
  </r>
  <r>
    <x v="1"/>
    <n v="560586"/>
    <n v="4506103"/>
    <x v="1"/>
    <m/>
    <d v="2020-12-01T00:00:00"/>
    <d v="2020-11-16T00:00:00"/>
    <s v="Pesos"/>
    <n v="1172"/>
    <n v="113824.64"/>
    <n v="1172"/>
    <n v="1"/>
    <s v="500556-0688-08-000"/>
    <s v="Servicios de Transporte"/>
    <x v="1"/>
    <x v="14"/>
    <x v="0"/>
  </r>
  <r>
    <x v="1"/>
    <n v="789573"/>
    <n v="8318352"/>
    <x v="8"/>
    <m/>
    <d v="2020-12-01T00:00:00"/>
    <d v="2020-11-16T00:00:00"/>
    <s v="Dólares"/>
    <n v="732"/>
    <n v="71091.839999999997"/>
    <n v="732"/>
    <n v="1"/>
    <s v="500556-0688-08-000"/>
    <s v="Servicios de Transporte"/>
    <x v="1"/>
    <x v="14"/>
    <x v="1"/>
  </r>
  <r>
    <x v="1"/>
    <n v="306578"/>
    <n v="1823155"/>
    <x v="8"/>
    <m/>
    <d v="2020-12-01T00:00:00"/>
    <d v="2020-11-16T00:00:00"/>
    <s v="Dólares"/>
    <n v="899.2"/>
    <n v="87330.304000000004"/>
    <n v="899.2"/>
    <n v="1"/>
    <s v="500556-0688-08-000"/>
    <s v="Servicios de Transporte"/>
    <x v="0"/>
    <x v="14"/>
    <x v="0"/>
  </r>
  <r>
    <x v="1"/>
    <n v="395630"/>
    <n v="12935267"/>
    <x v="3"/>
    <m/>
    <d v="2020-12-01T00:00:00"/>
    <d v="2020-11-16T00:00:00"/>
    <s v="Dólares"/>
    <n v="3080"/>
    <n v="299129.60000000003"/>
    <n v="3080"/>
    <n v="1"/>
    <s v="500556-0688-08-000"/>
    <s v="Servicios de Transporte"/>
    <x v="2"/>
    <x v="14"/>
    <x v="1"/>
  </r>
  <r>
    <x v="1"/>
    <n v="366765"/>
    <n v="4402893"/>
    <x v="12"/>
    <m/>
    <d v="2020-12-01T00:00:00"/>
    <d v="2020-11-16T00:00:00"/>
    <s v="Pesos"/>
    <n v="956"/>
    <n v="92846.720000000001"/>
    <n v="956"/>
    <n v="1"/>
    <s v="500556-0688-08-000"/>
    <s v="Servicios de Transporte"/>
    <x v="0"/>
    <x v="14"/>
    <x v="1"/>
  </r>
  <r>
    <x v="1"/>
    <n v="860518"/>
    <n v="1929900"/>
    <x v="8"/>
    <m/>
    <d v="2020-12-01T00:00:00"/>
    <d v="2020-11-16T00:00:00"/>
    <s v="Dólares"/>
    <n v="248"/>
    <n v="24085.760000000002"/>
    <n v="248"/>
    <n v="1"/>
    <s v="500556-0688-08-000"/>
    <s v="Servicios de Transporte"/>
    <x v="1"/>
    <x v="14"/>
    <x v="1"/>
  </r>
  <r>
    <x v="0"/>
    <n v="126757"/>
    <n v="4518615"/>
    <x v="7"/>
    <m/>
    <d v="2020-12-03T00:00:00"/>
    <d v="2020-11-18T00:00:00"/>
    <s v="Dólares"/>
    <n v="7261.76"/>
    <n v="705262.13120000006"/>
    <n v="7261.76"/>
    <n v="1"/>
    <s v="500556-0688-08-000"/>
    <s v="Servicios de Transporte"/>
    <x v="1"/>
    <x v="10"/>
    <x v="1"/>
  </r>
  <r>
    <x v="0"/>
    <n v="851290"/>
    <n v="7365154"/>
    <x v="3"/>
    <m/>
    <d v="2020-12-03T00:00:00"/>
    <d v="2020-11-18T00:00:00"/>
    <s v="Pesos"/>
    <n v="547.20000000000005"/>
    <n v="106288.12800000001"/>
    <n v="1094.4000000000001"/>
    <n v="2"/>
    <s v="500556-0688-08-000"/>
    <s v="Servicios de Transporte"/>
    <x v="2"/>
    <x v="12"/>
    <x v="1"/>
  </r>
  <r>
    <x v="0"/>
    <n v="377771"/>
    <n v="10313571"/>
    <x v="3"/>
    <m/>
    <d v="2020-12-03T00:00:00"/>
    <d v="2020-11-18T00:00:00"/>
    <s v="Dólares"/>
    <n v="5392"/>
    <n v="523670"/>
    <n v="1539.2"/>
    <n v="1"/>
    <s v="500556-0688-08-000"/>
    <s v="Servicios de Transporte"/>
    <x v="1"/>
    <x v="1"/>
    <x v="1"/>
  </r>
  <r>
    <x v="0"/>
    <n v="444044"/>
    <n v="12491868"/>
    <x v="3"/>
    <m/>
    <d v="2020-12-03T00:00:00"/>
    <d v="2020-11-18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622987"/>
    <n v="11745948"/>
    <x v="3"/>
    <m/>
    <d v="2020-12-03T00:00:00"/>
    <d v="2020-11-18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825844"/>
    <n v="6109314"/>
    <x v="3"/>
    <m/>
    <d v="2020-12-03T00:00:00"/>
    <d v="2020-11-18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206460"/>
    <n v="7540821"/>
    <x v="3"/>
    <m/>
    <d v="2020-12-03T00:00:00"/>
    <d v="2020-11-18T00:00:00"/>
    <s v="Dólares"/>
    <n v="660"/>
    <n v="64099.200000000004"/>
    <n v="660"/>
    <n v="1"/>
    <s v="500556-0688-08-000"/>
    <s v="Servicios de Transporte"/>
    <x v="2"/>
    <x v="10"/>
    <x v="1"/>
  </r>
  <r>
    <x v="0"/>
    <n v="192399"/>
    <n v="12854076"/>
    <x v="7"/>
    <m/>
    <d v="2020-12-04T00:00:00"/>
    <d v="2020-11-19T00:00:00"/>
    <s v="Dólares"/>
    <n v="15261.76"/>
    <n v="1465128.96"/>
    <n v="15261.76"/>
    <n v="1"/>
    <s v="500556-0688-08-000"/>
    <s v="Servicios de Transporte"/>
    <x v="1"/>
    <x v="8"/>
    <x v="1"/>
  </r>
  <r>
    <x v="0"/>
    <n v="276316"/>
    <n v="5187705"/>
    <x v="6"/>
    <m/>
    <d v="2020-12-09T00:00:00"/>
    <d v="2020-11-24T00:00:00"/>
    <s v="Dólares"/>
    <n v="464"/>
    <n v="45063.68"/>
    <n v="464"/>
    <n v="1"/>
    <s v="500556-0688-08-000"/>
    <s v="Servicios de Transporte"/>
    <x v="1"/>
    <x v="11"/>
    <x v="1"/>
  </r>
  <r>
    <x v="0"/>
    <n v="862050"/>
    <n v="14687092"/>
    <x v="6"/>
    <m/>
    <d v="2020-12-09T00:00:00"/>
    <d v="2020-11-24T00:00:00"/>
    <s v="Pesos"/>
    <n v="464"/>
    <n v="45063.68"/>
    <n v="464"/>
    <n v="1"/>
    <s v="500556-0688-08-000"/>
    <s v="Servicios de Transporte"/>
    <x v="1"/>
    <x v="11"/>
    <x v="1"/>
  </r>
  <r>
    <x v="0"/>
    <n v="932874"/>
    <n v="230265"/>
    <x v="11"/>
    <m/>
    <d v="2020-12-09T00:00:00"/>
    <d v="2020-11-24T00:00:00"/>
    <s v="Dólares"/>
    <n v="104"/>
    <n v="10100.48"/>
    <n v="104"/>
    <n v="1"/>
    <s v="500556-0688-08-000"/>
    <s v="Servicios de Transporte"/>
    <x v="1"/>
    <x v="6"/>
    <x v="1"/>
  </r>
  <r>
    <x v="0"/>
    <n v="298041"/>
    <n v="6563854"/>
    <x v="11"/>
    <m/>
    <d v="2020-12-09T00:00:00"/>
    <d v="2020-11-24T00:00:00"/>
    <s v="Dólares"/>
    <n v="224"/>
    <n v="21754.880000000001"/>
    <n v="224"/>
    <n v="1"/>
    <s v="500556-0688-08-000"/>
    <s v="Servicios de Transporte"/>
    <x v="1"/>
    <x v="6"/>
    <x v="1"/>
  </r>
  <r>
    <x v="0"/>
    <n v="193535"/>
    <n v="14191856"/>
    <x v="11"/>
    <m/>
    <d v="2020-12-09T00:00:00"/>
    <d v="2020-11-24T00:00:00"/>
    <s v="Pesos"/>
    <n v="84"/>
    <n v="8158.08"/>
    <n v="84"/>
    <n v="1"/>
    <s v="500556-0688-08-000"/>
    <s v="Servicios de Transporte"/>
    <x v="1"/>
    <x v="5"/>
    <x v="1"/>
  </r>
  <r>
    <x v="0"/>
    <n v="651345"/>
    <n v="14773275"/>
    <x v="11"/>
    <m/>
    <d v="2020-12-09T00:00:00"/>
    <d v="2020-11-24T00:00:00"/>
    <s v="Dólares"/>
    <n v="224"/>
    <n v="21754.880000000001"/>
    <n v="224"/>
    <n v="1"/>
    <s v="500556-0688-08-000"/>
    <s v="Servicios de Transporte"/>
    <x v="1"/>
    <x v="6"/>
    <x v="1"/>
  </r>
  <r>
    <x v="0"/>
    <n v="785989"/>
    <n v="398319"/>
    <x v="8"/>
    <m/>
    <d v="2020-12-10T00:00:00"/>
    <d v="2020-11-25T00:00:00"/>
    <s v="Pesos"/>
    <n v="248"/>
    <n v="24085.760000000002"/>
    <n v="248"/>
    <n v="1"/>
    <s v="500556-0688-08-000"/>
    <s v="Servicios de Transporte"/>
    <x v="1"/>
    <x v="2"/>
    <x v="1"/>
  </r>
  <r>
    <x v="0"/>
    <n v="183065"/>
    <n v="1609844"/>
    <x v="8"/>
    <m/>
    <d v="2020-12-10T00:00:00"/>
    <d v="2020-11-25T00:00:00"/>
    <s v="Pesos"/>
    <n v="512"/>
    <n v="49725.440000000002"/>
    <n v="512"/>
    <n v="1"/>
    <s v="500556-0688-08-000"/>
    <s v="Servicios de Transporte"/>
    <x v="1"/>
    <x v="10"/>
    <x v="1"/>
  </r>
  <r>
    <x v="0"/>
    <n v="131301"/>
    <n v="9124129"/>
    <x v="8"/>
    <m/>
    <d v="2020-12-10T00:00:00"/>
    <d v="2020-11-25T00:00:00"/>
    <s v="Pesos"/>
    <n v="256"/>
    <n v="49725.440000000002"/>
    <n v="512"/>
    <n v="2"/>
    <s v="500556-0688-08-000"/>
    <s v="Servicios de Transporte"/>
    <x v="4"/>
    <x v="9"/>
    <x v="1"/>
  </r>
  <r>
    <x v="0"/>
    <n v="779766"/>
    <n v="9637828"/>
    <x v="8"/>
    <m/>
    <d v="2020-12-10T00:00:00"/>
    <d v="2020-11-25T00:00:00"/>
    <s v="Pesos"/>
    <n v="248"/>
    <n v="24085.760000000002"/>
    <n v="248"/>
    <n v="1"/>
    <s v="500556-0688-08-000"/>
    <s v="Servicios de Transporte"/>
    <x v="0"/>
    <x v="7"/>
    <x v="1"/>
  </r>
  <r>
    <x v="0"/>
    <n v="938633"/>
    <n v="7297132"/>
    <x v="8"/>
    <m/>
    <d v="2020-12-10T00:00:00"/>
    <d v="2020-11-25T00:00:00"/>
    <s v="Dólares"/>
    <n v="287.60000000000002"/>
    <n v="27931.712000000003"/>
    <n v="287.60000000000002"/>
    <n v="1"/>
    <s v="500556-0688-08-000"/>
    <s v="Servicios de Transporte"/>
    <x v="1"/>
    <x v="2"/>
    <x v="0"/>
  </r>
  <r>
    <x v="0"/>
    <n v="142003"/>
    <n v="14203753"/>
    <x v="5"/>
    <m/>
    <d v="2020-12-16T00:00:00"/>
    <d v="2020-12-01T00:00:00"/>
    <s v="Pesos"/>
    <n v="71.191999999999993"/>
    <n v="6914.1670399999994"/>
    <n v="71.191999999999993"/>
    <n v="1"/>
    <s v="500556-0688-08-000"/>
    <s v="Servicios de Transporte"/>
    <x v="1"/>
    <x v="6"/>
    <x v="1"/>
  </r>
  <r>
    <x v="0"/>
    <n v="395904"/>
    <n v="8427020"/>
    <x v="5"/>
    <m/>
    <d v="2020-12-16T00:00:00"/>
    <d v="2020-12-01T00:00:00"/>
    <s v="Dólares"/>
    <n v="158.39200000000002"/>
    <n v="15383.031040000003"/>
    <n v="158.39200000000002"/>
    <n v="1"/>
    <s v="500556-0688-08-000"/>
    <s v="Servicios de Transporte"/>
    <x v="2"/>
    <x v="5"/>
    <x v="1"/>
  </r>
  <r>
    <x v="0"/>
    <n v="542817"/>
    <n v="13348792"/>
    <x v="3"/>
    <m/>
    <d v="2020-12-23T00:00:00"/>
    <d v="2020-12-08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489870"/>
    <n v="13516429"/>
    <x v="3"/>
    <m/>
    <d v="2020-12-23T00:00:00"/>
    <d v="2020-12-08T00:00:00"/>
    <s v="Dólares"/>
    <n v="1108.8"/>
    <n v="107686.656"/>
    <n v="1108.8"/>
    <n v="1"/>
    <s v="500556-0688-08-000"/>
    <s v="Servicios de Transporte"/>
    <x v="2"/>
    <x v="1"/>
    <x v="1"/>
  </r>
  <r>
    <x v="0"/>
    <n v="481232"/>
    <n v="6856095"/>
    <x v="3"/>
    <m/>
    <d v="2020-12-23T00:00:00"/>
    <d v="2020-12-08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976271"/>
    <n v="11299146"/>
    <x v="3"/>
    <m/>
    <d v="2020-12-23T00:00:00"/>
    <d v="2020-12-08T00:00:00"/>
    <s v="Dólares"/>
    <n v="660"/>
    <n v="64099.200000000004"/>
    <n v="660"/>
    <n v="1"/>
    <s v="500556-0688-08-000"/>
    <s v="Servicios de Transporte"/>
    <x v="2"/>
    <x v="11"/>
    <x v="1"/>
  </r>
  <r>
    <x v="0"/>
    <n v="252342"/>
    <n v="12803783"/>
    <x v="6"/>
    <m/>
    <d v="2020-12-28T00:00:00"/>
    <d v="2020-12-13T00:00:00"/>
    <s v="Pesos"/>
    <n v="232"/>
    <n v="45063.68"/>
    <n v="464"/>
    <n v="2"/>
    <s v="500556-0688-08-000"/>
    <s v="Servicios de Transporte"/>
    <x v="0"/>
    <x v="10"/>
    <x v="1"/>
  </r>
  <r>
    <x v="0"/>
    <n v="419356"/>
    <n v="1082342"/>
    <x v="6"/>
    <m/>
    <d v="2020-12-28T00:00:00"/>
    <d v="2020-12-13T00:00:00"/>
    <s v="Dólares"/>
    <n v="464"/>
    <n v="45063.68"/>
    <n v="464"/>
    <n v="1"/>
    <s v="500556-0688-08-000"/>
    <s v="Servicios de Transporte"/>
    <x v="1"/>
    <x v="8"/>
    <x v="1"/>
  </r>
  <r>
    <x v="0"/>
    <n v="449693"/>
    <n v="5076416"/>
    <x v="3"/>
    <m/>
    <d v="2020-12-29T00:00:00"/>
    <d v="2020-12-14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0"/>
    <n v="797543"/>
    <n v="806148"/>
    <x v="3"/>
    <m/>
    <d v="2020-12-29T00:00:00"/>
    <d v="2020-12-14T00:00:00"/>
    <s v="Dólares"/>
    <n v="658.40000000000009"/>
    <n v="127887.61600000002"/>
    <n v="1316.8000000000002"/>
    <n v="2"/>
    <s v="500556-0688-08-000"/>
    <s v="Servicios de Transporte"/>
    <x v="2"/>
    <x v="12"/>
    <x v="0"/>
  </r>
  <r>
    <x v="0"/>
    <n v="401758"/>
    <n v="7028039"/>
    <x v="3"/>
    <m/>
    <d v="2020-12-29T00:00:00"/>
    <d v="2020-12-14T00:00:00"/>
    <s v="Dólares"/>
    <n v="1108.8"/>
    <n v="107686.656"/>
    <n v="1108.8"/>
    <n v="1"/>
    <s v="500556-0688-08-000"/>
    <s v="Servicios de Transporte"/>
    <x v="2"/>
    <x v="1"/>
    <x v="1"/>
  </r>
  <r>
    <x v="0"/>
    <n v="979087"/>
    <n v="5518706"/>
    <x v="3"/>
    <m/>
    <d v="2020-12-29T00:00:00"/>
    <d v="2020-12-14T00:00:00"/>
    <s v="Pesos"/>
    <n v="1108.8"/>
    <n v="107686.656"/>
    <n v="1108.8"/>
    <n v="1"/>
    <s v="500556-0688-08-000"/>
    <s v="Servicios de Transporte"/>
    <x v="2"/>
    <x v="4"/>
    <x v="1"/>
  </r>
  <r>
    <x v="0"/>
    <n v="625667"/>
    <n v="2928401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0"/>
    <n v="843586"/>
    <n v="12867572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195748"/>
    <n v="11371568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2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Q3:R4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53:C55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165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25:H26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L3:N11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axis="axisRow" showAll="0" sortType="descending">
      <items count="7">
        <item x="2"/>
        <item x="5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7">
    <i>
      <x/>
    </i>
    <i>
      <x v="2"/>
    </i>
    <i>
      <x v="3"/>
    </i>
    <i>
      <x v="4"/>
    </i>
    <i>
      <x v="1"/>
    </i>
    <i>
      <x v="5"/>
    </i>
    <i t="grand">
      <x/>
    </i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33:C35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Items count="1">
    <i/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M16:O19" firstHeaderRow="0" firstDataRow="1" firstDataCol="1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6" firstHeaderRow="0" firstDataRow="1" firstDataCol="1"/>
  <pivotFields count="17">
    <pivotField axis="axisRow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33:H34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M24:N39" firstHeaderRow="1" firstDataRow="1" firstDataCol="1"/>
  <pivotFields count="17">
    <pivotField showAll="0"/>
    <pivotField showAll="0"/>
    <pivotField showAll="0"/>
    <pivotField axis="axisRow" showAll="0">
      <items count="51">
        <item m="1" x="14"/>
        <item m="1" x="49"/>
        <item m="1" x="28"/>
        <item m="1" x="20"/>
        <item m="1" x="23"/>
        <item m="1" x="42"/>
        <item m="1" x="33"/>
        <item m="1" x="21"/>
        <item x="8"/>
        <item m="1" x="38"/>
        <item m="1" x="36"/>
        <item m="1" x="32"/>
        <item m="1" x="46"/>
        <item m="1" x="30"/>
        <item x="3"/>
        <item m="1" x="41"/>
        <item x="12"/>
        <item x="11"/>
        <item m="1" x="44"/>
        <item m="1" x="19"/>
        <item x="13"/>
        <item m="1" x="35"/>
        <item m="1" x="47"/>
        <item m="1" x="31"/>
        <item m="1" x="40"/>
        <item x="1"/>
        <item m="1" x="16"/>
        <item m="1" x="48"/>
        <item m="1" x="45"/>
        <item m="1" x="43"/>
        <item x="7"/>
        <item m="1" x="37"/>
        <item m="1" x="24"/>
        <item m="1" x="22"/>
        <item m="1" x="18"/>
        <item x="6"/>
        <item x="5"/>
        <item m="1" x="34"/>
        <item m="1" x="25"/>
        <item m="1" x="26"/>
        <item m="1" x="29"/>
        <item m="1" x="39"/>
        <item m="1" x="27"/>
        <item m="1" x="17"/>
        <item m="1" x="15"/>
        <item x="0"/>
        <item x="9"/>
        <item x="2"/>
        <item x="4"/>
        <item x="10"/>
        <item t="default"/>
      </items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 v="8"/>
    </i>
    <i>
      <x v="14"/>
    </i>
    <i>
      <x v="16"/>
    </i>
    <i>
      <x v="17"/>
    </i>
    <i>
      <x v="20"/>
    </i>
    <i>
      <x v="25"/>
    </i>
    <i>
      <x v="30"/>
    </i>
    <i>
      <x v="35"/>
    </i>
    <i>
      <x v="36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Monto USD" fld="10" baseField="1" baseItem="25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44:I59" firstHeaderRow="0" firstDataRow="1" firstDataCol="1"/>
  <pivotFields count="17">
    <pivotField showAll="0"/>
    <pivotField showAll="0"/>
    <pivotField showAll="0"/>
    <pivotField axis="axisRow" showAll="0" sortType="descending">
      <items count="51">
        <item m="1" x="14"/>
        <item m="1" x="49"/>
        <item m="1" x="28"/>
        <item m="1" x="20"/>
        <item m="1" x="23"/>
        <item m="1" x="42"/>
        <item m="1" x="33"/>
        <item m="1" x="21"/>
        <item x="8"/>
        <item m="1" x="38"/>
        <item m="1" x="36"/>
        <item m="1" x="32"/>
        <item m="1" x="46"/>
        <item m="1" x="30"/>
        <item x="3"/>
        <item m="1" x="41"/>
        <item x="12"/>
        <item x="11"/>
        <item m="1" x="44"/>
        <item m="1" x="19"/>
        <item x="13"/>
        <item m="1" x="35"/>
        <item m="1" x="47"/>
        <item m="1" x="31"/>
        <item m="1" x="40"/>
        <item x="1"/>
        <item m="1" x="16"/>
        <item m="1" x="48"/>
        <item m="1" x="45"/>
        <item m="1" x="43"/>
        <item x="7"/>
        <item m="1" x="37"/>
        <item m="1" x="24"/>
        <item m="1" x="22"/>
        <item m="1" x="18"/>
        <item x="6"/>
        <item x="5"/>
        <item m="1" x="34"/>
        <item m="1" x="25"/>
        <item m="1" x="26"/>
        <item m="1" x="29"/>
        <item m="1" x="39"/>
        <item m="1" x="27"/>
        <item m="1" x="17"/>
        <item m="1" x="15"/>
        <item x="0"/>
        <item x="9"/>
        <item x="2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1">
    <field x="3"/>
  </rowFields>
  <rowItems count="15">
    <i>
      <x v="14"/>
    </i>
    <i>
      <x v="8"/>
    </i>
    <i>
      <x v="35"/>
    </i>
    <i>
      <x v="30"/>
    </i>
    <i>
      <x v="20"/>
    </i>
    <i>
      <x v="25"/>
    </i>
    <i>
      <x v="16"/>
    </i>
    <i>
      <x v="36"/>
    </i>
    <i>
      <x v="17"/>
    </i>
    <i>
      <x v="49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13:E31" firstHeaderRow="1" firstDataRow="3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/>
    <pivotField axis="axisRow" showAll="0">
      <items count="56">
        <item m="1" x="37"/>
        <item m="1" x="38"/>
        <item m="1" x="51"/>
        <item m="1" x="22"/>
        <item m="1" x="35"/>
        <item m="1" x="44"/>
        <item m="1" x="54"/>
        <item m="1" x="21"/>
        <item m="1" x="49"/>
        <item m="1" x="48"/>
        <item m="1" x="41"/>
        <item m="1" x="15"/>
        <item m="1" x="53"/>
        <item m="1" x="24"/>
        <item m="1" x="26"/>
        <item m="1" x="28"/>
        <item m="1" x="32"/>
        <item m="1" x="29"/>
        <item m="1" x="45"/>
        <item m="1" x="16"/>
        <item m="1" x="33"/>
        <item m="1" x="25"/>
        <item m="1" x="43"/>
        <item m="1" x="23"/>
        <item m="1" x="27"/>
        <item m="1" x="46"/>
        <item m="1" x="17"/>
        <item m="1" x="34"/>
        <item m="1" x="50"/>
        <item m="1" x="39"/>
        <item m="1" x="18"/>
        <item m="1" x="31"/>
        <item m="1" x="19"/>
        <item m="1" x="40"/>
        <item m="1" x="36"/>
        <item m="1" x="30"/>
        <item m="1" x="42"/>
        <item m="1" x="52"/>
        <item m="1" x="20"/>
        <item m="1" x="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t="default"/>
      </items>
    </pivotField>
    <pivotField showAll="0"/>
  </pivotFields>
  <rowFields count="1">
    <field x="15"/>
  </rowFields>
  <rowItems count="16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2">
    <field x="0"/>
    <field x="-2"/>
  </colFields>
  <colItems count="4">
    <i>
      <x v="2"/>
      <x/>
    </i>
    <i r="1" i="1">
      <x v="1"/>
    </i>
    <i>
      <x v="3"/>
      <x/>
    </i>
    <i r="1" i="1">
      <x v="1"/>
    </i>
  </colItems>
  <dataFields count="2">
    <dataField name="Sum of Monto USD" fld="10" baseField="0" baseItem="0"/>
    <dataField name="Sum of Cantidad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G3:I19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axis="axisRow" showAll="0" sortType="descending">
      <items count="51">
        <item m="1" x="14"/>
        <item m="1" x="49"/>
        <item m="1" x="28"/>
        <item m="1" x="20"/>
        <item m="1" x="42"/>
        <item m="1" x="38"/>
        <item m="1" x="36"/>
        <item m="1" x="32"/>
        <item m="1" x="46"/>
        <item m="1" x="30"/>
        <item m="1" x="41"/>
        <item m="1" x="35"/>
        <item m="1" x="40"/>
        <item m="1" x="16"/>
        <item m="1" x="48"/>
        <item m="1" x="45"/>
        <item m="1" x="43"/>
        <item m="1" x="24"/>
        <item m="1" x="22"/>
        <item m="1" x="25"/>
        <item m="1" x="39"/>
        <item m="1" x="27"/>
        <item m="1" x="15"/>
        <item x="8"/>
        <item x="3"/>
        <item x="5"/>
        <item m="1" x="18"/>
        <item x="7"/>
        <item m="1" x="29"/>
        <item m="1" x="26"/>
        <item m="1" x="37"/>
        <item m="1" x="23"/>
        <item x="12"/>
        <item x="11"/>
        <item m="1" x="33"/>
        <item x="13"/>
        <item x="1"/>
        <item m="1" x="19"/>
        <item m="1" x="21"/>
        <item m="1" x="31"/>
        <item m="1" x="47"/>
        <item m="1" x="34"/>
        <item x="6"/>
        <item m="1" x="17"/>
        <item m="1" x="44"/>
        <item x="0"/>
        <item x="9"/>
        <item x="2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15">
    <i>
      <x v="24"/>
    </i>
    <i>
      <x v="23"/>
    </i>
    <i>
      <x v="42"/>
    </i>
    <i>
      <x v="27"/>
    </i>
    <i>
      <x v="35"/>
    </i>
    <i>
      <x v="36"/>
    </i>
    <i>
      <x v="32"/>
    </i>
    <i>
      <x v="25"/>
    </i>
    <i>
      <x v="33"/>
    </i>
    <i>
      <x v="49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BaseOps" displayName="BaseOps" ref="A1:P1368" totalsRowShown="0" headerRowDxfId="14">
  <autoFilter ref="A1:P1368"/>
  <tableColumns count="16">
    <tableColumn id="1" name="Real o Pto."/>
    <tableColumn id="7" name="Documento #" dataDxfId="13"/>
    <tableColumn id="5" name="Proveedor"/>
    <tableColumn id="11" name="Detalle"/>
    <tableColumn id="9" name="Fecha Contable" dataDxfId="12"/>
    <tableColumn id="6" name="Fecha Documento" dataDxfId="11">
      <calculatedColumnFormula>BaseOps[[#This Row],[Fecha Contable]]-15</calculatedColumnFormula>
    </tableColumn>
    <tableColumn id="12" name="Moneda" dataDxfId="10"/>
    <tableColumn id="13" name="Precio Unitario" dataDxfId="9"/>
    <tableColumn id="15" name="Monto ARS" dataDxfId="8"/>
    <tableColumn id="4" name="Monto USD" dataDxfId="7"/>
    <tableColumn id="10" name="Cantidad" dataDxfId="6"/>
    <tableColumn id="16" name="Cuenta #" dataDxfId="5"/>
    <tableColumn id="18" name="Cuenta" dataDxfId="4"/>
    <tableColumn id="19" name="Área"/>
    <tableColumn id="20" name="Linea Negocio"/>
    <tableColumn id="27" name="Hor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lanta.Clase" displayName="Planta.Clase" ref="A2:B17" totalsRowShown="0" headerRowDxfId="3">
  <autoFilter ref="A2:B17"/>
  <tableColumns count="2">
    <tableColumn id="1" name="LN"/>
    <tableColumn id="2" name="Planta Cl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veedor.Origen" displayName="Proveedor.Origen" ref="E2:F11" totalsRowShown="0" headerRowDxfId="2">
  <autoFilter ref="E2:F11"/>
  <tableColumns count="2">
    <tableColumn id="1" name="Proveedor"/>
    <tableColumn id="2" name="Ori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veedor.Clase" displayName="Proveedor.Clase" ref="I2:J11" totalsRowShown="0" headerRowDxfId="1">
  <autoFilter ref="I2:J11"/>
  <tableColumns count="2">
    <tableColumn id="1" name="Proveedor"/>
    <tableColumn id="2" name="Clase Serv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8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5.42578125" bestFit="1" customWidth="1"/>
    <col min="2" max="2" width="18.5703125" customWidth="1"/>
    <col min="3" max="3" width="31.7109375" customWidth="1"/>
    <col min="4" max="4" width="12.42578125" bestFit="1" customWidth="1"/>
    <col min="5" max="5" width="31.7109375" customWidth="1"/>
    <col min="6" max="6" width="20.85546875" style="1" customWidth="1"/>
    <col min="7" max="7" width="17.5703125" style="1" customWidth="1"/>
    <col min="8" max="10" width="17.5703125" style="7" customWidth="1"/>
    <col min="11" max="11" width="15" style="7" bestFit="1" customWidth="1"/>
    <col min="12" max="12" width="21.28515625" style="7" bestFit="1" customWidth="1"/>
    <col min="13" max="13" width="27.7109375" style="8" customWidth="1"/>
    <col min="14" max="14" width="17.5703125" customWidth="1"/>
    <col min="15" max="15" width="18.85546875" customWidth="1"/>
    <col min="16" max="16" width="12.85546875" bestFit="1" customWidth="1"/>
    <col min="17" max="17" width="10.42578125" bestFit="1" customWidth="1"/>
    <col min="22" max="22" width="11.5703125" bestFit="1" customWidth="1"/>
  </cols>
  <sheetData>
    <row r="1" spans="1:22" s="23" customFormat="1" x14ac:dyDescent="0.25">
      <c r="A1" s="21" t="s">
        <v>29</v>
      </c>
      <c r="B1" s="22" t="s">
        <v>107</v>
      </c>
      <c r="C1" s="21" t="s">
        <v>30</v>
      </c>
      <c r="D1" s="22" t="s">
        <v>109</v>
      </c>
      <c r="E1" s="4" t="s">
        <v>31</v>
      </c>
      <c r="F1" s="4" t="s">
        <v>108</v>
      </c>
      <c r="G1" s="22" t="s">
        <v>110</v>
      </c>
      <c r="H1" s="5" t="s">
        <v>111</v>
      </c>
      <c r="I1" s="5" t="s">
        <v>112</v>
      </c>
      <c r="J1" s="6" t="s">
        <v>33</v>
      </c>
      <c r="K1" s="5" t="s">
        <v>32</v>
      </c>
      <c r="L1" s="6" t="s">
        <v>114</v>
      </c>
      <c r="M1" s="9" t="s">
        <v>44</v>
      </c>
      <c r="N1" s="21" t="s">
        <v>45</v>
      </c>
      <c r="O1" s="21" t="s">
        <v>46</v>
      </c>
      <c r="P1" s="21" t="s">
        <v>34</v>
      </c>
      <c r="Q1" s="27"/>
      <c r="R1" s="24"/>
      <c r="U1" s="25"/>
      <c r="V1" s="25"/>
    </row>
    <row r="2" spans="1:22" x14ac:dyDescent="0.25">
      <c r="A2" t="s">
        <v>119</v>
      </c>
      <c r="B2" s="26">
        <v>4319988</v>
      </c>
      <c r="C2" t="s">
        <v>122</v>
      </c>
      <c r="E2" s="1">
        <v>43846</v>
      </c>
      <c r="F2" s="1">
        <f>BaseOps[[#This Row],[Fecha Contable]]-15</f>
        <v>43831</v>
      </c>
      <c r="G2" s="20" t="s">
        <v>116</v>
      </c>
      <c r="H2" s="7">
        <v>2870.6</v>
      </c>
      <c r="I2" s="7">
        <v>279310.712</v>
      </c>
      <c r="J2" s="14">
        <v>2870.6</v>
      </c>
      <c r="K2" s="7">
        <v>1</v>
      </c>
      <c r="L2" s="14" t="s">
        <v>113</v>
      </c>
      <c r="M2" t="s">
        <v>47</v>
      </c>
      <c r="N2" t="s">
        <v>49</v>
      </c>
      <c r="O2" t="s">
        <v>125</v>
      </c>
      <c r="P2" t="s">
        <v>141</v>
      </c>
      <c r="Q2" s="27"/>
    </row>
    <row r="3" spans="1:22" x14ac:dyDescent="0.25">
      <c r="A3" t="s">
        <v>119</v>
      </c>
      <c r="B3" s="26">
        <v>9685030</v>
      </c>
      <c r="C3" t="s">
        <v>58</v>
      </c>
      <c r="E3" s="1">
        <v>43846</v>
      </c>
      <c r="F3" s="1">
        <f>BaseOps[[#This Row],[Fecha Contable]]-15</f>
        <v>43831</v>
      </c>
      <c r="G3" s="20" t="s">
        <v>117</v>
      </c>
      <c r="H3" s="7">
        <v>441.6</v>
      </c>
      <c r="I3" s="7">
        <v>42888.192000000003</v>
      </c>
      <c r="J3" s="14">
        <v>441.6</v>
      </c>
      <c r="K3" s="7">
        <v>1</v>
      </c>
      <c r="L3" s="14" t="s">
        <v>113</v>
      </c>
      <c r="M3" t="s">
        <v>47</v>
      </c>
      <c r="N3" t="s">
        <v>49</v>
      </c>
      <c r="O3" t="s">
        <v>126</v>
      </c>
      <c r="P3" t="s">
        <v>141</v>
      </c>
      <c r="Q3" s="27"/>
    </row>
    <row r="4" spans="1:22" x14ac:dyDescent="0.25">
      <c r="A4" t="s">
        <v>119</v>
      </c>
      <c r="B4" s="26">
        <v>10254630</v>
      </c>
      <c r="C4" t="s">
        <v>58</v>
      </c>
      <c r="E4" s="1">
        <v>43846</v>
      </c>
      <c r="F4" s="1">
        <f>BaseOps[[#This Row],[Fecha Contable]]-15</f>
        <v>43831</v>
      </c>
      <c r="G4" s="20" t="s">
        <v>116</v>
      </c>
      <c r="H4" s="7">
        <v>441.6</v>
      </c>
      <c r="I4" s="7">
        <v>42888.192000000003</v>
      </c>
      <c r="J4" s="14">
        <v>441.6</v>
      </c>
      <c r="K4" s="7">
        <v>1</v>
      </c>
      <c r="L4" s="14" t="s">
        <v>113</v>
      </c>
      <c r="M4" t="s">
        <v>47</v>
      </c>
      <c r="N4" t="s">
        <v>48</v>
      </c>
      <c r="O4" t="s">
        <v>127</v>
      </c>
      <c r="P4" t="s">
        <v>141</v>
      </c>
      <c r="Q4" s="27"/>
    </row>
    <row r="5" spans="1:22" x14ac:dyDescent="0.25">
      <c r="A5" t="s">
        <v>119</v>
      </c>
      <c r="B5" s="26">
        <v>6043096</v>
      </c>
      <c r="C5" t="s">
        <v>58</v>
      </c>
      <c r="E5" s="1">
        <v>43846</v>
      </c>
      <c r="F5" s="1">
        <f>BaseOps[[#This Row],[Fecha Contable]]-15</f>
        <v>43831</v>
      </c>
      <c r="G5" s="20" t="s">
        <v>117</v>
      </c>
      <c r="H5" s="7">
        <v>248</v>
      </c>
      <c r="I5" s="7">
        <v>24085.760000000002</v>
      </c>
      <c r="J5" s="14">
        <v>248</v>
      </c>
      <c r="K5" s="7">
        <v>1</v>
      </c>
      <c r="L5" s="14" t="s">
        <v>113</v>
      </c>
      <c r="M5" t="s">
        <v>47</v>
      </c>
      <c r="N5" t="s">
        <v>48</v>
      </c>
      <c r="O5" t="s">
        <v>128</v>
      </c>
      <c r="P5" t="s">
        <v>140</v>
      </c>
      <c r="Q5" s="27"/>
    </row>
    <row r="6" spans="1:22" x14ac:dyDescent="0.25">
      <c r="A6" t="s">
        <v>119</v>
      </c>
      <c r="B6" s="26">
        <v>1498258</v>
      </c>
      <c r="C6" t="s">
        <v>58</v>
      </c>
      <c r="E6" s="1">
        <v>43846</v>
      </c>
      <c r="F6" s="1">
        <f>BaseOps[[#This Row],[Fecha Contable]]-15</f>
        <v>43831</v>
      </c>
      <c r="G6" s="20" t="s">
        <v>117</v>
      </c>
      <c r="H6" s="7">
        <v>248</v>
      </c>
      <c r="I6" s="7">
        <v>24085.760000000002</v>
      </c>
      <c r="J6" s="14">
        <v>248</v>
      </c>
      <c r="K6" s="7">
        <v>1</v>
      </c>
      <c r="L6" s="14" t="s">
        <v>113</v>
      </c>
      <c r="M6" t="s">
        <v>47</v>
      </c>
      <c r="N6" t="s">
        <v>1</v>
      </c>
      <c r="O6" t="s">
        <v>126</v>
      </c>
      <c r="P6" t="s">
        <v>140</v>
      </c>
      <c r="Q6" s="27"/>
    </row>
    <row r="7" spans="1:22" x14ac:dyDescent="0.25">
      <c r="A7" t="s">
        <v>119</v>
      </c>
      <c r="B7" s="26">
        <v>4378445</v>
      </c>
      <c r="C7" t="s">
        <v>124</v>
      </c>
      <c r="E7" s="1">
        <v>43846</v>
      </c>
      <c r="F7" s="1">
        <f>BaseOps[[#This Row],[Fecha Contable]]-15</f>
        <v>43831</v>
      </c>
      <c r="G7" s="20" t="s">
        <v>117</v>
      </c>
      <c r="H7" s="7">
        <v>732</v>
      </c>
      <c r="I7" s="7">
        <v>71091.839999999997</v>
      </c>
      <c r="J7" s="14">
        <v>732</v>
      </c>
      <c r="K7" s="7">
        <v>1</v>
      </c>
      <c r="L7" s="14" t="s">
        <v>113</v>
      </c>
      <c r="M7" t="s">
        <v>47</v>
      </c>
      <c r="N7" t="s">
        <v>48</v>
      </c>
      <c r="O7" t="s">
        <v>125</v>
      </c>
      <c r="P7" t="s">
        <v>140</v>
      </c>
      <c r="Q7" s="27"/>
    </row>
    <row r="8" spans="1:22" x14ac:dyDescent="0.25">
      <c r="A8" t="s">
        <v>119</v>
      </c>
      <c r="B8" s="26">
        <v>8435622</v>
      </c>
      <c r="C8" t="s">
        <v>58</v>
      </c>
      <c r="E8" s="1">
        <v>43846</v>
      </c>
      <c r="F8" s="1">
        <f>BaseOps[[#This Row],[Fecha Contable]]-15</f>
        <v>43831</v>
      </c>
      <c r="G8" s="20" t="s">
        <v>117</v>
      </c>
      <c r="H8" s="7">
        <v>1106</v>
      </c>
      <c r="I8" s="7">
        <v>107414.72</v>
      </c>
      <c r="J8" s="14">
        <v>1106</v>
      </c>
      <c r="K8" s="7">
        <v>1</v>
      </c>
      <c r="L8" s="14" t="s">
        <v>113</v>
      </c>
      <c r="M8" t="s">
        <v>47</v>
      </c>
      <c r="N8" t="s">
        <v>48</v>
      </c>
      <c r="O8" t="s">
        <v>126</v>
      </c>
      <c r="P8" t="s">
        <v>140</v>
      </c>
      <c r="Q8" s="27"/>
    </row>
    <row r="9" spans="1:22" x14ac:dyDescent="0.25">
      <c r="A9" t="s">
        <v>119</v>
      </c>
      <c r="B9" s="26">
        <v>5481750</v>
      </c>
      <c r="C9" t="s">
        <v>58</v>
      </c>
      <c r="E9" s="1">
        <v>43846</v>
      </c>
      <c r="F9" s="1">
        <f>BaseOps[[#This Row],[Fecha Contable]]-15</f>
        <v>43831</v>
      </c>
      <c r="G9" s="20" t="s">
        <v>117</v>
      </c>
      <c r="H9" s="7">
        <v>1568</v>
      </c>
      <c r="I9" s="7">
        <v>152284.16</v>
      </c>
      <c r="J9" s="14">
        <v>1568</v>
      </c>
      <c r="K9" s="7">
        <v>1</v>
      </c>
      <c r="L9" s="14" t="s">
        <v>113</v>
      </c>
      <c r="M9" t="s">
        <v>47</v>
      </c>
      <c r="N9" t="s">
        <v>48</v>
      </c>
      <c r="O9" t="s">
        <v>126</v>
      </c>
      <c r="P9" t="s">
        <v>140</v>
      </c>
      <c r="Q9" s="27"/>
    </row>
    <row r="10" spans="1:22" x14ac:dyDescent="0.25">
      <c r="A10" t="s">
        <v>119</v>
      </c>
      <c r="B10" s="26">
        <v>9426565</v>
      </c>
      <c r="C10" t="s">
        <v>58</v>
      </c>
      <c r="E10" s="1">
        <v>43846</v>
      </c>
      <c r="F10" s="1">
        <f>BaseOps[[#This Row],[Fecha Contable]]-15</f>
        <v>43831</v>
      </c>
      <c r="G10" s="20" t="s">
        <v>117</v>
      </c>
      <c r="H10" s="7">
        <v>512</v>
      </c>
      <c r="I10" s="7">
        <v>49725.440000000002</v>
      </c>
      <c r="J10" s="14">
        <v>512</v>
      </c>
      <c r="K10" s="7">
        <v>1</v>
      </c>
      <c r="L10" s="14" t="s">
        <v>113</v>
      </c>
      <c r="M10" t="s">
        <v>47</v>
      </c>
      <c r="N10" t="s">
        <v>48</v>
      </c>
      <c r="O10" t="s">
        <v>128</v>
      </c>
      <c r="P10" t="s">
        <v>140</v>
      </c>
      <c r="Q10" s="27"/>
    </row>
    <row r="11" spans="1:22" x14ac:dyDescent="0.25">
      <c r="A11" t="s">
        <v>119</v>
      </c>
      <c r="B11" s="26">
        <v>11808843</v>
      </c>
      <c r="C11" t="s">
        <v>58</v>
      </c>
      <c r="E11" s="1">
        <v>43846</v>
      </c>
      <c r="F11" s="1">
        <f>BaseOps[[#This Row],[Fecha Contable]]-15</f>
        <v>43831</v>
      </c>
      <c r="G11" s="20" t="s">
        <v>117</v>
      </c>
      <c r="H11" s="7">
        <v>248</v>
      </c>
      <c r="I11" s="7">
        <v>24085.760000000002</v>
      </c>
      <c r="J11" s="14">
        <v>248</v>
      </c>
      <c r="K11" s="7">
        <v>1</v>
      </c>
      <c r="L11" s="14" t="s">
        <v>113</v>
      </c>
      <c r="M11" t="s">
        <v>47</v>
      </c>
      <c r="N11" t="s">
        <v>49</v>
      </c>
      <c r="O11" t="s">
        <v>125</v>
      </c>
      <c r="P11" t="s">
        <v>140</v>
      </c>
      <c r="Q11" s="27"/>
    </row>
    <row r="12" spans="1:22" x14ac:dyDescent="0.25">
      <c r="A12" t="s">
        <v>119</v>
      </c>
      <c r="B12" s="26">
        <v>6571330</v>
      </c>
      <c r="C12" t="s">
        <v>53</v>
      </c>
      <c r="E12" s="1">
        <v>43848</v>
      </c>
      <c r="F12" s="1">
        <f>BaseOps[[#This Row],[Fecha Contable]]-15</f>
        <v>43833</v>
      </c>
      <c r="G12" s="20" t="s">
        <v>117</v>
      </c>
      <c r="H12" s="7">
        <v>1724</v>
      </c>
      <c r="I12" s="7">
        <v>167434.88</v>
      </c>
      <c r="J12" s="14">
        <v>1724</v>
      </c>
      <c r="K12" s="7">
        <v>1</v>
      </c>
      <c r="L12" s="14" t="s">
        <v>113</v>
      </c>
      <c r="M12" t="s">
        <v>47</v>
      </c>
      <c r="N12" t="s">
        <v>1</v>
      </c>
      <c r="O12" t="s">
        <v>126</v>
      </c>
      <c r="P12" t="s">
        <v>140</v>
      </c>
      <c r="Q12" s="27"/>
    </row>
    <row r="13" spans="1:22" x14ac:dyDescent="0.25">
      <c r="A13" t="s">
        <v>119</v>
      </c>
      <c r="B13" s="26">
        <v>1028364</v>
      </c>
      <c r="C13" t="s">
        <v>53</v>
      </c>
      <c r="E13" s="1">
        <v>43848</v>
      </c>
      <c r="F13" s="1">
        <f>BaseOps[[#This Row],[Fecha Contable]]-15</f>
        <v>43833</v>
      </c>
      <c r="G13" s="20" t="s">
        <v>117</v>
      </c>
      <c r="H13" s="7">
        <v>608</v>
      </c>
      <c r="I13" s="7">
        <v>59048.960000000006</v>
      </c>
      <c r="J13" s="14">
        <v>608</v>
      </c>
      <c r="K13" s="7">
        <v>1</v>
      </c>
      <c r="L13" s="14" t="s">
        <v>113</v>
      </c>
      <c r="M13" t="s">
        <v>47</v>
      </c>
      <c r="N13" t="s">
        <v>1</v>
      </c>
      <c r="O13" t="s">
        <v>129</v>
      </c>
      <c r="P13" t="s">
        <v>140</v>
      </c>
      <c r="Q13" s="27"/>
    </row>
    <row r="14" spans="1:22" x14ac:dyDescent="0.25">
      <c r="A14" t="s">
        <v>119</v>
      </c>
      <c r="B14" s="26">
        <v>7821437</v>
      </c>
      <c r="C14" t="s">
        <v>53</v>
      </c>
      <c r="E14" s="1">
        <v>43848</v>
      </c>
      <c r="F14" s="1">
        <f>BaseOps[[#This Row],[Fecha Contable]]-15</f>
        <v>43833</v>
      </c>
      <c r="G14" s="20" t="s">
        <v>117</v>
      </c>
      <c r="H14" s="7">
        <v>608</v>
      </c>
      <c r="I14" s="7">
        <v>59048.960000000006</v>
      </c>
      <c r="J14" s="14">
        <v>608</v>
      </c>
      <c r="K14" s="7">
        <v>1</v>
      </c>
      <c r="L14" s="14" t="s">
        <v>113</v>
      </c>
      <c r="M14" t="s">
        <v>47</v>
      </c>
      <c r="N14" t="s">
        <v>1</v>
      </c>
      <c r="O14" t="s">
        <v>129</v>
      </c>
      <c r="P14" t="s">
        <v>140</v>
      </c>
      <c r="Q14" s="27"/>
    </row>
    <row r="15" spans="1:22" x14ac:dyDescent="0.25">
      <c r="A15" t="s">
        <v>119</v>
      </c>
      <c r="B15" s="26">
        <v>11024225</v>
      </c>
      <c r="C15" t="s">
        <v>118</v>
      </c>
      <c r="E15" s="1">
        <v>43848</v>
      </c>
      <c r="F15" s="1">
        <f>BaseOps[[#This Row],[Fecha Contable]]-15</f>
        <v>43833</v>
      </c>
      <c r="G15" s="20" t="s">
        <v>116</v>
      </c>
      <c r="H15" s="7">
        <v>34.128</v>
      </c>
      <c r="I15" s="7">
        <v>3314.51136</v>
      </c>
      <c r="J15" s="14">
        <v>34.128</v>
      </c>
      <c r="K15" s="7">
        <v>1</v>
      </c>
      <c r="L15" s="14" t="s">
        <v>113</v>
      </c>
      <c r="M15" t="s">
        <v>47</v>
      </c>
      <c r="N15" t="s">
        <v>51</v>
      </c>
      <c r="O15" t="s">
        <v>130</v>
      </c>
      <c r="P15" t="s">
        <v>140</v>
      </c>
      <c r="Q15" s="27"/>
    </row>
    <row r="16" spans="1:22" x14ac:dyDescent="0.25">
      <c r="A16" t="s">
        <v>119</v>
      </c>
      <c r="B16" s="26">
        <v>12510540</v>
      </c>
      <c r="C16" t="s">
        <v>118</v>
      </c>
      <c r="E16" s="1">
        <v>43848</v>
      </c>
      <c r="F16" s="1">
        <f>BaseOps[[#This Row],[Fecha Contable]]-15</f>
        <v>43833</v>
      </c>
      <c r="G16" s="20" t="s">
        <v>117</v>
      </c>
      <c r="H16" s="7">
        <v>34.128</v>
      </c>
      <c r="I16" s="7">
        <v>3314.51136</v>
      </c>
      <c r="J16" s="14">
        <v>34.128</v>
      </c>
      <c r="K16" s="7">
        <v>1</v>
      </c>
      <c r="L16" s="14" t="s">
        <v>113</v>
      </c>
      <c r="M16" t="s">
        <v>47</v>
      </c>
      <c r="N16" t="s">
        <v>35</v>
      </c>
      <c r="O16" t="s">
        <v>130</v>
      </c>
      <c r="P16" t="s">
        <v>140</v>
      </c>
      <c r="Q16" s="27"/>
    </row>
    <row r="17" spans="1:17" x14ac:dyDescent="0.25">
      <c r="A17" t="s">
        <v>119</v>
      </c>
      <c r="B17" s="26">
        <v>3221325</v>
      </c>
      <c r="C17" t="s">
        <v>60</v>
      </c>
      <c r="E17" s="1">
        <v>43848</v>
      </c>
      <c r="F17" s="1">
        <f>BaseOps[[#This Row],[Fecha Contable]]-15</f>
        <v>43833</v>
      </c>
      <c r="G17" s="20" t="s">
        <v>116</v>
      </c>
      <c r="H17" s="7">
        <v>34.128</v>
      </c>
      <c r="I17" s="7">
        <v>3314.51136</v>
      </c>
      <c r="J17" s="14">
        <v>34.128</v>
      </c>
      <c r="K17" s="7">
        <v>1</v>
      </c>
      <c r="L17" s="14" t="s">
        <v>113</v>
      </c>
      <c r="M17" t="s">
        <v>47</v>
      </c>
      <c r="N17" t="s">
        <v>49</v>
      </c>
      <c r="O17" t="s">
        <v>131</v>
      </c>
      <c r="P17" t="s">
        <v>140</v>
      </c>
      <c r="Q17" s="27"/>
    </row>
    <row r="18" spans="1:17" x14ac:dyDescent="0.25">
      <c r="A18" t="s">
        <v>119</v>
      </c>
      <c r="B18" s="26">
        <v>14633169</v>
      </c>
      <c r="C18" t="s">
        <v>53</v>
      </c>
      <c r="E18" s="1">
        <v>43848</v>
      </c>
      <c r="F18" s="1">
        <f>BaseOps[[#This Row],[Fecha Contable]]-15</f>
        <v>43833</v>
      </c>
      <c r="G18" s="20" t="s">
        <v>117</v>
      </c>
      <c r="H18" s="7">
        <v>1724</v>
      </c>
      <c r="I18" s="7">
        <v>167434.88</v>
      </c>
      <c r="J18" s="14">
        <v>1724</v>
      </c>
      <c r="K18" s="7">
        <v>1</v>
      </c>
      <c r="L18" s="14" t="s">
        <v>113</v>
      </c>
      <c r="M18" t="s">
        <v>47</v>
      </c>
      <c r="N18" t="s">
        <v>1</v>
      </c>
      <c r="O18" t="s">
        <v>125</v>
      </c>
      <c r="P18" t="s">
        <v>140</v>
      </c>
      <c r="Q18" s="27"/>
    </row>
    <row r="19" spans="1:17" x14ac:dyDescent="0.25">
      <c r="A19" t="s">
        <v>119</v>
      </c>
      <c r="B19" s="26">
        <v>10322989</v>
      </c>
      <c r="C19" t="s">
        <v>53</v>
      </c>
      <c r="E19" s="1">
        <v>43848</v>
      </c>
      <c r="F19" s="1">
        <f>BaseOps[[#This Row],[Fecha Contable]]-15</f>
        <v>43833</v>
      </c>
      <c r="G19" s="20" t="s">
        <v>117</v>
      </c>
      <c r="H19" s="7">
        <v>1724</v>
      </c>
      <c r="I19" s="7">
        <v>167434.88</v>
      </c>
      <c r="J19" s="14">
        <v>1724</v>
      </c>
      <c r="K19" s="7">
        <v>1</v>
      </c>
      <c r="L19" s="14" t="s">
        <v>113</v>
      </c>
      <c r="M19" t="s">
        <v>47</v>
      </c>
      <c r="N19" t="s">
        <v>1</v>
      </c>
      <c r="O19" t="s">
        <v>126</v>
      </c>
      <c r="P19" t="s">
        <v>140</v>
      </c>
      <c r="Q19" s="27"/>
    </row>
    <row r="20" spans="1:17" x14ac:dyDescent="0.25">
      <c r="A20" t="s">
        <v>119</v>
      </c>
      <c r="B20" s="26">
        <v>7118093</v>
      </c>
      <c r="C20" t="s">
        <v>54</v>
      </c>
      <c r="E20" s="1">
        <v>43848</v>
      </c>
      <c r="F20" s="1">
        <f>BaseOps[[#This Row],[Fecha Contable]]-15</f>
        <v>43833</v>
      </c>
      <c r="G20" s="20" t="s">
        <v>116</v>
      </c>
      <c r="H20" s="7">
        <v>224</v>
      </c>
      <c r="I20" s="7">
        <v>21754.880000000001</v>
      </c>
      <c r="J20" s="14">
        <v>224</v>
      </c>
      <c r="K20" s="7">
        <v>1</v>
      </c>
      <c r="L20" s="14" t="s">
        <v>113</v>
      </c>
      <c r="M20" t="s">
        <v>47</v>
      </c>
      <c r="N20" t="s">
        <v>48</v>
      </c>
      <c r="O20" t="s">
        <v>127</v>
      </c>
      <c r="P20" t="s">
        <v>140</v>
      </c>
      <c r="Q20" s="27"/>
    </row>
    <row r="21" spans="1:17" x14ac:dyDescent="0.25">
      <c r="A21" t="s">
        <v>119</v>
      </c>
      <c r="B21" s="26">
        <v>9614281</v>
      </c>
      <c r="C21" t="s">
        <v>53</v>
      </c>
      <c r="E21" s="1">
        <v>43848</v>
      </c>
      <c r="F21" s="1">
        <f>BaseOps[[#This Row],[Fecha Contable]]-15</f>
        <v>43833</v>
      </c>
      <c r="G21" s="20" t="s">
        <v>116</v>
      </c>
      <c r="H21" s="7">
        <v>1724</v>
      </c>
      <c r="I21" s="7">
        <v>167434.88</v>
      </c>
      <c r="J21" s="14">
        <v>1724</v>
      </c>
      <c r="K21" s="7">
        <v>1</v>
      </c>
      <c r="L21" s="14" t="s">
        <v>113</v>
      </c>
      <c r="M21" t="s">
        <v>47</v>
      </c>
      <c r="N21" t="s">
        <v>1</v>
      </c>
      <c r="O21" t="s">
        <v>132</v>
      </c>
      <c r="P21" t="s">
        <v>140</v>
      </c>
      <c r="Q21" s="27"/>
    </row>
    <row r="22" spans="1:17" x14ac:dyDescent="0.25">
      <c r="A22" t="s">
        <v>119</v>
      </c>
      <c r="B22" s="26">
        <v>1612399</v>
      </c>
      <c r="C22" t="s">
        <v>54</v>
      </c>
      <c r="E22" s="1">
        <v>43848</v>
      </c>
      <c r="F22" s="1">
        <f>BaseOps[[#This Row],[Fecha Contable]]-15</f>
        <v>43833</v>
      </c>
      <c r="G22" s="20" t="s">
        <v>116</v>
      </c>
      <c r="H22" s="7">
        <v>224</v>
      </c>
      <c r="I22" s="7">
        <v>21754.880000000001</v>
      </c>
      <c r="J22" s="14">
        <v>224</v>
      </c>
      <c r="K22" s="7">
        <v>1</v>
      </c>
      <c r="L22" s="14" t="s">
        <v>113</v>
      </c>
      <c r="M22" t="s">
        <v>47</v>
      </c>
      <c r="N22" t="s">
        <v>48</v>
      </c>
      <c r="O22" t="s">
        <v>127</v>
      </c>
      <c r="P22" t="s">
        <v>140</v>
      </c>
      <c r="Q22" s="27"/>
    </row>
    <row r="23" spans="1:17" x14ac:dyDescent="0.25">
      <c r="A23" t="s">
        <v>119</v>
      </c>
      <c r="B23" s="26">
        <v>14898045</v>
      </c>
      <c r="C23" t="s">
        <v>54</v>
      </c>
      <c r="E23" s="1">
        <v>43848</v>
      </c>
      <c r="F23" s="1">
        <f>BaseOps[[#This Row],[Fecha Contable]]-15</f>
        <v>43833</v>
      </c>
      <c r="G23" s="20" t="s">
        <v>117</v>
      </c>
      <c r="H23" s="7">
        <v>544</v>
      </c>
      <c r="I23" s="7">
        <v>52833.279999999999</v>
      </c>
      <c r="J23" s="14">
        <v>544</v>
      </c>
      <c r="K23" s="7">
        <v>1</v>
      </c>
      <c r="L23" s="14" t="s">
        <v>113</v>
      </c>
      <c r="M23" t="s">
        <v>47</v>
      </c>
      <c r="N23" t="s">
        <v>1</v>
      </c>
      <c r="O23" t="s">
        <v>133</v>
      </c>
      <c r="P23" t="s">
        <v>140</v>
      </c>
      <c r="Q23" s="27"/>
    </row>
    <row r="24" spans="1:17" x14ac:dyDescent="0.25">
      <c r="A24" t="s">
        <v>119</v>
      </c>
      <c r="B24" s="26">
        <v>9836187</v>
      </c>
      <c r="C24" t="s">
        <v>53</v>
      </c>
      <c r="E24" s="1">
        <v>43848</v>
      </c>
      <c r="F24" s="1">
        <f>BaseOps[[#This Row],[Fecha Contable]]-15</f>
        <v>43833</v>
      </c>
      <c r="G24" s="20" t="s">
        <v>116</v>
      </c>
      <c r="H24" s="7">
        <v>808</v>
      </c>
      <c r="I24" s="7">
        <v>78472.960000000006</v>
      </c>
      <c r="J24" s="14">
        <v>808</v>
      </c>
      <c r="K24" s="7">
        <v>1</v>
      </c>
      <c r="L24" s="14" t="s">
        <v>113</v>
      </c>
      <c r="M24" t="s">
        <v>47</v>
      </c>
      <c r="N24" t="s">
        <v>1</v>
      </c>
      <c r="O24" t="s">
        <v>134</v>
      </c>
      <c r="P24" t="s">
        <v>141</v>
      </c>
      <c r="Q24" s="27"/>
    </row>
    <row r="25" spans="1:17" x14ac:dyDescent="0.25">
      <c r="A25" t="s">
        <v>119</v>
      </c>
      <c r="B25" s="26">
        <v>11040192</v>
      </c>
      <c r="C25" t="s">
        <v>53</v>
      </c>
      <c r="E25" s="1">
        <v>43848</v>
      </c>
      <c r="F25" s="1">
        <f>BaseOps[[#This Row],[Fecha Contable]]-15</f>
        <v>43833</v>
      </c>
      <c r="G25" s="20" t="s">
        <v>116</v>
      </c>
      <c r="H25" s="7">
        <v>1248</v>
      </c>
      <c r="I25" s="7">
        <v>121205.76000000001</v>
      </c>
      <c r="J25" s="14">
        <v>1248</v>
      </c>
      <c r="K25" s="7">
        <v>1</v>
      </c>
      <c r="L25" s="14" t="s">
        <v>113</v>
      </c>
      <c r="M25" t="s">
        <v>47</v>
      </c>
      <c r="N25" t="s">
        <v>1</v>
      </c>
      <c r="O25" t="s">
        <v>134</v>
      </c>
      <c r="P25" t="s">
        <v>140</v>
      </c>
      <c r="Q25" s="27"/>
    </row>
    <row r="26" spans="1:17" x14ac:dyDescent="0.25">
      <c r="A26" t="s">
        <v>119</v>
      </c>
      <c r="B26" s="26">
        <v>1384086</v>
      </c>
      <c r="C26" t="s">
        <v>53</v>
      </c>
      <c r="E26" s="1">
        <v>43848</v>
      </c>
      <c r="F26" s="1">
        <f>BaseOps[[#This Row],[Fecha Contable]]-15</f>
        <v>43833</v>
      </c>
      <c r="G26" s="20" t="s">
        <v>117</v>
      </c>
      <c r="H26" s="7">
        <v>808</v>
      </c>
      <c r="I26" s="7">
        <v>78472.960000000006</v>
      </c>
      <c r="J26" s="14">
        <v>808</v>
      </c>
      <c r="K26" s="7">
        <v>1</v>
      </c>
      <c r="L26" s="14" t="s">
        <v>113</v>
      </c>
      <c r="M26" t="s">
        <v>47</v>
      </c>
      <c r="N26" t="s">
        <v>1</v>
      </c>
      <c r="O26" t="s">
        <v>134</v>
      </c>
      <c r="P26" t="s">
        <v>141</v>
      </c>
      <c r="Q26" s="27"/>
    </row>
    <row r="27" spans="1:17" x14ac:dyDescent="0.25">
      <c r="A27" t="s">
        <v>119</v>
      </c>
      <c r="B27" s="26">
        <v>4721368</v>
      </c>
      <c r="C27" t="s">
        <v>53</v>
      </c>
      <c r="E27" s="1">
        <v>43848</v>
      </c>
      <c r="F27" s="1">
        <f>BaseOps[[#This Row],[Fecha Contable]]-15</f>
        <v>43833</v>
      </c>
      <c r="G27" s="20" t="s">
        <v>116</v>
      </c>
      <c r="H27" s="7">
        <v>808</v>
      </c>
      <c r="I27" s="7">
        <v>78472.960000000006</v>
      </c>
      <c r="J27" s="14">
        <v>808</v>
      </c>
      <c r="K27" s="7">
        <v>1</v>
      </c>
      <c r="L27" s="14" t="s">
        <v>113</v>
      </c>
      <c r="M27" t="s">
        <v>47</v>
      </c>
      <c r="N27" t="s">
        <v>1</v>
      </c>
      <c r="O27" t="s">
        <v>134</v>
      </c>
      <c r="P27" t="s">
        <v>141</v>
      </c>
      <c r="Q27" s="27"/>
    </row>
    <row r="28" spans="1:17" x14ac:dyDescent="0.25">
      <c r="A28" t="s">
        <v>119</v>
      </c>
      <c r="B28" s="26">
        <v>8195969</v>
      </c>
      <c r="C28" t="s">
        <v>53</v>
      </c>
      <c r="E28" s="1">
        <v>43848</v>
      </c>
      <c r="F28" s="1">
        <f>BaseOps[[#This Row],[Fecha Contable]]-15</f>
        <v>43833</v>
      </c>
      <c r="G28" s="20" t="s">
        <v>117</v>
      </c>
      <c r="H28" s="7">
        <v>1248</v>
      </c>
      <c r="I28" s="7">
        <v>121205.76000000001</v>
      </c>
      <c r="J28" s="14">
        <v>1248</v>
      </c>
      <c r="K28" s="7">
        <v>1</v>
      </c>
      <c r="L28" s="14" t="s">
        <v>113</v>
      </c>
      <c r="M28" t="s">
        <v>47</v>
      </c>
      <c r="N28" t="s">
        <v>1</v>
      </c>
      <c r="O28" t="s">
        <v>129</v>
      </c>
      <c r="P28" t="s">
        <v>140</v>
      </c>
      <c r="Q28" s="27"/>
    </row>
    <row r="29" spans="1:17" x14ac:dyDescent="0.25">
      <c r="A29" t="s">
        <v>119</v>
      </c>
      <c r="B29" s="26">
        <v>12919311</v>
      </c>
      <c r="C29" t="s">
        <v>60</v>
      </c>
      <c r="E29" s="1">
        <v>43848</v>
      </c>
      <c r="F29" s="1">
        <f>BaseOps[[#This Row],[Fecha Contable]]-15</f>
        <v>43833</v>
      </c>
      <c r="G29" s="20" t="s">
        <v>116</v>
      </c>
      <c r="H29" s="7">
        <v>84.256</v>
      </c>
      <c r="I29" s="7">
        <v>8182.94272</v>
      </c>
      <c r="J29" s="14">
        <v>84.256</v>
      </c>
      <c r="K29" s="7">
        <v>1</v>
      </c>
      <c r="L29" s="14" t="s">
        <v>113</v>
      </c>
      <c r="M29" t="s">
        <v>47</v>
      </c>
      <c r="N29" t="s">
        <v>49</v>
      </c>
      <c r="O29" t="s">
        <v>130</v>
      </c>
      <c r="P29" t="s">
        <v>140</v>
      </c>
      <c r="Q29" s="27"/>
    </row>
    <row r="30" spans="1:17" x14ac:dyDescent="0.25">
      <c r="A30" t="s">
        <v>119</v>
      </c>
      <c r="B30" s="26">
        <v>3987743</v>
      </c>
      <c r="C30" t="s">
        <v>60</v>
      </c>
      <c r="E30" s="1">
        <v>43848</v>
      </c>
      <c r="F30" s="1">
        <f>BaseOps[[#This Row],[Fecha Contable]]-15</f>
        <v>43833</v>
      </c>
      <c r="G30" s="20" t="s">
        <v>116</v>
      </c>
      <c r="H30" s="7">
        <v>234.64000000000001</v>
      </c>
      <c r="I30" s="7">
        <v>22788.236800000002</v>
      </c>
      <c r="J30" s="14">
        <v>234.64000000000001</v>
      </c>
      <c r="K30" s="7">
        <v>1</v>
      </c>
      <c r="L30" s="14" t="s">
        <v>113</v>
      </c>
      <c r="M30" t="s">
        <v>47</v>
      </c>
      <c r="N30" t="s">
        <v>1</v>
      </c>
      <c r="O30" t="s">
        <v>130</v>
      </c>
      <c r="P30" t="s">
        <v>140</v>
      </c>
      <c r="Q30" s="27"/>
    </row>
    <row r="31" spans="1:17" x14ac:dyDescent="0.25">
      <c r="A31" t="s">
        <v>119</v>
      </c>
      <c r="B31" s="26">
        <v>12162464</v>
      </c>
      <c r="C31" t="s">
        <v>118</v>
      </c>
      <c r="E31" s="1">
        <v>43848</v>
      </c>
      <c r="F31" s="1">
        <f>BaseOps[[#This Row],[Fecha Contable]]-15</f>
        <v>43833</v>
      </c>
      <c r="G31" s="20" t="s">
        <v>116</v>
      </c>
      <c r="H31" s="7">
        <v>84.256</v>
      </c>
      <c r="I31" s="7">
        <v>8182.94272</v>
      </c>
      <c r="J31" s="14">
        <v>84.256</v>
      </c>
      <c r="K31" s="7">
        <v>1</v>
      </c>
      <c r="L31" s="14" t="s">
        <v>113</v>
      </c>
      <c r="M31" t="s">
        <v>47</v>
      </c>
      <c r="N31" t="s">
        <v>48</v>
      </c>
      <c r="O31" t="s">
        <v>131</v>
      </c>
      <c r="P31" t="s">
        <v>140</v>
      </c>
      <c r="Q31" s="27"/>
    </row>
    <row r="32" spans="1:17" x14ac:dyDescent="0.25">
      <c r="A32" t="s">
        <v>119</v>
      </c>
      <c r="B32" s="26">
        <v>5268307</v>
      </c>
      <c r="C32" t="s">
        <v>60</v>
      </c>
      <c r="E32" s="1">
        <v>43848</v>
      </c>
      <c r="F32" s="1">
        <f>BaseOps[[#This Row],[Fecha Contable]]-15</f>
        <v>43833</v>
      </c>
      <c r="G32" s="20" t="s">
        <v>116</v>
      </c>
      <c r="H32" s="7">
        <v>84.256</v>
      </c>
      <c r="I32" s="7">
        <v>8182.94272</v>
      </c>
      <c r="J32" s="14">
        <v>84.256</v>
      </c>
      <c r="K32" s="7">
        <v>1</v>
      </c>
      <c r="L32" s="14" t="s">
        <v>113</v>
      </c>
      <c r="M32" t="s">
        <v>47</v>
      </c>
      <c r="N32" t="s">
        <v>1</v>
      </c>
      <c r="O32" t="s">
        <v>131</v>
      </c>
      <c r="P32" t="s">
        <v>140</v>
      </c>
      <c r="Q32" s="27"/>
    </row>
    <row r="33" spans="1:17" x14ac:dyDescent="0.25">
      <c r="A33" t="s">
        <v>119</v>
      </c>
      <c r="B33" s="26">
        <v>988682</v>
      </c>
      <c r="C33" t="s">
        <v>53</v>
      </c>
      <c r="E33" s="1">
        <v>43848</v>
      </c>
      <c r="F33" s="1">
        <f>BaseOps[[#This Row],[Fecha Contable]]-15</f>
        <v>43833</v>
      </c>
      <c r="G33" s="20" t="s">
        <v>117</v>
      </c>
      <c r="H33" s="7">
        <v>664</v>
      </c>
      <c r="I33" s="7">
        <v>64487.68</v>
      </c>
      <c r="J33" s="14">
        <v>664</v>
      </c>
      <c r="K33" s="7">
        <v>1</v>
      </c>
      <c r="L33" s="14" t="s">
        <v>113</v>
      </c>
      <c r="M33" t="s">
        <v>47</v>
      </c>
      <c r="N33" t="s">
        <v>1</v>
      </c>
      <c r="O33" t="s">
        <v>135</v>
      </c>
      <c r="P33" t="s">
        <v>140</v>
      </c>
      <c r="Q33" s="27"/>
    </row>
    <row r="34" spans="1:17" x14ac:dyDescent="0.25">
      <c r="A34" t="s">
        <v>119</v>
      </c>
      <c r="B34" s="26">
        <v>2154754</v>
      </c>
      <c r="C34" t="s">
        <v>53</v>
      </c>
      <c r="E34" s="1">
        <v>43848</v>
      </c>
      <c r="F34" s="1">
        <f>BaseOps[[#This Row],[Fecha Contable]]-15</f>
        <v>43833</v>
      </c>
      <c r="G34" s="20" t="s">
        <v>116</v>
      </c>
      <c r="H34" s="7">
        <v>664</v>
      </c>
      <c r="I34" s="7">
        <v>64487.68</v>
      </c>
      <c r="J34" s="14">
        <v>664</v>
      </c>
      <c r="K34" s="7">
        <v>1</v>
      </c>
      <c r="L34" s="14" t="s">
        <v>113</v>
      </c>
      <c r="M34" t="s">
        <v>47</v>
      </c>
      <c r="N34" t="s">
        <v>1</v>
      </c>
      <c r="O34" t="s">
        <v>133</v>
      </c>
      <c r="P34" t="s">
        <v>140</v>
      </c>
      <c r="Q34" s="27"/>
    </row>
    <row r="35" spans="1:17" x14ac:dyDescent="0.25">
      <c r="A35" t="s">
        <v>119</v>
      </c>
      <c r="B35" s="26">
        <v>14629434</v>
      </c>
      <c r="C35" t="s">
        <v>53</v>
      </c>
      <c r="E35" s="1">
        <v>43848</v>
      </c>
      <c r="F35" s="1">
        <f>BaseOps[[#This Row],[Fecha Contable]]-15</f>
        <v>43833</v>
      </c>
      <c r="G35" s="20" t="s">
        <v>116</v>
      </c>
      <c r="H35" s="7">
        <v>664</v>
      </c>
      <c r="I35" s="7">
        <v>64487.68</v>
      </c>
      <c r="J35" s="14">
        <v>664</v>
      </c>
      <c r="K35" s="7">
        <v>1</v>
      </c>
      <c r="L35" s="14" t="s">
        <v>113</v>
      </c>
      <c r="M35" t="s">
        <v>47</v>
      </c>
      <c r="N35" t="s">
        <v>1</v>
      </c>
      <c r="O35" t="s">
        <v>135</v>
      </c>
      <c r="P35" t="s">
        <v>140</v>
      </c>
      <c r="Q35" s="27"/>
    </row>
    <row r="36" spans="1:17" x14ac:dyDescent="0.25">
      <c r="A36" t="s">
        <v>119</v>
      </c>
      <c r="B36" s="26">
        <v>3914108</v>
      </c>
      <c r="C36" t="s">
        <v>53</v>
      </c>
      <c r="E36" s="1">
        <v>43848</v>
      </c>
      <c r="F36" s="1">
        <f>BaseOps[[#This Row],[Fecha Contable]]-15</f>
        <v>43833</v>
      </c>
      <c r="G36" s="20" t="s">
        <v>116</v>
      </c>
      <c r="H36" s="7">
        <v>664</v>
      </c>
      <c r="I36" s="7">
        <v>64487.68</v>
      </c>
      <c r="J36" s="14">
        <v>664</v>
      </c>
      <c r="K36" s="7">
        <v>1</v>
      </c>
      <c r="L36" s="14" t="s">
        <v>113</v>
      </c>
      <c r="M36" t="s">
        <v>47</v>
      </c>
      <c r="N36" t="s">
        <v>1</v>
      </c>
      <c r="O36" t="s">
        <v>136</v>
      </c>
      <c r="P36" t="s">
        <v>140</v>
      </c>
      <c r="Q36" s="27"/>
    </row>
    <row r="37" spans="1:17" x14ac:dyDescent="0.25">
      <c r="A37" t="s">
        <v>119</v>
      </c>
      <c r="B37" s="26">
        <v>13589117</v>
      </c>
      <c r="C37" t="s">
        <v>53</v>
      </c>
      <c r="E37" s="1">
        <v>43848</v>
      </c>
      <c r="F37" s="1">
        <f>BaseOps[[#This Row],[Fecha Contable]]-15</f>
        <v>43833</v>
      </c>
      <c r="G37" s="20" t="s">
        <v>117</v>
      </c>
      <c r="H37" s="7">
        <v>664</v>
      </c>
      <c r="I37" s="7">
        <v>64487.68</v>
      </c>
      <c r="J37" s="14">
        <v>664</v>
      </c>
      <c r="K37" s="7">
        <v>1</v>
      </c>
      <c r="L37" s="14" t="s">
        <v>113</v>
      </c>
      <c r="M37" t="s">
        <v>47</v>
      </c>
      <c r="N37" t="s">
        <v>1</v>
      </c>
      <c r="O37" t="s">
        <v>135</v>
      </c>
      <c r="P37" t="s">
        <v>140</v>
      </c>
      <c r="Q37" s="27"/>
    </row>
    <row r="38" spans="1:17" x14ac:dyDescent="0.25">
      <c r="A38" t="s">
        <v>119</v>
      </c>
      <c r="B38" s="26">
        <v>7523627</v>
      </c>
      <c r="C38" t="s">
        <v>53</v>
      </c>
      <c r="E38" s="1">
        <v>43848</v>
      </c>
      <c r="F38" s="1">
        <f>BaseOps[[#This Row],[Fecha Contable]]-15</f>
        <v>43833</v>
      </c>
      <c r="G38" s="20" t="s">
        <v>116</v>
      </c>
      <c r="H38" s="7">
        <v>664</v>
      </c>
      <c r="I38" s="7">
        <v>64487.68</v>
      </c>
      <c r="J38" s="14">
        <v>664</v>
      </c>
      <c r="K38" s="7">
        <v>1</v>
      </c>
      <c r="L38" s="14" t="s">
        <v>113</v>
      </c>
      <c r="M38" t="s">
        <v>47</v>
      </c>
      <c r="N38" t="s">
        <v>1</v>
      </c>
      <c r="O38" t="s">
        <v>136</v>
      </c>
      <c r="P38" t="s">
        <v>140</v>
      </c>
      <c r="Q38" s="27"/>
    </row>
    <row r="39" spans="1:17" x14ac:dyDescent="0.25">
      <c r="A39" t="s">
        <v>119</v>
      </c>
      <c r="B39" s="26">
        <v>2129208</v>
      </c>
      <c r="C39" t="s">
        <v>53</v>
      </c>
      <c r="E39" s="1">
        <v>43848</v>
      </c>
      <c r="F39" s="1">
        <f>BaseOps[[#This Row],[Fecha Contable]]-15</f>
        <v>43833</v>
      </c>
      <c r="G39" s="20" t="s">
        <v>117</v>
      </c>
      <c r="H39" s="7">
        <v>808</v>
      </c>
      <c r="I39" s="7">
        <v>78472.960000000006</v>
      </c>
      <c r="J39" s="14">
        <v>808</v>
      </c>
      <c r="K39" s="7">
        <v>1</v>
      </c>
      <c r="L39" s="14" t="s">
        <v>113</v>
      </c>
      <c r="M39" t="s">
        <v>47</v>
      </c>
      <c r="N39" t="s">
        <v>1</v>
      </c>
      <c r="O39" t="s">
        <v>137</v>
      </c>
      <c r="P39" t="s">
        <v>141</v>
      </c>
      <c r="Q39" s="27"/>
    </row>
    <row r="40" spans="1:17" x14ac:dyDescent="0.25">
      <c r="A40" t="s">
        <v>119</v>
      </c>
      <c r="B40" s="26">
        <v>12627128</v>
      </c>
      <c r="C40" t="s">
        <v>53</v>
      </c>
      <c r="E40" s="1">
        <v>43848</v>
      </c>
      <c r="F40" s="1">
        <f>BaseOps[[#This Row],[Fecha Contable]]-15</f>
        <v>43833</v>
      </c>
      <c r="G40" s="20" t="s">
        <v>116</v>
      </c>
      <c r="H40" s="7">
        <v>808</v>
      </c>
      <c r="I40" s="7">
        <v>78472.960000000006</v>
      </c>
      <c r="J40" s="14">
        <v>808</v>
      </c>
      <c r="K40" s="7">
        <v>1</v>
      </c>
      <c r="L40" s="14" t="s">
        <v>113</v>
      </c>
      <c r="M40" t="s">
        <v>47</v>
      </c>
      <c r="N40" t="s">
        <v>1</v>
      </c>
      <c r="O40" t="s">
        <v>137</v>
      </c>
      <c r="P40" t="s">
        <v>141</v>
      </c>
      <c r="Q40" s="27"/>
    </row>
    <row r="41" spans="1:17" x14ac:dyDescent="0.25">
      <c r="A41" t="s">
        <v>119</v>
      </c>
      <c r="B41" s="26">
        <v>6835027</v>
      </c>
      <c r="C41" t="s">
        <v>59</v>
      </c>
      <c r="E41" s="1">
        <v>43850</v>
      </c>
      <c r="F41" s="1">
        <f>BaseOps[[#This Row],[Fecha Contable]]-15</f>
        <v>43835</v>
      </c>
      <c r="G41" s="20" t="s">
        <v>117</v>
      </c>
      <c r="H41" s="7">
        <v>1793.04</v>
      </c>
      <c r="I41" s="7">
        <v>18.874105263157894</v>
      </c>
      <c r="J41" s="7">
        <v>1793.04</v>
      </c>
      <c r="K41" s="7">
        <v>1</v>
      </c>
      <c r="L41" s="14" t="s">
        <v>113</v>
      </c>
      <c r="M41" t="s">
        <v>47</v>
      </c>
      <c r="N41" t="s">
        <v>48</v>
      </c>
      <c r="O41" t="s">
        <v>133</v>
      </c>
      <c r="P41" t="s">
        <v>140</v>
      </c>
      <c r="Q41" s="27"/>
    </row>
    <row r="42" spans="1:17" x14ac:dyDescent="0.25">
      <c r="A42" t="s">
        <v>119</v>
      </c>
      <c r="B42" s="26">
        <v>5605261</v>
      </c>
      <c r="C42" t="s">
        <v>52</v>
      </c>
      <c r="E42" s="1">
        <v>43856</v>
      </c>
      <c r="F42" s="1">
        <f>BaseOps[[#This Row],[Fecha Contable]]-15</f>
        <v>43841</v>
      </c>
      <c r="G42" s="20" t="s">
        <v>116</v>
      </c>
      <c r="H42" s="7">
        <v>512</v>
      </c>
      <c r="I42" s="7">
        <v>49725.440000000002</v>
      </c>
      <c r="J42" s="14">
        <v>512</v>
      </c>
      <c r="K42" s="7">
        <v>1</v>
      </c>
      <c r="L42" s="14" t="s">
        <v>113</v>
      </c>
      <c r="M42" t="s">
        <v>47</v>
      </c>
      <c r="N42" t="s">
        <v>49</v>
      </c>
      <c r="O42" t="s">
        <v>133</v>
      </c>
      <c r="P42" t="s">
        <v>140</v>
      </c>
      <c r="Q42" s="27"/>
    </row>
    <row r="43" spans="1:17" x14ac:dyDescent="0.25">
      <c r="A43" t="s">
        <v>119</v>
      </c>
      <c r="B43" s="26">
        <v>10381687</v>
      </c>
      <c r="C43" t="s">
        <v>52</v>
      </c>
      <c r="E43" s="1">
        <v>43846</v>
      </c>
      <c r="F43" s="1">
        <f>BaseOps[[#This Row],[Fecha Contable]]-15</f>
        <v>43831</v>
      </c>
      <c r="G43" s="20" t="s">
        <v>116</v>
      </c>
      <c r="H43" s="7">
        <v>512</v>
      </c>
      <c r="I43" s="7">
        <v>49725.440000000002</v>
      </c>
      <c r="J43" s="14">
        <v>512</v>
      </c>
      <c r="K43" s="7">
        <v>1</v>
      </c>
      <c r="L43" s="14" t="s">
        <v>113</v>
      </c>
      <c r="M43" t="s">
        <v>47</v>
      </c>
      <c r="N43" t="s">
        <v>48</v>
      </c>
      <c r="O43" t="s">
        <v>133</v>
      </c>
      <c r="P43" t="s">
        <v>140</v>
      </c>
      <c r="Q43" s="27"/>
    </row>
    <row r="44" spans="1:17" x14ac:dyDescent="0.25">
      <c r="A44" t="s">
        <v>119</v>
      </c>
      <c r="B44" s="26">
        <v>3079515</v>
      </c>
      <c r="C44" t="s">
        <v>52</v>
      </c>
      <c r="E44" s="1">
        <v>43846</v>
      </c>
      <c r="F44" s="1">
        <f>BaseOps[[#This Row],[Fecha Contable]]-15</f>
        <v>43831</v>
      </c>
      <c r="G44" s="20" t="s">
        <v>117</v>
      </c>
      <c r="H44" s="7">
        <v>248</v>
      </c>
      <c r="I44" s="7">
        <v>24085.760000000002</v>
      </c>
      <c r="J44" s="14">
        <v>248</v>
      </c>
      <c r="K44" s="7">
        <v>1</v>
      </c>
      <c r="L44" s="14" t="s">
        <v>113</v>
      </c>
      <c r="M44" t="s">
        <v>47</v>
      </c>
      <c r="N44" t="s">
        <v>48</v>
      </c>
      <c r="O44" t="s">
        <v>133</v>
      </c>
      <c r="P44" t="s">
        <v>140</v>
      </c>
      <c r="Q44" s="27"/>
    </row>
    <row r="45" spans="1:17" x14ac:dyDescent="0.25">
      <c r="A45" t="s">
        <v>119</v>
      </c>
      <c r="B45" s="26">
        <v>9337275</v>
      </c>
      <c r="C45" t="s">
        <v>52</v>
      </c>
      <c r="E45" s="1">
        <v>43846</v>
      </c>
      <c r="F45" s="1">
        <f>BaseOps[[#This Row],[Fecha Contable]]-15</f>
        <v>43831</v>
      </c>
      <c r="G45" s="20" t="s">
        <v>117</v>
      </c>
      <c r="H45" s="7">
        <v>358</v>
      </c>
      <c r="I45" s="7">
        <v>34768.959999999999</v>
      </c>
      <c r="J45" s="14">
        <v>358</v>
      </c>
      <c r="K45" s="7">
        <v>1</v>
      </c>
      <c r="L45" s="14" t="s">
        <v>113</v>
      </c>
      <c r="M45" t="s">
        <v>47</v>
      </c>
      <c r="N45" t="s">
        <v>50</v>
      </c>
      <c r="O45" t="s">
        <v>126</v>
      </c>
      <c r="P45" t="s">
        <v>140</v>
      </c>
      <c r="Q45" s="27"/>
    </row>
    <row r="46" spans="1:17" x14ac:dyDescent="0.25">
      <c r="A46" t="s">
        <v>119</v>
      </c>
      <c r="B46" s="26">
        <v>1814888</v>
      </c>
      <c r="C46" t="s">
        <v>52</v>
      </c>
      <c r="E46" s="1">
        <v>43846</v>
      </c>
      <c r="F46" s="1">
        <f>BaseOps[[#This Row],[Fecha Contable]]-15</f>
        <v>43831</v>
      </c>
      <c r="G46" s="20" t="s">
        <v>117</v>
      </c>
      <c r="H46" s="7">
        <v>248</v>
      </c>
      <c r="I46" s="7">
        <v>24085.760000000002</v>
      </c>
      <c r="J46" s="14">
        <v>248</v>
      </c>
      <c r="K46" s="7">
        <v>1</v>
      </c>
      <c r="L46" s="14" t="s">
        <v>113</v>
      </c>
      <c r="M46" t="s">
        <v>47</v>
      </c>
      <c r="N46" t="s">
        <v>49</v>
      </c>
      <c r="O46" t="s">
        <v>125</v>
      </c>
      <c r="P46" t="s">
        <v>140</v>
      </c>
      <c r="Q46" s="27"/>
    </row>
    <row r="47" spans="1:17" x14ac:dyDescent="0.25">
      <c r="A47" t="s">
        <v>119</v>
      </c>
      <c r="B47" s="26">
        <v>1972739</v>
      </c>
      <c r="C47" t="s">
        <v>52</v>
      </c>
      <c r="E47" s="1">
        <v>43846</v>
      </c>
      <c r="F47" s="1">
        <f>BaseOps[[#This Row],[Fecha Contable]]-15</f>
        <v>43831</v>
      </c>
      <c r="G47" s="20" t="s">
        <v>117</v>
      </c>
      <c r="H47" s="7">
        <v>512</v>
      </c>
      <c r="I47" s="7">
        <v>49725.440000000002</v>
      </c>
      <c r="J47" s="14">
        <v>512</v>
      </c>
      <c r="K47" s="7">
        <v>1</v>
      </c>
      <c r="L47" s="14" t="s">
        <v>113</v>
      </c>
      <c r="M47" t="s">
        <v>47</v>
      </c>
      <c r="N47" t="s">
        <v>48</v>
      </c>
      <c r="O47" t="s">
        <v>126</v>
      </c>
      <c r="P47" t="s">
        <v>140</v>
      </c>
      <c r="Q47" s="27"/>
    </row>
    <row r="48" spans="1:17" x14ac:dyDescent="0.25">
      <c r="A48" t="s">
        <v>119</v>
      </c>
      <c r="B48" s="26">
        <v>548563</v>
      </c>
      <c r="C48" t="s">
        <v>52</v>
      </c>
      <c r="E48" s="1">
        <v>43846</v>
      </c>
      <c r="F48" s="1">
        <f>BaseOps[[#This Row],[Fecha Contable]]-15</f>
        <v>43831</v>
      </c>
      <c r="G48" s="20" t="s">
        <v>117</v>
      </c>
      <c r="H48" s="7">
        <v>512</v>
      </c>
      <c r="I48" s="7">
        <v>49725.440000000002</v>
      </c>
      <c r="J48" s="14">
        <v>512</v>
      </c>
      <c r="K48" s="7">
        <v>1</v>
      </c>
      <c r="L48" s="14" t="s">
        <v>113</v>
      </c>
      <c r="M48" t="s">
        <v>47</v>
      </c>
      <c r="N48" t="s">
        <v>48</v>
      </c>
      <c r="O48" t="s">
        <v>126</v>
      </c>
      <c r="P48" t="s">
        <v>140</v>
      </c>
      <c r="Q48" s="27"/>
    </row>
    <row r="49" spans="1:16" x14ac:dyDescent="0.25">
      <c r="A49" t="s">
        <v>119</v>
      </c>
      <c r="B49" s="26">
        <v>13861613</v>
      </c>
      <c r="C49" t="s">
        <v>52</v>
      </c>
      <c r="E49" s="1">
        <v>43846</v>
      </c>
      <c r="F49" s="1">
        <f>BaseOps[[#This Row],[Fecha Contable]]-15</f>
        <v>43831</v>
      </c>
      <c r="G49" s="20" t="s">
        <v>116</v>
      </c>
      <c r="H49" s="7">
        <v>578</v>
      </c>
      <c r="I49" s="7">
        <v>56135.360000000001</v>
      </c>
      <c r="J49" s="14">
        <v>578</v>
      </c>
      <c r="K49" s="7">
        <v>1</v>
      </c>
      <c r="L49" s="14" t="s">
        <v>113</v>
      </c>
      <c r="M49" t="s">
        <v>47</v>
      </c>
      <c r="N49" t="s">
        <v>48</v>
      </c>
      <c r="O49" t="s">
        <v>126</v>
      </c>
      <c r="P49" t="s">
        <v>141</v>
      </c>
    </row>
    <row r="50" spans="1:16" x14ac:dyDescent="0.25">
      <c r="A50" t="s">
        <v>119</v>
      </c>
      <c r="B50" s="26">
        <v>5474923</v>
      </c>
      <c r="C50" t="s">
        <v>58</v>
      </c>
      <c r="E50" s="1">
        <v>43846</v>
      </c>
      <c r="F50" s="1">
        <f>BaseOps[[#This Row],[Fecha Contable]]-15</f>
        <v>43831</v>
      </c>
      <c r="G50" s="20" t="s">
        <v>116</v>
      </c>
      <c r="H50" s="7">
        <v>520</v>
      </c>
      <c r="I50" s="7">
        <v>101004.8</v>
      </c>
      <c r="J50" s="14">
        <v>1040</v>
      </c>
      <c r="K50" s="7">
        <v>2</v>
      </c>
      <c r="L50" s="14" t="s">
        <v>113</v>
      </c>
      <c r="M50" t="s">
        <v>47</v>
      </c>
      <c r="N50" t="s">
        <v>49</v>
      </c>
      <c r="O50" t="s">
        <v>125</v>
      </c>
      <c r="P50" t="s">
        <v>140</v>
      </c>
    </row>
    <row r="51" spans="1:16" x14ac:dyDescent="0.25">
      <c r="A51" t="s">
        <v>119</v>
      </c>
      <c r="B51" s="26">
        <v>13122199</v>
      </c>
      <c r="C51" t="s">
        <v>58</v>
      </c>
      <c r="E51" s="1">
        <v>43846</v>
      </c>
      <c r="F51" s="1">
        <f>BaseOps[[#This Row],[Fecha Contable]]-15</f>
        <v>43831</v>
      </c>
      <c r="G51" s="20" t="s">
        <v>117</v>
      </c>
      <c r="H51" s="7">
        <v>1040</v>
      </c>
      <c r="I51" s="7">
        <v>101004.8</v>
      </c>
      <c r="J51" s="14">
        <v>1040</v>
      </c>
      <c r="K51" s="7">
        <v>1</v>
      </c>
      <c r="L51" s="14" t="s">
        <v>113</v>
      </c>
      <c r="M51" t="s">
        <v>47</v>
      </c>
      <c r="N51" t="s">
        <v>48</v>
      </c>
      <c r="O51" t="s">
        <v>125</v>
      </c>
      <c r="P51" t="s">
        <v>140</v>
      </c>
    </row>
    <row r="52" spans="1:16" x14ac:dyDescent="0.25">
      <c r="A52" t="s">
        <v>119</v>
      </c>
      <c r="B52" s="26">
        <v>10443629</v>
      </c>
      <c r="C52" t="s">
        <v>52</v>
      </c>
      <c r="E52" s="1">
        <v>43846</v>
      </c>
      <c r="F52" s="1">
        <f>BaseOps[[#This Row],[Fecha Contable]]-15</f>
        <v>43831</v>
      </c>
      <c r="G52" s="20" t="s">
        <v>116</v>
      </c>
      <c r="H52" s="7">
        <v>366</v>
      </c>
      <c r="I52" s="7">
        <v>71091.839999999997</v>
      </c>
      <c r="J52" s="14">
        <v>732</v>
      </c>
      <c r="K52" s="7">
        <v>2</v>
      </c>
      <c r="L52" s="14" t="s">
        <v>113</v>
      </c>
      <c r="M52" t="s">
        <v>47</v>
      </c>
      <c r="N52" t="s">
        <v>49</v>
      </c>
      <c r="O52" t="s">
        <v>126</v>
      </c>
      <c r="P52" t="s">
        <v>140</v>
      </c>
    </row>
    <row r="53" spans="1:16" x14ac:dyDescent="0.25">
      <c r="A53" t="s">
        <v>119</v>
      </c>
      <c r="B53" s="26">
        <v>3698322</v>
      </c>
      <c r="C53" t="s">
        <v>123</v>
      </c>
      <c r="E53" s="1">
        <v>43846</v>
      </c>
      <c r="F53" s="1">
        <f>BaseOps[[#This Row],[Fecha Contable]]-15</f>
        <v>43831</v>
      </c>
      <c r="G53" s="20" t="s">
        <v>117</v>
      </c>
      <c r="H53" s="7">
        <v>520</v>
      </c>
      <c r="I53" s="7">
        <v>101004.8</v>
      </c>
      <c r="J53" s="14">
        <v>1040</v>
      </c>
      <c r="K53" s="7">
        <v>2</v>
      </c>
      <c r="L53" s="14" t="s">
        <v>113</v>
      </c>
      <c r="M53" t="s">
        <v>47</v>
      </c>
      <c r="N53" t="s">
        <v>49</v>
      </c>
      <c r="O53" t="s">
        <v>126</v>
      </c>
      <c r="P53" t="s">
        <v>140</v>
      </c>
    </row>
    <row r="54" spans="1:16" x14ac:dyDescent="0.25">
      <c r="A54" t="s">
        <v>119</v>
      </c>
      <c r="B54" s="26">
        <v>14393468</v>
      </c>
      <c r="C54" t="s">
        <v>58</v>
      </c>
      <c r="E54" s="1">
        <v>43846</v>
      </c>
      <c r="F54" s="1">
        <f>BaseOps[[#This Row],[Fecha Contable]]-15</f>
        <v>43831</v>
      </c>
      <c r="G54" s="20" t="s">
        <v>116</v>
      </c>
      <c r="H54" s="7">
        <v>248</v>
      </c>
      <c r="I54" s="7">
        <v>24085.760000000002</v>
      </c>
      <c r="J54" s="14">
        <v>248</v>
      </c>
      <c r="K54" s="7">
        <v>1</v>
      </c>
      <c r="L54" s="14" t="s">
        <v>113</v>
      </c>
      <c r="M54" t="s">
        <v>47</v>
      </c>
      <c r="N54" t="s">
        <v>49</v>
      </c>
      <c r="O54" t="s">
        <v>133</v>
      </c>
      <c r="P54" t="s">
        <v>140</v>
      </c>
    </row>
    <row r="55" spans="1:16" x14ac:dyDescent="0.25">
      <c r="A55" t="s">
        <v>119</v>
      </c>
      <c r="B55" s="26">
        <v>1250756</v>
      </c>
      <c r="C55" t="s">
        <v>58</v>
      </c>
      <c r="E55" s="1">
        <v>43846</v>
      </c>
      <c r="F55" s="1">
        <f>BaseOps[[#This Row],[Fecha Contable]]-15</f>
        <v>43831</v>
      </c>
      <c r="G55" s="20" t="s">
        <v>117</v>
      </c>
      <c r="H55" s="7">
        <v>248</v>
      </c>
      <c r="I55" s="7">
        <v>24085.760000000002</v>
      </c>
      <c r="J55" s="14">
        <v>248</v>
      </c>
      <c r="K55" s="7">
        <v>1</v>
      </c>
      <c r="L55" s="14" t="s">
        <v>113</v>
      </c>
      <c r="M55" t="s">
        <v>47</v>
      </c>
      <c r="N55" t="s">
        <v>48</v>
      </c>
      <c r="O55" t="s">
        <v>133</v>
      </c>
      <c r="P55" t="s">
        <v>140</v>
      </c>
    </row>
    <row r="56" spans="1:16" x14ac:dyDescent="0.25">
      <c r="A56" t="s">
        <v>119</v>
      </c>
      <c r="B56" s="26">
        <v>1880926</v>
      </c>
      <c r="C56" t="s">
        <v>121</v>
      </c>
      <c r="E56" s="1">
        <v>43852</v>
      </c>
      <c r="F56" s="1">
        <f>BaseOps[[#This Row],[Fecha Contable]]-15</f>
        <v>43837</v>
      </c>
      <c r="G56" s="20" t="s">
        <v>117</v>
      </c>
      <c r="H56" s="7">
        <v>6941.92</v>
      </c>
      <c r="I56" s="7">
        <v>674199.27040000004</v>
      </c>
      <c r="J56" s="7">
        <v>6941.92</v>
      </c>
      <c r="K56" s="7">
        <v>1</v>
      </c>
      <c r="L56" s="14" t="s">
        <v>113</v>
      </c>
      <c r="M56" t="s">
        <v>47</v>
      </c>
      <c r="N56" t="s">
        <v>48</v>
      </c>
      <c r="O56" t="s">
        <v>134</v>
      </c>
      <c r="P56" t="s">
        <v>140</v>
      </c>
    </row>
    <row r="57" spans="1:16" x14ac:dyDescent="0.25">
      <c r="A57" t="s">
        <v>119</v>
      </c>
      <c r="B57" s="26">
        <v>9824632</v>
      </c>
      <c r="C57" t="s">
        <v>56</v>
      </c>
      <c r="E57" s="1">
        <v>43852</v>
      </c>
      <c r="F57" s="1">
        <f>BaseOps[[#This Row],[Fecha Contable]]-15</f>
        <v>43837</v>
      </c>
      <c r="G57" s="20" t="s">
        <v>117</v>
      </c>
      <c r="H57" s="7">
        <v>864</v>
      </c>
      <c r="I57" s="7">
        <v>83911.680000000008</v>
      </c>
      <c r="J57" s="14">
        <v>864</v>
      </c>
      <c r="K57" s="7">
        <v>1</v>
      </c>
      <c r="L57" s="14" t="s">
        <v>113</v>
      </c>
      <c r="M57" t="s">
        <v>47</v>
      </c>
      <c r="N57" t="s">
        <v>48</v>
      </c>
      <c r="O57" t="s">
        <v>135</v>
      </c>
      <c r="P57" t="s">
        <v>140</v>
      </c>
    </row>
    <row r="58" spans="1:16" x14ac:dyDescent="0.25">
      <c r="A58" t="s">
        <v>119</v>
      </c>
      <c r="B58" s="26">
        <v>12790171</v>
      </c>
      <c r="C58" t="s">
        <v>56</v>
      </c>
      <c r="E58" s="1">
        <v>43852</v>
      </c>
      <c r="F58" s="1">
        <f>BaseOps[[#This Row],[Fecha Contable]]-15</f>
        <v>43837</v>
      </c>
      <c r="G58" s="20" t="s">
        <v>116</v>
      </c>
      <c r="H58" s="7">
        <v>864</v>
      </c>
      <c r="I58" s="7">
        <v>83911.680000000008</v>
      </c>
      <c r="J58" s="14">
        <v>864</v>
      </c>
      <c r="K58" s="7">
        <v>1</v>
      </c>
      <c r="L58" s="14" t="s">
        <v>113</v>
      </c>
      <c r="M58" t="s">
        <v>47</v>
      </c>
      <c r="N58" t="s">
        <v>48</v>
      </c>
      <c r="O58" t="s">
        <v>136</v>
      </c>
      <c r="P58" t="s">
        <v>140</v>
      </c>
    </row>
    <row r="59" spans="1:16" x14ac:dyDescent="0.25">
      <c r="A59" t="s">
        <v>119</v>
      </c>
      <c r="B59" s="26">
        <v>1521202</v>
      </c>
      <c r="C59" t="s">
        <v>56</v>
      </c>
      <c r="E59" s="1">
        <v>43852</v>
      </c>
      <c r="F59" s="1">
        <f>BaseOps[[#This Row],[Fecha Contable]]-15</f>
        <v>43837</v>
      </c>
      <c r="G59" s="20" t="s">
        <v>116</v>
      </c>
      <c r="H59" s="7">
        <v>864</v>
      </c>
      <c r="I59" s="7">
        <v>83911.680000000008</v>
      </c>
      <c r="J59" s="14">
        <v>864</v>
      </c>
      <c r="K59" s="7">
        <v>1</v>
      </c>
      <c r="L59" s="14" t="s">
        <v>113</v>
      </c>
      <c r="M59" t="s">
        <v>47</v>
      </c>
      <c r="N59" t="s">
        <v>48</v>
      </c>
      <c r="O59" t="s">
        <v>136</v>
      </c>
      <c r="P59" t="s">
        <v>140</v>
      </c>
    </row>
    <row r="60" spans="1:16" x14ac:dyDescent="0.25">
      <c r="A60" t="s">
        <v>119</v>
      </c>
      <c r="B60" s="26">
        <v>4041392</v>
      </c>
      <c r="C60" t="s">
        <v>56</v>
      </c>
      <c r="E60" s="1">
        <v>43852</v>
      </c>
      <c r="F60" s="1">
        <f>BaseOps[[#This Row],[Fecha Contable]]-15</f>
        <v>43837</v>
      </c>
      <c r="G60" s="20" t="s">
        <v>116</v>
      </c>
      <c r="H60" s="7">
        <v>864</v>
      </c>
      <c r="I60" s="7">
        <v>83911.680000000008</v>
      </c>
      <c r="J60" s="14">
        <v>864</v>
      </c>
      <c r="K60" s="7">
        <v>1</v>
      </c>
      <c r="L60" s="14" t="s">
        <v>113</v>
      </c>
      <c r="M60" t="s">
        <v>47</v>
      </c>
      <c r="N60" t="s">
        <v>48</v>
      </c>
      <c r="O60" t="s">
        <v>133</v>
      </c>
      <c r="P60" t="s">
        <v>140</v>
      </c>
    </row>
    <row r="61" spans="1:16" x14ac:dyDescent="0.25">
      <c r="A61" t="s">
        <v>119</v>
      </c>
      <c r="B61" s="26">
        <v>8755174</v>
      </c>
      <c r="C61" t="s">
        <v>56</v>
      </c>
      <c r="E61" s="1">
        <v>43854</v>
      </c>
      <c r="F61" s="1">
        <f>BaseOps[[#This Row],[Fecha Contable]]-15</f>
        <v>43839</v>
      </c>
      <c r="G61" s="20" t="s">
        <v>116</v>
      </c>
      <c r="H61" s="7">
        <v>864</v>
      </c>
      <c r="I61" s="7">
        <v>83911.680000000008</v>
      </c>
      <c r="J61" s="14">
        <v>864</v>
      </c>
      <c r="K61" s="7">
        <v>1</v>
      </c>
      <c r="L61" s="14" t="s">
        <v>113</v>
      </c>
      <c r="M61" t="s">
        <v>47</v>
      </c>
      <c r="N61" t="s">
        <v>1</v>
      </c>
      <c r="O61" t="s">
        <v>133</v>
      </c>
      <c r="P61" t="s">
        <v>140</v>
      </c>
    </row>
    <row r="62" spans="1:16" x14ac:dyDescent="0.25">
      <c r="A62" t="s">
        <v>119</v>
      </c>
      <c r="B62" s="26">
        <v>8666574</v>
      </c>
      <c r="C62" t="s">
        <v>53</v>
      </c>
      <c r="E62" s="1">
        <v>43868</v>
      </c>
      <c r="F62" s="1">
        <f>BaseOps[[#This Row],[Fecha Contable]]-15</f>
        <v>43853</v>
      </c>
      <c r="G62" s="20" t="s">
        <v>116</v>
      </c>
      <c r="H62" s="7">
        <v>671.2</v>
      </c>
      <c r="I62" s="7">
        <v>-65186.94400000001</v>
      </c>
      <c r="J62" s="14">
        <v>-671.2</v>
      </c>
      <c r="K62" s="7">
        <v>-1</v>
      </c>
      <c r="L62" s="14" t="s">
        <v>113</v>
      </c>
      <c r="M62" t="s">
        <v>47</v>
      </c>
      <c r="N62" t="s">
        <v>48</v>
      </c>
      <c r="O62" t="s">
        <v>129</v>
      </c>
      <c r="P62" t="s">
        <v>141</v>
      </c>
    </row>
    <row r="63" spans="1:16" x14ac:dyDescent="0.25">
      <c r="A63" t="s">
        <v>119</v>
      </c>
      <c r="B63" s="26">
        <v>11131022</v>
      </c>
      <c r="C63" t="s">
        <v>53</v>
      </c>
      <c r="E63" s="1">
        <v>43868</v>
      </c>
      <c r="F63" s="1">
        <f>BaseOps[[#This Row],[Fecha Contable]]-15</f>
        <v>43853</v>
      </c>
      <c r="G63" s="20" t="s">
        <v>116</v>
      </c>
      <c r="H63" s="7">
        <v>671.2</v>
      </c>
      <c r="I63" s="7">
        <v>-65186.94400000001</v>
      </c>
      <c r="J63" s="14">
        <v>-671.2</v>
      </c>
      <c r="K63" s="7">
        <v>-1</v>
      </c>
      <c r="L63" s="14" t="s">
        <v>113</v>
      </c>
      <c r="M63" t="s">
        <v>47</v>
      </c>
      <c r="N63" t="s">
        <v>1</v>
      </c>
      <c r="O63" t="s">
        <v>138</v>
      </c>
      <c r="P63" t="s">
        <v>140</v>
      </c>
    </row>
    <row r="64" spans="1:16" x14ac:dyDescent="0.25">
      <c r="A64" t="s">
        <v>119</v>
      </c>
      <c r="B64" s="26">
        <v>13430668</v>
      </c>
      <c r="C64" t="s">
        <v>53</v>
      </c>
      <c r="E64" s="1">
        <v>43868</v>
      </c>
      <c r="F64" s="1">
        <f>BaseOps[[#This Row],[Fecha Contable]]-15</f>
        <v>43853</v>
      </c>
      <c r="G64" s="20" t="s">
        <v>117</v>
      </c>
      <c r="H64" s="7">
        <v>353.16800000000001</v>
      </c>
      <c r="I64" s="7">
        <v>-34299.676160000003</v>
      </c>
      <c r="J64" s="14">
        <v>-353.16800000000001</v>
      </c>
      <c r="K64" s="7">
        <v>-1</v>
      </c>
      <c r="L64" s="14" t="s">
        <v>113</v>
      </c>
      <c r="M64" t="s">
        <v>47</v>
      </c>
      <c r="N64" t="s">
        <v>1</v>
      </c>
      <c r="O64" t="s">
        <v>138</v>
      </c>
      <c r="P64" t="s">
        <v>140</v>
      </c>
    </row>
    <row r="65" spans="1:16" x14ac:dyDescent="0.25">
      <c r="A65" t="s">
        <v>119</v>
      </c>
      <c r="B65" s="26">
        <v>5959882</v>
      </c>
      <c r="C65" t="s">
        <v>53</v>
      </c>
      <c r="E65" s="1">
        <v>43868</v>
      </c>
      <c r="F65" s="1">
        <f>BaseOps[[#This Row],[Fecha Contable]]-15</f>
        <v>43853</v>
      </c>
      <c r="G65" s="20" t="s">
        <v>116</v>
      </c>
      <c r="H65" s="7">
        <v>664</v>
      </c>
      <c r="I65" s="7">
        <v>64487.68</v>
      </c>
      <c r="J65" s="14">
        <v>664</v>
      </c>
      <c r="K65" s="7">
        <v>1</v>
      </c>
      <c r="L65" s="14" t="s">
        <v>113</v>
      </c>
      <c r="M65" t="s">
        <v>47</v>
      </c>
      <c r="N65" t="s">
        <v>1</v>
      </c>
      <c r="O65" t="s">
        <v>133</v>
      </c>
      <c r="P65" t="s">
        <v>140</v>
      </c>
    </row>
    <row r="66" spans="1:16" x14ac:dyDescent="0.25">
      <c r="A66" t="s">
        <v>119</v>
      </c>
      <c r="B66" s="26">
        <v>8363998</v>
      </c>
      <c r="C66" t="s">
        <v>53</v>
      </c>
      <c r="E66" s="1">
        <v>43868</v>
      </c>
      <c r="F66" s="1">
        <f>BaseOps[[#This Row],[Fecha Contable]]-15</f>
        <v>43853</v>
      </c>
      <c r="G66" s="20" t="s">
        <v>116</v>
      </c>
      <c r="H66" s="7">
        <v>664</v>
      </c>
      <c r="I66" s="7">
        <v>64487.68</v>
      </c>
      <c r="J66" s="14">
        <v>664</v>
      </c>
      <c r="K66" s="7">
        <v>1</v>
      </c>
      <c r="L66" s="14" t="s">
        <v>113</v>
      </c>
      <c r="M66" t="s">
        <v>47</v>
      </c>
      <c r="N66" t="s">
        <v>1</v>
      </c>
      <c r="O66" t="s">
        <v>135</v>
      </c>
      <c r="P66" t="s">
        <v>140</v>
      </c>
    </row>
    <row r="67" spans="1:16" x14ac:dyDescent="0.25">
      <c r="A67" t="s">
        <v>119</v>
      </c>
      <c r="B67" s="26">
        <v>5577541</v>
      </c>
      <c r="C67" t="s">
        <v>53</v>
      </c>
      <c r="E67" s="1">
        <v>43868</v>
      </c>
      <c r="F67" s="1">
        <f>BaseOps[[#This Row],[Fecha Contable]]-15</f>
        <v>43853</v>
      </c>
      <c r="G67" s="20" t="s">
        <v>116</v>
      </c>
      <c r="H67" s="7">
        <v>808</v>
      </c>
      <c r="I67" s="7">
        <v>78472.960000000006</v>
      </c>
      <c r="J67" s="14">
        <v>808</v>
      </c>
      <c r="K67" s="7">
        <v>1</v>
      </c>
      <c r="L67" s="14" t="s">
        <v>113</v>
      </c>
      <c r="M67" t="s">
        <v>47</v>
      </c>
      <c r="N67" t="s">
        <v>1</v>
      </c>
      <c r="O67" t="s">
        <v>138</v>
      </c>
      <c r="P67" t="s">
        <v>140</v>
      </c>
    </row>
    <row r="68" spans="1:16" x14ac:dyDescent="0.25">
      <c r="A68" t="s">
        <v>119</v>
      </c>
      <c r="B68" s="26">
        <v>10997066</v>
      </c>
      <c r="C68" t="s">
        <v>53</v>
      </c>
      <c r="E68" s="1">
        <v>43868</v>
      </c>
      <c r="F68" s="1">
        <f>BaseOps[[#This Row],[Fecha Contable]]-15</f>
        <v>43853</v>
      </c>
      <c r="G68" s="20" t="s">
        <v>117</v>
      </c>
      <c r="H68" s="7">
        <v>920</v>
      </c>
      <c r="I68" s="7">
        <v>89350.400000000009</v>
      </c>
      <c r="J68" s="14">
        <v>920</v>
      </c>
      <c r="K68" s="7">
        <v>1</v>
      </c>
      <c r="L68" s="14" t="s">
        <v>113</v>
      </c>
      <c r="M68" t="s">
        <v>47</v>
      </c>
      <c r="N68" t="s">
        <v>48</v>
      </c>
      <c r="O68" t="s">
        <v>129</v>
      </c>
      <c r="P68" t="s">
        <v>141</v>
      </c>
    </row>
    <row r="69" spans="1:16" x14ac:dyDescent="0.25">
      <c r="A69" t="s">
        <v>119</v>
      </c>
      <c r="B69" s="26">
        <v>13917686</v>
      </c>
      <c r="C69" t="s">
        <v>53</v>
      </c>
      <c r="E69" s="1">
        <v>43868</v>
      </c>
      <c r="F69" s="1">
        <f>BaseOps[[#This Row],[Fecha Contable]]-15</f>
        <v>43853</v>
      </c>
      <c r="G69" s="20" t="s">
        <v>116</v>
      </c>
      <c r="H69" s="7">
        <v>608</v>
      </c>
      <c r="I69" s="7">
        <v>59048.960000000006</v>
      </c>
      <c r="J69" s="14">
        <v>608</v>
      </c>
      <c r="K69" s="7">
        <v>1</v>
      </c>
      <c r="L69" s="14" t="s">
        <v>113</v>
      </c>
      <c r="M69" t="s">
        <v>47</v>
      </c>
      <c r="N69" t="s">
        <v>1</v>
      </c>
      <c r="O69" t="s">
        <v>132</v>
      </c>
      <c r="P69" t="s">
        <v>140</v>
      </c>
    </row>
    <row r="70" spans="1:16" x14ac:dyDescent="0.25">
      <c r="A70" t="s">
        <v>119</v>
      </c>
      <c r="B70" s="26">
        <v>4213590</v>
      </c>
      <c r="C70" t="s">
        <v>53</v>
      </c>
      <c r="E70" s="1">
        <v>43868</v>
      </c>
      <c r="F70" s="1">
        <f>BaseOps[[#This Row],[Fecha Contable]]-15</f>
        <v>43853</v>
      </c>
      <c r="G70" s="20" t="s">
        <v>117</v>
      </c>
      <c r="H70" s="7">
        <v>664</v>
      </c>
      <c r="I70" s="7">
        <v>64487.68</v>
      </c>
      <c r="J70" s="14">
        <v>664</v>
      </c>
      <c r="K70" s="7">
        <v>1</v>
      </c>
      <c r="L70" s="14" t="s">
        <v>113</v>
      </c>
      <c r="M70" t="s">
        <v>47</v>
      </c>
      <c r="N70" t="s">
        <v>1</v>
      </c>
      <c r="O70" t="s">
        <v>125</v>
      </c>
      <c r="P70" t="s">
        <v>140</v>
      </c>
    </row>
    <row r="71" spans="1:16" x14ac:dyDescent="0.25">
      <c r="A71" t="s">
        <v>119</v>
      </c>
      <c r="B71" s="26">
        <v>5036458</v>
      </c>
      <c r="C71" t="s">
        <v>53</v>
      </c>
      <c r="E71" s="1">
        <v>43868</v>
      </c>
      <c r="F71" s="1">
        <f>BaseOps[[#This Row],[Fecha Contable]]-15</f>
        <v>43853</v>
      </c>
      <c r="G71" s="20" t="s">
        <v>117</v>
      </c>
      <c r="H71" s="7">
        <v>664</v>
      </c>
      <c r="I71" s="7">
        <v>64487.68</v>
      </c>
      <c r="J71" s="14">
        <v>664</v>
      </c>
      <c r="K71" s="7">
        <v>1</v>
      </c>
      <c r="L71" s="14" t="s">
        <v>113</v>
      </c>
      <c r="M71" t="s">
        <v>47</v>
      </c>
      <c r="N71" t="s">
        <v>1</v>
      </c>
      <c r="O71" t="s">
        <v>126</v>
      </c>
      <c r="P71" t="s">
        <v>140</v>
      </c>
    </row>
    <row r="72" spans="1:16" x14ac:dyDescent="0.25">
      <c r="A72" t="s">
        <v>119</v>
      </c>
      <c r="B72" s="26">
        <v>12802943</v>
      </c>
      <c r="C72" t="s">
        <v>53</v>
      </c>
      <c r="E72" s="1">
        <v>43868</v>
      </c>
      <c r="F72" s="1">
        <f>BaseOps[[#This Row],[Fecha Contable]]-15</f>
        <v>43853</v>
      </c>
      <c r="G72" s="20" t="s">
        <v>117</v>
      </c>
      <c r="H72" s="7">
        <v>664</v>
      </c>
      <c r="I72" s="7">
        <v>64487.68</v>
      </c>
      <c r="J72" s="14">
        <v>664</v>
      </c>
      <c r="K72" s="7">
        <v>1</v>
      </c>
      <c r="L72" s="14" t="s">
        <v>113</v>
      </c>
      <c r="M72" t="s">
        <v>47</v>
      </c>
      <c r="N72" t="s">
        <v>1</v>
      </c>
      <c r="O72" t="s">
        <v>138</v>
      </c>
      <c r="P72" t="s">
        <v>140</v>
      </c>
    </row>
    <row r="73" spans="1:16" x14ac:dyDescent="0.25">
      <c r="A73" t="s">
        <v>119</v>
      </c>
      <c r="B73" s="26">
        <v>3799545</v>
      </c>
      <c r="C73" t="s">
        <v>53</v>
      </c>
      <c r="E73" s="1">
        <v>43868</v>
      </c>
      <c r="F73" s="1">
        <f>BaseOps[[#This Row],[Fecha Contable]]-15</f>
        <v>43853</v>
      </c>
      <c r="G73" s="20" t="s">
        <v>116</v>
      </c>
      <c r="H73" s="7">
        <v>332</v>
      </c>
      <c r="I73" s="7">
        <v>64487.68</v>
      </c>
      <c r="J73" s="14">
        <v>664</v>
      </c>
      <c r="K73" s="7">
        <v>2</v>
      </c>
      <c r="L73" s="14" t="s">
        <v>113</v>
      </c>
      <c r="M73" t="s">
        <v>47</v>
      </c>
      <c r="N73" t="s">
        <v>1</v>
      </c>
      <c r="O73" t="s">
        <v>128</v>
      </c>
      <c r="P73" t="s">
        <v>140</v>
      </c>
    </row>
    <row r="74" spans="1:16" x14ac:dyDescent="0.25">
      <c r="A74" t="s">
        <v>119</v>
      </c>
      <c r="B74" s="26">
        <v>4833487</v>
      </c>
      <c r="C74" t="s">
        <v>53</v>
      </c>
      <c r="E74" s="1">
        <v>43868</v>
      </c>
      <c r="F74" s="1">
        <f>BaseOps[[#This Row],[Fecha Contable]]-15</f>
        <v>43853</v>
      </c>
      <c r="G74" s="20" t="s">
        <v>116</v>
      </c>
      <c r="H74" s="7">
        <v>1232</v>
      </c>
      <c r="I74" s="7">
        <v>119651.84000000001</v>
      </c>
      <c r="J74" s="14">
        <v>1232</v>
      </c>
      <c r="K74" s="7">
        <v>1</v>
      </c>
      <c r="L74" s="14" t="s">
        <v>113</v>
      </c>
      <c r="M74" t="s">
        <v>47</v>
      </c>
      <c r="N74" t="s">
        <v>1</v>
      </c>
      <c r="O74" t="s">
        <v>129</v>
      </c>
      <c r="P74" t="s">
        <v>140</v>
      </c>
    </row>
    <row r="75" spans="1:16" x14ac:dyDescent="0.25">
      <c r="A75" t="s">
        <v>119</v>
      </c>
      <c r="B75" s="26">
        <v>8989833</v>
      </c>
      <c r="C75" t="s">
        <v>53</v>
      </c>
      <c r="E75" s="1">
        <v>43868</v>
      </c>
      <c r="F75" s="1">
        <f>BaseOps[[#This Row],[Fecha Contable]]-15</f>
        <v>43853</v>
      </c>
      <c r="G75" s="20" t="s">
        <v>117</v>
      </c>
      <c r="H75" s="7">
        <v>574.66666666666663</v>
      </c>
      <c r="I75" s="7">
        <v>167434.88</v>
      </c>
      <c r="J75" s="14">
        <v>1724</v>
      </c>
      <c r="K75" s="7">
        <v>3</v>
      </c>
      <c r="L75" s="14" t="s">
        <v>113</v>
      </c>
      <c r="M75" t="s">
        <v>47</v>
      </c>
      <c r="N75" t="s">
        <v>1</v>
      </c>
      <c r="O75" t="s">
        <v>135</v>
      </c>
      <c r="P75" t="s">
        <v>140</v>
      </c>
    </row>
    <row r="76" spans="1:16" x14ac:dyDescent="0.25">
      <c r="A76" t="s">
        <v>119</v>
      </c>
      <c r="B76" s="26">
        <v>3915597</v>
      </c>
      <c r="C76" t="s">
        <v>53</v>
      </c>
      <c r="E76" s="1">
        <v>43868</v>
      </c>
      <c r="F76" s="1">
        <f>BaseOps[[#This Row],[Fecha Contable]]-15</f>
        <v>43853</v>
      </c>
      <c r="G76" s="20" t="s">
        <v>117</v>
      </c>
      <c r="H76" s="7">
        <v>1724</v>
      </c>
      <c r="I76" s="7">
        <v>167434.88</v>
      </c>
      <c r="J76" s="14">
        <v>1724</v>
      </c>
      <c r="K76" s="7">
        <v>1</v>
      </c>
      <c r="L76" s="14" t="s">
        <v>113</v>
      </c>
      <c r="M76" t="s">
        <v>47</v>
      </c>
      <c r="N76" t="s">
        <v>1</v>
      </c>
      <c r="O76" t="s">
        <v>133</v>
      </c>
      <c r="P76" t="s">
        <v>140</v>
      </c>
    </row>
    <row r="77" spans="1:16" x14ac:dyDescent="0.25">
      <c r="A77" t="s">
        <v>119</v>
      </c>
      <c r="B77" s="26">
        <v>7885673</v>
      </c>
      <c r="C77" t="s">
        <v>53</v>
      </c>
      <c r="E77" s="1">
        <v>43868</v>
      </c>
      <c r="F77" s="1">
        <f>BaseOps[[#This Row],[Fecha Contable]]-15</f>
        <v>43853</v>
      </c>
      <c r="G77" s="20" t="s">
        <v>116</v>
      </c>
      <c r="H77" s="7">
        <v>920</v>
      </c>
      <c r="I77" s="7">
        <v>89350.400000000009</v>
      </c>
      <c r="J77" s="14">
        <v>920</v>
      </c>
      <c r="K77" s="7">
        <v>1</v>
      </c>
      <c r="L77" s="14" t="s">
        <v>113</v>
      </c>
      <c r="M77" t="s">
        <v>47</v>
      </c>
      <c r="N77" t="s">
        <v>1</v>
      </c>
      <c r="O77" t="s">
        <v>136</v>
      </c>
      <c r="P77" t="s">
        <v>140</v>
      </c>
    </row>
    <row r="78" spans="1:16" x14ac:dyDescent="0.25">
      <c r="A78" t="s">
        <v>119</v>
      </c>
      <c r="B78" s="26">
        <v>10680532</v>
      </c>
      <c r="C78" t="s">
        <v>53</v>
      </c>
      <c r="E78" s="1">
        <v>43868</v>
      </c>
      <c r="F78" s="1">
        <f>BaseOps[[#This Row],[Fecha Contable]]-15</f>
        <v>43853</v>
      </c>
      <c r="G78" s="20" t="s">
        <v>117</v>
      </c>
      <c r="H78" s="7">
        <v>176.58800000000002</v>
      </c>
      <c r="I78" s="7">
        <v>-34300.453120000006</v>
      </c>
      <c r="J78" s="14">
        <v>-353.17600000000004</v>
      </c>
      <c r="K78" s="7">
        <v>-2</v>
      </c>
      <c r="L78" s="14" t="s">
        <v>113</v>
      </c>
      <c r="M78" t="s">
        <v>47</v>
      </c>
      <c r="N78" t="s">
        <v>1</v>
      </c>
      <c r="O78" t="s">
        <v>128</v>
      </c>
      <c r="P78" t="s">
        <v>140</v>
      </c>
    </row>
    <row r="79" spans="1:16" x14ac:dyDescent="0.25">
      <c r="A79" t="s">
        <v>119</v>
      </c>
      <c r="B79" s="26">
        <v>10118379</v>
      </c>
      <c r="C79" t="s">
        <v>53</v>
      </c>
      <c r="E79" s="1">
        <v>43868</v>
      </c>
      <c r="F79" s="1">
        <f>BaseOps[[#This Row],[Fecha Contable]]-15</f>
        <v>43853</v>
      </c>
      <c r="G79" s="20" t="s">
        <v>117</v>
      </c>
      <c r="H79" s="7">
        <v>353.16800000000001</v>
      </c>
      <c r="I79" s="7">
        <v>-34299.676160000003</v>
      </c>
      <c r="J79" s="14">
        <v>-353.16800000000001</v>
      </c>
      <c r="K79" s="7">
        <v>-1</v>
      </c>
      <c r="L79" s="14" t="s">
        <v>113</v>
      </c>
      <c r="M79" t="s">
        <v>47</v>
      </c>
      <c r="N79" t="s">
        <v>1</v>
      </c>
      <c r="O79" t="s">
        <v>132</v>
      </c>
      <c r="P79" t="s">
        <v>140</v>
      </c>
    </row>
    <row r="80" spans="1:16" x14ac:dyDescent="0.25">
      <c r="A80" t="s">
        <v>119</v>
      </c>
      <c r="B80" s="26">
        <v>2600108</v>
      </c>
      <c r="C80" t="s">
        <v>53</v>
      </c>
      <c r="E80" s="1">
        <v>43868</v>
      </c>
      <c r="F80" s="1">
        <f>BaseOps[[#This Row],[Fecha Contable]]-15</f>
        <v>43853</v>
      </c>
      <c r="G80" s="20" t="s">
        <v>116</v>
      </c>
      <c r="H80" s="7">
        <v>353.16800000000001</v>
      </c>
      <c r="I80" s="7">
        <v>-34299.676160000003</v>
      </c>
      <c r="J80" s="14">
        <v>-353.16800000000001</v>
      </c>
      <c r="K80" s="7">
        <v>-1</v>
      </c>
      <c r="L80" s="14" t="s">
        <v>113</v>
      </c>
      <c r="M80" t="s">
        <v>47</v>
      </c>
      <c r="N80" t="s">
        <v>1</v>
      </c>
      <c r="O80" t="s">
        <v>126</v>
      </c>
      <c r="P80" t="s">
        <v>140</v>
      </c>
    </row>
    <row r="81" spans="1:16" x14ac:dyDescent="0.25">
      <c r="A81" t="s">
        <v>119</v>
      </c>
      <c r="B81" s="26">
        <v>5115238</v>
      </c>
      <c r="C81" t="s">
        <v>53</v>
      </c>
      <c r="E81" s="1">
        <v>43868</v>
      </c>
      <c r="F81" s="1">
        <f>BaseOps[[#This Row],[Fecha Contable]]-15</f>
        <v>43853</v>
      </c>
      <c r="G81" s="20" t="s">
        <v>117</v>
      </c>
      <c r="H81" s="7">
        <v>1232</v>
      </c>
      <c r="I81" s="7">
        <v>119651.84000000001</v>
      </c>
      <c r="J81" s="14">
        <v>1232</v>
      </c>
      <c r="K81" s="7">
        <v>1</v>
      </c>
      <c r="L81" s="14" t="s">
        <v>113</v>
      </c>
      <c r="M81" t="s">
        <v>47</v>
      </c>
      <c r="N81" t="s">
        <v>1</v>
      </c>
      <c r="O81" t="s">
        <v>137</v>
      </c>
      <c r="P81" t="s">
        <v>140</v>
      </c>
    </row>
    <row r="82" spans="1:16" x14ac:dyDescent="0.25">
      <c r="A82" t="s">
        <v>119</v>
      </c>
      <c r="B82" s="26">
        <v>11955561</v>
      </c>
      <c r="C82" t="s">
        <v>53</v>
      </c>
      <c r="E82" s="1">
        <v>43868</v>
      </c>
      <c r="F82" s="1">
        <f>BaseOps[[#This Row],[Fecha Contable]]-15</f>
        <v>43853</v>
      </c>
      <c r="G82" s="20" t="s">
        <v>117</v>
      </c>
      <c r="H82" s="7">
        <v>608</v>
      </c>
      <c r="I82" s="7">
        <v>59048.960000000006</v>
      </c>
      <c r="J82" s="14">
        <v>608</v>
      </c>
      <c r="K82" s="7">
        <v>1</v>
      </c>
      <c r="L82" s="14" t="s">
        <v>113</v>
      </c>
      <c r="M82" t="s">
        <v>47</v>
      </c>
      <c r="N82" t="s">
        <v>48</v>
      </c>
      <c r="O82" t="s">
        <v>137</v>
      </c>
      <c r="P82" t="s">
        <v>140</v>
      </c>
    </row>
    <row r="83" spans="1:16" x14ac:dyDescent="0.25">
      <c r="A83" t="s">
        <v>119</v>
      </c>
      <c r="B83" s="26">
        <v>10931858</v>
      </c>
      <c r="C83" t="s">
        <v>53</v>
      </c>
      <c r="E83" s="1">
        <v>43868</v>
      </c>
      <c r="F83" s="1">
        <f>BaseOps[[#This Row],[Fecha Contable]]-15</f>
        <v>43853</v>
      </c>
      <c r="G83" s="20" t="s">
        <v>116</v>
      </c>
      <c r="H83" s="7">
        <v>664</v>
      </c>
      <c r="I83" s="7">
        <v>64487.68</v>
      </c>
      <c r="J83" s="14">
        <v>664</v>
      </c>
      <c r="K83" s="7">
        <v>1</v>
      </c>
      <c r="L83" s="14" t="s">
        <v>113</v>
      </c>
      <c r="M83" t="s">
        <v>47</v>
      </c>
      <c r="N83" t="s">
        <v>1</v>
      </c>
      <c r="O83" t="s">
        <v>137</v>
      </c>
      <c r="P83" t="s">
        <v>141</v>
      </c>
    </row>
    <row r="84" spans="1:16" x14ac:dyDescent="0.25">
      <c r="A84" t="s">
        <v>119</v>
      </c>
      <c r="B84" s="26">
        <v>6728208</v>
      </c>
      <c r="C84" t="s">
        <v>53</v>
      </c>
      <c r="E84" s="1">
        <v>43868</v>
      </c>
      <c r="F84" s="1">
        <f>BaseOps[[#This Row],[Fecha Contable]]-15</f>
        <v>43853</v>
      </c>
      <c r="G84" s="20" t="s">
        <v>116</v>
      </c>
      <c r="H84" s="7">
        <v>353.16800000000001</v>
      </c>
      <c r="I84" s="7">
        <v>-34299.676160000003</v>
      </c>
      <c r="J84" s="14">
        <v>-353.16800000000001</v>
      </c>
      <c r="K84" s="7">
        <v>-1</v>
      </c>
      <c r="L84" s="14" t="s">
        <v>113</v>
      </c>
      <c r="M84" t="s">
        <v>47</v>
      </c>
      <c r="N84" t="s">
        <v>1</v>
      </c>
      <c r="O84" t="s">
        <v>136</v>
      </c>
      <c r="P84" t="s">
        <v>140</v>
      </c>
    </row>
    <row r="85" spans="1:16" x14ac:dyDescent="0.25">
      <c r="A85" t="s">
        <v>119</v>
      </c>
      <c r="B85" s="26">
        <v>5062850</v>
      </c>
      <c r="C85" t="s">
        <v>53</v>
      </c>
      <c r="E85" s="1">
        <v>43868</v>
      </c>
      <c r="F85" s="1">
        <f>BaseOps[[#This Row],[Fecha Contable]]-15</f>
        <v>43853</v>
      </c>
      <c r="G85" s="20" t="s">
        <v>117</v>
      </c>
      <c r="H85" s="7">
        <v>353.16800000000001</v>
      </c>
      <c r="I85" s="7">
        <v>-34299.676160000003</v>
      </c>
      <c r="J85" s="14">
        <v>-353.16800000000001</v>
      </c>
      <c r="K85" s="7">
        <v>-1</v>
      </c>
      <c r="L85" s="14" t="s">
        <v>113</v>
      </c>
      <c r="M85" t="s">
        <v>47</v>
      </c>
      <c r="N85" t="s">
        <v>48</v>
      </c>
      <c r="O85" t="s">
        <v>137</v>
      </c>
      <c r="P85" t="s">
        <v>140</v>
      </c>
    </row>
    <row r="86" spans="1:16" x14ac:dyDescent="0.25">
      <c r="A86" t="s">
        <v>119</v>
      </c>
      <c r="B86" s="26">
        <v>5732641</v>
      </c>
      <c r="C86" t="s">
        <v>53</v>
      </c>
      <c r="E86" s="1">
        <v>43868</v>
      </c>
      <c r="F86" s="1">
        <f>BaseOps[[#This Row],[Fecha Contable]]-15</f>
        <v>43853</v>
      </c>
      <c r="G86" s="20" t="s">
        <v>116</v>
      </c>
      <c r="H86" s="7">
        <v>353.16800000000001</v>
      </c>
      <c r="I86" s="7">
        <v>-34299.676160000003</v>
      </c>
      <c r="J86" s="14">
        <v>-353.16800000000001</v>
      </c>
      <c r="K86" s="7">
        <v>-1</v>
      </c>
      <c r="L86" s="14" t="s">
        <v>113</v>
      </c>
      <c r="M86" t="s">
        <v>47</v>
      </c>
      <c r="N86" t="s">
        <v>1</v>
      </c>
      <c r="O86" t="s">
        <v>137</v>
      </c>
      <c r="P86" t="s">
        <v>140</v>
      </c>
    </row>
    <row r="87" spans="1:16" x14ac:dyDescent="0.25">
      <c r="A87" t="s">
        <v>119</v>
      </c>
      <c r="B87" s="26">
        <v>8908539</v>
      </c>
      <c r="C87" t="s">
        <v>53</v>
      </c>
      <c r="E87" s="1">
        <v>43868</v>
      </c>
      <c r="F87" s="1">
        <f>BaseOps[[#This Row],[Fecha Contable]]-15</f>
        <v>43853</v>
      </c>
      <c r="G87" s="20" t="s">
        <v>117</v>
      </c>
      <c r="H87" s="7">
        <v>353.16800000000001</v>
      </c>
      <c r="I87" s="7">
        <v>-34299.676160000003</v>
      </c>
      <c r="J87" s="14">
        <v>-353.16800000000001</v>
      </c>
      <c r="K87" s="7">
        <v>-1</v>
      </c>
      <c r="L87" s="14" t="s">
        <v>113</v>
      </c>
      <c r="M87" t="s">
        <v>47</v>
      </c>
      <c r="N87" t="s">
        <v>1</v>
      </c>
      <c r="O87" t="s">
        <v>125</v>
      </c>
      <c r="P87" t="s">
        <v>140</v>
      </c>
    </row>
    <row r="88" spans="1:16" x14ac:dyDescent="0.25">
      <c r="A88" t="s">
        <v>119</v>
      </c>
      <c r="B88" s="26">
        <v>8697990</v>
      </c>
      <c r="C88" t="s">
        <v>53</v>
      </c>
      <c r="E88" s="1">
        <v>43868</v>
      </c>
      <c r="F88" s="1">
        <f>BaseOps[[#This Row],[Fecha Contable]]-15</f>
        <v>43853</v>
      </c>
      <c r="G88" s="20" t="s">
        <v>117</v>
      </c>
      <c r="H88" s="7">
        <v>353.16800000000001</v>
      </c>
      <c r="I88" s="7">
        <v>-34299.676160000003</v>
      </c>
      <c r="J88" s="14">
        <v>-353.16800000000001</v>
      </c>
      <c r="K88" s="7">
        <v>-1</v>
      </c>
      <c r="L88" s="14" t="s">
        <v>113</v>
      </c>
      <c r="M88" t="s">
        <v>47</v>
      </c>
      <c r="N88" t="s">
        <v>1</v>
      </c>
      <c r="O88" t="s">
        <v>133</v>
      </c>
      <c r="P88" t="s">
        <v>140</v>
      </c>
    </row>
    <row r="89" spans="1:16" x14ac:dyDescent="0.25">
      <c r="A89" t="s">
        <v>119</v>
      </c>
      <c r="B89" s="26">
        <v>6819068</v>
      </c>
      <c r="C89" t="s">
        <v>53</v>
      </c>
      <c r="E89" s="1">
        <v>43868</v>
      </c>
      <c r="F89" s="1">
        <f>BaseOps[[#This Row],[Fecha Contable]]-15</f>
        <v>43853</v>
      </c>
      <c r="G89" s="20" t="s">
        <v>116</v>
      </c>
      <c r="H89" s="7">
        <v>117.72266666666667</v>
      </c>
      <c r="I89" s="7">
        <v>-34299.676160000003</v>
      </c>
      <c r="J89" s="14">
        <v>-353.16800000000001</v>
      </c>
      <c r="K89" s="7">
        <v>-3</v>
      </c>
      <c r="L89" s="14" t="s">
        <v>113</v>
      </c>
      <c r="M89" t="s">
        <v>47</v>
      </c>
      <c r="N89" t="s">
        <v>1</v>
      </c>
      <c r="O89" t="s">
        <v>135</v>
      </c>
      <c r="P89" t="s">
        <v>140</v>
      </c>
    </row>
    <row r="90" spans="1:16" x14ac:dyDescent="0.25">
      <c r="A90" t="s">
        <v>119</v>
      </c>
      <c r="B90" s="26">
        <v>12887993</v>
      </c>
      <c r="C90" t="s">
        <v>53</v>
      </c>
      <c r="E90" s="1">
        <v>43868</v>
      </c>
      <c r="F90" s="1">
        <f>BaseOps[[#This Row],[Fecha Contable]]-15</f>
        <v>43853</v>
      </c>
      <c r="G90" s="20" t="s">
        <v>117</v>
      </c>
      <c r="H90" s="7">
        <v>608</v>
      </c>
      <c r="I90" s="7">
        <v>59048.960000000006</v>
      </c>
      <c r="J90" s="14">
        <v>608</v>
      </c>
      <c r="K90" s="7">
        <v>1</v>
      </c>
      <c r="L90" s="14" t="s">
        <v>113</v>
      </c>
      <c r="M90" t="s">
        <v>47</v>
      </c>
      <c r="N90" t="s">
        <v>1</v>
      </c>
      <c r="O90" t="s">
        <v>134</v>
      </c>
      <c r="P90" t="s">
        <v>141</v>
      </c>
    </row>
    <row r="91" spans="1:16" x14ac:dyDescent="0.25">
      <c r="A91" t="s">
        <v>119</v>
      </c>
      <c r="B91" s="26">
        <v>2172426</v>
      </c>
      <c r="C91" t="s">
        <v>53</v>
      </c>
      <c r="E91" s="1">
        <v>43868</v>
      </c>
      <c r="F91" s="1">
        <f>BaseOps[[#This Row],[Fecha Contable]]-15</f>
        <v>43853</v>
      </c>
      <c r="G91" s="20" t="s">
        <v>117</v>
      </c>
      <c r="H91" s="7">
        <v>353.15200000000004</v>
      </c>
      <c r="I91" s="7">
        <v>-34298.122240000004</v>
      </c>
      <c r="J91" s="14">
        <v>-353.15200000000004</v>
      </c>
      <c r="K91" s="7">
        <v>-1</v>
      </c>
      <c r="L91" s="14" t="s">
        <v>113</v>
      </c>
      <c r="M91" t="s">
        <v>47</v>
      </c>
      <c r="N91" t="s">
        <v>1</v>
      </c>
      <c r="O91" t="s">
        <v>137</v>
      </c>
      <c r="P91" t="s">
        <v>140</v>
      </c>
    </row>
    <row r="92" spans="1:16" x14ac:dyDescent="0.25">
      <c r="A92" t="s">
        <v>119</v>
      </c>
      <c r="B92" s="26">
        <v>7856416</v>
      </c>
      <c r="C92" t="s">
        <v>53</v>
      </c>
      <c r="E92" s="1">
        <v>43868</v>
      </c>
      <c r="F92" s="1">
        <f>BaseOps[[#This Row],[Fecha Contable]]-15</f>
        <v>43853</v>
      </c>
      <c r="G92" s="20" t="s">
        <v>116</v>
      </c>
      <c r="H92" s="7">
        <v>353.16800000000001</v>
      </c>
      <c r="I92" s="7">
        <v>-34299.676160000003</v>
      </c>
      <c r="J92" s="14">
        <v>-353.16800000000001</v>
      </c>
      <c r="K92" s="7">
        <v>-1</v>
      </c>
      <c r="L92" s="14" t="s">
        <v>113</v>
      </c>
      <c r="M92" t="s">
        <v>47</v>
      </c>
      <c r="N92" t="s">
        <v>1</v>
      </c>
      <c r="O92" t="s">
        <v>129</v>
      </c>
      <c r="P92" t="s">
        <v>140</v>
      </c>
    </row>
    <row r="93" spans="1:16" x14ac:dyDescent="0.25">
      <c r="A93" t="s">
        <v>119</v>
      </c>
      <c r="B93" s="26">
        <v>3560569</v>
      </c>
      <c r="C93" t="s">
        <v>60</v>
      </c>
      <c r="E93" s="1">
        <v>43875</v>
      </c>
      <c r="F93" s="1">
        <f>BaseOps[[#This Row],[Fecha Contable]]-15</f>
        <v>43860</v>
      </c>
      <c r="G93" s="20" t="s">
        <v>117</v>
      </c>
      <c r="H93" s="7">
        <v>33.167999999999999</v>
      </c>
      <c r="I93" s="7">
        <v>3221.2761599999999</v>
      </c>
      <c r="J93" s="14">
        <v>33.167999999999999</v>
      </c>
      <c r="K93" s="7">
        <v>1</v>
      </c>
      <c r="L93" s="14" t="s">
        <v>113</v>
      </c>
      <c r="M93" t="s">
        <v>47</v>
      </c>
      <c r="N93" t="s">
        <v>51</v>
      </c>
      <c r="O93" t="s">
        <v>130</v>
      </c>
      <c r="P93" t="s">
        <v>140</v>
      </c>
    </row>
    <row r="94" spans="1:16" x14ac:dyDescent="0.25">
      <c r="A94" t="s">
        <v>119</v>
      </c>
      <c r="B94" s="26">
        <v>12249013</v>
      </c>
      <c r="C94" t="s">
        <v>60</v>
      </c>
      <c r="E94" s="1">
        <v>43875</v>
      </c>
      <c r="F94" s="1">
        <f>BaseOps[[#This Row],[Fecha Contable]]-15</f>
        <v>43860</v>
      </c>
      <c r="G94" s="20" t="s">
        <v>117</v>
      </c>
      <c r="H94" s="7">
        <v>131.512</v>
      </c>
      <c r="I94" s="7">
        <v>12772.445440000001</v>
      </c>
      <c r="J94" s="14">
        <v>131.512</v>
      </c>
      <c r="K94" s="7">
        <v>1</v>
      </c>
      <c r="L94" s="14" t="s">
        <v>113</v>
      </c>
      <c r="M94" t="s">
        <v>47</v>
      </c>
      <c r="N94" t="s">
        <v>49</v>
      </c>
      <c r="O94" t="s">
        <v>130</v>
      </c>
      <c r="P94" t="s">
        <v>140</v>
      </c>
    </row>
    <row r="95" spans="1:16" x14ac:dyDescent="0.25">
      <c r="A95" t="s">
        <v>119</v>
      </c>
      <c r="B95" s="26">
        <v>12135526</v>
      </c>
      <c r="C95" t="s">
        <v>60</v>
      </c>
      <c r="E95" s="1">
        <v>43875</v>
      </c>
      <c r="F95" s="1">
        <f>BaseOps[[#This Row],[Fecha Contable]]-15</f>
        <v>43860</v>
      </c>
      <c r="G95" s="20" t="s">
        <v>116</v>
      </c>
      <c r="H95" s="7">
        <v>131.512</v>
      </c>
      <c r="I95" s="7">
        <v>12772.445440000001</v>
      </c>
      <c r="J95" s="14">
        <v>131.512</v>
      </c>
      <c r="K95" s="7">
        <v>1</v>
      </c>
      <c r="L95" s="14" t="s">
        <v>113</v>
      </c>
      <c r="M95" t="s">
        <v>47</v>
      </c>
      <c r="N95" t="s">
        <v>48</v>
      </c>
      <c r="O95" t="s">
        <v>130</v>
      </c>
      <c r="P95" t="s">
        <v>140</v>
      </c>
    </row>
    <row r="96" spans="1:16" x14ac:dyDescent="0.25">
      <c r="A96" t="s">
        <v>119</v>
      </c>
      <c r="B96" s="26">
        <v>9125787</v>
      </c>
      <c r="C96" t="s">
        <v>60</v>
      </c>
      <c r="E96" s="1">
        <v>43875</v>
      </c>
      <c r="F96" s="1">
        <f>BaseOps[[#This Row],[Fecha Contable]]-15</f>
        <v>43860</v>
      </c>
      <c r="G96" s="20" t="s">
        <v>116</v>
      </c>
      <c r="H96" s="7">
        <v>180.68800000000002</v>
      </c>
      <c r="I96" s="7">
        <v>17548.418560000002</v>
      </c>
      <c r="J96" s="14">
        <v>180.68800000000002</v>
      </c>
      <c r="K96" s="7">
        <v>1</v>
      </c>
      <c r="L96" s="14" t="s">
        <v>113</v>
      </c>
      <c r="M96" t="s">
        <v>47</v>
      </c>
      <c r="N96" t="s">
        <v>1</v>
      </c>
      <c r="O96" t="s">
        <v>130</v>
      </c>
      <c r="P96" t="s">
        <v>140</v>
      </c>
    </row>
    <row r="97" spans="1:16" x14ac:dyDescent="0.25">
      <c r="A97" t="s">
        <v>119</v>
      </c>
      <c r="B97" s="26">
        <v>2040848</v>
      </c>
      <c r="C97" t="s">
        <v>60</v>
      </c>
      <c r="E97" s="1">
        <v>43875</v>
      </c>
      <c r="F97" s="1">
        <f>BaseOps[[#This Row],[Fecha Contable]]-15</f>
        <v>43860</v>
      </c>
      <c r="G97" s="20" t="s">
        <v>117</v>
      </c>
      <c r="H97" s="7">
        <v>82.344000000000008</v>
      </c>
      <c r="I97" s="7">
        <v>7997.2492800000009</v>
      </c>
      <c r="J97" s="14">
        <v>82.344000000000008</v>
      </c>
      <c r="K97" s="7">
        <v>1</v>
      </c>
      <c r="L97" s="14" t="s">
        <v>113</v>
      </c>
      <c r="M97" t="s">
        <v>47</v>
      </c>
      <c r="N97" t="s">
        <v>1</v>
      </c>
      <c r="O97" t="s">
        <v>130</v>
      </c>
      <c r="P97" t="s">
        <v>140</v>
      </c>
    </row>
    <row r="98" spans="1:16" x14ac:dyDescent="0.25">
      <c r="A98" t="s">
        <v>119</v>
      </c>
      <c r="B98" s="26">
        <v>4827685</v>
      </c>
      <c r="C98" t="s">
        <v>60</v>
      </c>
      <c r="E98" s="1">
        <v>43875</v>
      </c>
      <c r="F98" s="1">
        <f>BaseOps[[#This Row],[Fecha Contable]]-15</f>
        <v>43860</v>
      </c>
      <c r="G98" s="20" t="s">
        <v>116</v>
      </c>
      <c r="H98" s="7">
        <v>108.584</v>
      </c>
      <c r="I98" s="7">
        <v>10545.678080000002</v>
      </c>
      <c r="J98" s="14">
        <v>108.584</v>
      </c>
      <c r="K98" s="7">
        <v>1</v>
      </c>
      <c r="L98" s="14" t="s">
        <v>113</v>
      </c>
      <c r="M98" t="s">
        <v>47</v>
      </c>
      <c r="N98" t="s">
        <v>48</v>
      </c>
      <c r="O98" t="s">
        <v>130</v>
      </c>
      <c r="P98" t="s">
        <v>141</v>
      </c>
    </row>
    <row r="99" spans="1:16" x14ac:dyDescent="0.25">
      <c r="A99" t="s">
        <v>119</v>
      </c>
      <c r="B99" s="26">
        <v>347153</v>
      </c>
      <c r="C99" t="s">
        <v>60</v>
      </c>
      <c r="E99" s="1">
        <v>43878</v>
      </c>
      <c r="F99" s="1">
        <f>BaseOps[[#This Row],[Fecha Contable]]-15</f>
        <v>43863</v>
      </c>
      <c r="G99" s="20" t="s">
        <v>116</v>
      </c>
      <c r="H99" s="7">
        <v>32.968000000000004</v>
      </c>
      <c r="I99" s="7">
        <v>3201.8521600000004</v>
      </c>
      <c r="J99" s="14">
        <v>32.968000000000004</v>
      </c>
      <c r="K99" s="7">
        <v>1</v>
      </c>
      <c r="L99" s="14" t="s">
        <v>113</v>
      </c>
      <c r="M99" t="s">
        <v>47</v>
      </c>
      <c r="N99" t="s">
        <v>48</v>
      </c>
      <c r="O99" t="s">
        <v>130</v>
      </c>
      <c r="P99" t="s">
        <v>140</v>
      </c>
    </row>
    <row r="100" spans="1:16" x14ac:dyDescent="0.25">
      <c r="A100" t="s">
        <v>119</v>
      </c>
      <c r="B100" s="26">
        <v>329305</v>
      </c>
      <c r="C100" t="s">
        <v>60</v>
      </c>
      <c r="E100" s="1">
        <v>43878</v>
      </c>
      <c r="F100" s="1">
        <f>BaseOps[[#This Row],[Fecha Contable]]-15</f>
        <v>43863</v>
      </c>
      <c r="G100" s="20" t="s">
        <v>116</v>
      </c>
      <c r="H100" s="7">
        <v>42.768000000000001</v>
      </c>
      <c r="I100" s="7">
        <v>4153.6281600000002</v>
      </c>
      <c r="J100" s="14">
        <v>42.768000000000001</v>
      </c>
      <c r="K100" s="7">
        <v>1</v>
      </c>
      <c r="L100" s="14" t="s">
        <v>113</v>
      </c>
      <c r="M100" t="s">
        <v>47</v>
      </c>
      <c r="N100" t="s">
        <v>51</v>
      </c>
      <c r="O100" t="s">
        <v>130</v>
      </c>
      <c r="P100" t="s">
        <v>140</v>
      </c>
    </row>
    <row r="101" spans="1:16" x14ac:dyDescent="0.25">
      <c r="A101" t="s">
        <v>119</v>
      </c>
      <c r="B101" s="26">
        <v>5250053</v>
      </c>
      <c r="C101" t="s">
        <v>60</v>
      </c>
      <c r="E101" s="1">
        <v>43878</v>
      </c>
      <c r="F101" s="1">
        <f>BaseOps[[#This Row],[Fecha Contable]]-15</f>
        <v>43863</v>
      </c>
      <c r="G101" s="20" t="s">
        <v>116</v>
      </c>
      <c r="H101" s="7">
        <v>42.768000000000001</v>
      </c>
      <c r="I101" s="7">
        <v>4153.6281600000002</v>
      </c>
      <c r="J101" s="14">
        <v>42.768000000000001</v>
      </c>
      <c r="K101" s="7">
        <v>1</v>
      </c>
      <c r="L101" s="14" t="s">
        <v>113</v>
      </c>
      <c r="M101" t="s">
        <v>47</v>
      </c>
      <c r="N101" t="s">
        <v>51</v>
      </c>
      <c r="O101" t="s">
        <v>131</v>
      </c>
      <c r="P101" t="s">
        <v>140</v>
      </c>
    </row>
    <row r="102" spans="1:16" x14ac:dyDescent="0.25">
      <c r="A102" t="s">
        <v>119</v>
      </c>
      <c r="B102" s="26">
        <v>7069212</v>
      </c>
      <c r="C102" t="s">
        <v>60</v>
      </c>
      <c r="E102" s="1">
        <v>43878</v>
      </c>
      <c r="F102" s="1">
        <f>BaseOps[[#This Row],[Fecha Contable]]-15</f>
        <v>43863</v>
      </c>
      <c r="G102" s="20" t="s">
        <v>116</v>
      </c>
      <c r="H102" s="7">
        <v>277.82400000000001</v>
      </c>
      <c r="I102" s="7">
        <v>26982.266880000003</v>
      </c>
      <c r="J102" s="14">
        <v>277.82400000000001</v>
      </c>
      <c r="K102" s="7">
        <v>1</v>
      </c>
      <c r="L102" s="14" t="s">
        <v>113</v>
      </c>
      <c r="M102" t="s">
        <v>47</v>
      </c>
      <c r="N102" t="s">
        <v>1</v>
      </c>
      <c r="O102" t="s">
        <v>130</v>
      </c>
      <c r="P102" t="s">
        <v>140</v>
      </c>
    </row>
    <row r="103" spans="1:16" x14ac:dyDescent="0.25">
      <c r="A103" t="s">
        <v>119</v>
      </c>
      <c r="B103" s="26">
        <v>7537075</v>
      </c>
      <c r="C103" t="s">
        <v>60</v>
      </c>
      <c r="E103" s="1">
        <v>43878</v>
      </c>
      <c r="F103" s="1">
        <f>BaseOps[[#This Row],[Fecha Contable]]-15</f>
        <v>43863</v>
      </c>
      <c r="G103" s="20" t="s">
        <v>117</v>
      </c>
      <c r="H103" s="7">
        <v>219.05600000000001</v>
      </c>
      <c r="I103" s="7">
        <v>21274.718720000001</v>
      </c>
      <c r="J103" s="14">
        <v>219.05600000000001</v>
      </c>
      <c r="K103" s="7">
        <v>1</v>
      </c>
      <c r="L103" s="14" t="s">
        <v>113</v>
      </c>
      <c r="M103" t="s">
        <v>47</v>
      </c>
      <c r="N103" t="s">
        <v>1</v>
      </c>
      <c r="O103" t="s">
        <v>131</v>
      </c>
      <c r="P103" t="s">
        <v>140</v>
      </c>
    </row>
    <row r="104" spans="1:16" x14ac:dyDescent="0.25">
      <c r="A104" t="s">
        <v>119</v>
      </c>
      <c r="B104" s="26">
        <v>3277435</v>
      </c>
      <c r="C104" t="s">
        <v>60</v>
      </c>
      <c r="E104" s="1">
        <v>43878</v>
      </c>
      <c r="F104" s="1">
        <f>BaseOps[[#This Row],[Fecha Contable]]-15</f>
        <v>43863</v>
      </c>
      <c r="G104" s="20" t="s">
        <v>117</v>
      </c>
      <c r="H104" s="7">
        <v>42.768000000000001</v>
      </c>
      <c r="I104" s="7">
        <v>4153.6281600000002</v>
      </c>
      <c r="J104" s="14">
        <v>42.768000000000001</v>
      </c>
      <c r="K104" s="7">
        <v>1</v>
      </c>
      <c r="L104" s="14" t="s">
        <v>113</v>
      </c>
      <c r="M104" t="s">
        <v>47</v>
      </c>
      <c r="N104" t="s">
        <v>48</v>
      </c>
      <c r="O104" t="s">
        <v>131</v>
      </c>
      <c r="P104" t="s">
        <v>140</v>
      </c>
    </row>
    <row r="105" spans="1:16" x14ac:dyDescent="0.25">
      <c r="A105" t="s">
        <v>119</v>
      </c>
      <c r="B105" s="26">
        <v>7548453</v>
      </c>
      <c r="C105" t="s">
        <v>60</v>
      </c>
      <c r="E105" s="1">
        <v>43878</v>
      </c>
      <c r="F105" s="1">
        <f>BaseOps[[#This Row],[Fecha Contable]]-15</f>
        <v>43863</v>
      </c>
      <c r="G105" s="20" t="s">
        <v>116</v>
      </c>
      <c r="H105" s="7">
        <v>42.768000000000001</v>
      </c>
      <c r="I105" s="7">
        <v>4153.6281600000002</v>
      </c>
      <c r="J105" s="14">
        <v>42.768000000000001</v>
      </c>
      <c r="K105" s="7">
        <v>1</v>
      </c>
      <c r="L105" s="14" t="s">
        <v>113</v>
      </c>
      <c r="M105" t="s">
        <v>47</v>
      </c>
      <c r="N105" t="s">
        <v>49</v>
      </c>
      <c r="O105" t="s">
        <v>130</v>
      </c>
      <c r="P105" t="s">
        <v>140</v>
      </c>
    </row>
    <row r="106" spans="1:16" x14ac:dyDescent="0.25">
      <c r="A106" t="s">
        <v>119</v>
      </c>
      <c r="B106" s="26">
        <v>8349551</v>
      </c>
      <c r="C106" t="s">
        <v>58</v>
      </c>
      <c r="E106" s="1">
        <v>43879</v>
      </c>
      <c r="F106" s="1">
        <f>BaseOps[[#This Row],[Fecha Contable]]-15</f>
        <v>43864</v>
      </c>
      <c r="G106" s="20" t="s">
        <v>117</v>
      </c>
      <c r="H106" s="7">
        <v>248</v>
      </c>
      <c r="I106" s="7">
        <v>24085.760000000002</v>
      </c>
      <c r="J106" s="14">
        <v>248</v>
      </c>
      <c r="K106" s="7">
        <v>1</v>
      </c>
      <c r="L106" s="14" t="s">
        <v>113</v>
      </c>
      <c r="M106" t="s">
        <v>47</v>
      </c>
      <c r="N106" t="s">
        <v>49</v>
      </c>
      <c r="O106" t="s">
        <v>125</v>
      </c>
      <c r="P106" t="s">
        <v>140</v>
      </c>
    </row>
    <row r="107" spans="1:16" x14ac:dyDescent="0.25">
      <c r="A107" t="s">
        <v>119</v>
      </c>
      <c r="B107" s="26">
        <v>12593674</v>
      </c>
      <c r="C107" t="s">
        <v>58</v>
      </c>
      <c r="E107" s="1">
        <v>43879</v>
      </c>
      <c r="F107" s="1">
        <f>BaseOps[[#This Row],[Fecha Contable]]-15</f>
        <v>43864</v>
      </c>
      <c r="G107" s="20" t="s">
        <v>117</v>
      </c>
      <c r="H107" s="7">
        <v>248</v>
      </c>
      <c r="I107" s="7">
        <v>24085.760000000002</v>
      </c>
      <c r="J107" s="14">
        <v>248</v>
      </c>
      <c r="K107" s="7">
        <v>1</v>
      </c>
      <c r="L107" s="14" t="s">
        <v>113</v>
      </c>
      <c r="M107" t="s">
        <v>47</v>
      </c>
      <c r="N107" t="s">
        <v>48</v>
      </c>
      <c r="O107" t="s">
        <v>125</v>
      </c>
      <c r="P107" t="s">
        <v>140</v>
      </c>
    </row>
    <row r="108" spans="1:16" x14ac:dyDescent="0.25">
      <c r="A108" t="s">
        <v>119</v>
      </c>
      <c r="B108" s="26">
        <v>12090615</v>
      </c>
      <c r="C108" t="s">
        <v>58</v>
      </c>
      <c r="E108" s="1">
        <v>43879</v>
      </c>
      <c r="F108" s="1">
        <f>BaseOps[[#This Row],[Fecha Contable]]-15</f>
        <v>43864</v>
      </c>
      <c r="G108" s="20" t="s">
        <v>117</v>
      </c>
      <c r="H108" s="7">
        <v>248</v>
      </c>
      <c r="I108" s="7">
        <v>24085.760000000002</v>
      </c>
      <c r="J108" s="14">
        <v>248</v>
      </c>
      <c r="K108" s="7">
        <v>1</v>
      </c>
      <c r="L108" s="14" t="s">
        <v>113</v>
      </c>
      <c r="M108" t="s">
        <v>47</v>
      </c>
      <c r="N108" t="s">
        <v>49</v>
      </c>
      <c r="O108" t="s">
        <v>125</v>
      </c>
      <c r="P108" t="s">
        <v>140</v>
      </c>
    </row>
    <row r="109" spans="1:16" x14ac:dyDescent="0.25">
      <c r="A109" t="s">
        <v>119</v>
      </c>
      <c r="B109" s="26">
        <v>287684</v>
      </c>
      <c r="C109" t="s">
        <v>58</v>
      </c>
      <c r="E109" s="1">
        <v>43879</v>
      </c>
      <c r="F109" s="1">
        <f>BaseOps[[#This Row],[Fecha Contable]]-15</f>
        <v>43864</v>
      </c>
      <c r="G109" s="20" t="s">
        <v>116</v>
      </c>
      <c r="H109" s="7">
        <v>248</v>
      </c>
      <c r="I109" s="7">
        <v>24085.760000000002</v>
      </c>
      <c r="J109" s="14">
        <v>248</v>
      </c>
      <c r="K109" s="7">
        <v>1</v>
      </c>
      <c r="L109" s="14" t="s">
        <v>113</v>
      </c>
      <c r="M109" t="s">
        <v>47</v>
      </c>
      <c r="N109" t="s">
        <v>48</v>
      </c>
      <c r="O109" t="s">
        <v>125</v>
      </c>
      <c r="P109" t="s">
        <v>140</v>
      </c>
    </row>
    <row r="110" spans="1:16" x14ac:dyDescent="0.25">
      <c r="A110" t="s">
        <v>119</v>
      </c>
      <c r="B110" s="26">
        <v>5315073</v>
      </c>
      <c r="C110" t="s">
        <v>60</v>
      </c>
      <c r="E110" s="1">
        <v>43879</v>
      </c>
      <c r="F110" s="1">
        <f>BaseOps[[#This Row],[Fecha Contable]]-15</f>
        <v>43864</v>
      </c>
      <c r="G110" s="20" t="s">
        <v>116</v>
      </c>
      <c r="H110" s="7">
        <v>101.224</v>
      </c>
      <c r="I110" s="7">
        <v>9830.8748800000012</v>
      </c>
      <c r="J110" s="14">
        <v>101.224</v>
      </c>
      <c r="K110" s="7">
        <v>1</v>
      </c>
      <c r="L110" s="14" t="s">
        <v>113</v>
      </c>
      <c r="M110" t="s">
        <v>47</v>
      </c>
      <c r="N110" t="s">
        <v>1</v>
      </c>
      <c r="O110" t="s">
        <v>130</v>
      </c>
      <c r="P110" t="s">
        <v>140</v>
      </c>
    </row>
    <row r="111" spans="1:16" x14ac:dyDescent="0.25">
      <c r="A111" t="s">
        <v>119</v>
      </c>
      <c r="B111" s="26">
        <v>9905551</v>
      </c>
      <c r="C111" t="s">
        <v>60</v>
      </c>
      <c r="E111" s="1">
        <v>43879</v>
      </c>
      <c r="F111" s="1">
        <f>BaseOps[[#This Row],[Fecha Contable]]-15</f>
        <v>43864</v>
      </c>
      <c r="G111" s="20" t="s">
        <v>116</v>
      </c>
      <c r="H111" s="7">
        <v>101.224</v>
      </c>
      <c r="I111" s="7">
        <v>9830.8748800000012</v>
      </c>
      <c r="J111" s="14">
        <v>101.224</v>
      </c>
      <c r="K111" s="7">
        <v>1</v>
      </c>
      <c r="L111" s="14" t="s">
        <v>113</v>
      </c>
      <c r="M111" t="s">
        <v>47</v>
      </c>
      <c r="N111" t="s">
        <v>1</v>
      </c>
      <c r="O111" t="s">
        <v>131</v>
      </c>
      <c r="P111" t="s">
        <v>140</v>
      </c>
    </row>
    <row r="112" spans="1:16" x14ac:dyDescent="0.25">
      <c r="A112" t="s">
        <v>119</v>
      </c>
      <c r="B112" s="26">
        <v>9055478</v>
      </c>
      <c r="C112" t="s">
        <v>58</v>
      </c>
      <c r="E112" s="1">
        <v>43879</v>
      </c>
      <c r="F112" s="1">
        <f>BaseOps[[#This Row],[Fecha Contable]]-15</f>
        <v>43864</v>
      </c>
      <c r="G112" s="20" t="s">
        <v>117</v>
      </c>
      <c r="H112" s="7">
        <v>1854</v>
      </c>
      <c r="I112" s="7">
        <v>180060.48</v>
      </c>
      <c r="J112" s="14">
        <v>1854</v>
      </c>
      <c r="K112" s="7">
        <v>1</v>
      </c>
      <c r="L112" s="14" t="s">
        <v>113</v>
      </c>
      <c r="M112" t="s">
        <v>47</v>
      </c>
      <c r="N112" t="s">
        <v>48</v>
      </c>
      <c r="O112" t="s">
        <v>125</v>
      </c>
      <c r="P112" t="s">
        <v>140</v>
      </c>
    </row>
    <row r="113" spans="1:16" x14ac:dyDescent="0.25">
      <c r="A113" t="s">
        <v>119</v>
      </c>
      <c r="B113" s="26">
        <v>4278744</v>
      </c>
      <c r="C113" t="s">
        <v>58</v>
      </c>
      <c r="E113" s="1">
        <v>43879</v>
      </c>
      <c r="F113" s="1">
        <f>BaseOps[[#This Row],[Fecha Contable]]-15</f>
        <v>43864</v>
      </c>
      <c r="G113" s="20" t="s">
        <v>116</v>
      </c>
      <c r="H113" s="7">
        <v>1568</v>
      </c>
      <c r="I113" s="7">
        <v>152284.16</v>
      </c>
      <c r="J113" s="14">
        <v>1568</v>
      </c>
      <c r="K113" s="7">
        <v>1</v>
      </c>
      <c r="L113" s="14" t="s">
        <v>113</v>
      </c>
      <c r="M113" t="s">
        <v>47</v>
      </c>
      <c r="N113" t="s">
        <v>48</v>
      </c>
      <c r="O113" t="s">
        <v>126</v>
      </c>
      <c r="P113" t="s">
        <v>140</v>
      </c>
    </row>
    <row r="114" spans="1:16" x14ac:dyDescent="0.25">
      <c r="A114" t="s">
        <v>119</v>
      </c>
      <c r="B114" s="26">
        <v>1998820</v>
      </c>
      <c r="C114" t="s">
        <v>58</v>
      </c>
      <c r="E114" s="1">
        <v>43879</v>
      </c>
      <c r="F114" s="1">
        <f>BaseOps[[#This Row],[Fecha Contable]]-15</f>
        <v>43864</v>
      </c>
      <c r="G114" s="20" t="s">
        <v>117</v>
      </c>
      <c r="H114" s="7">
        <v>1040</v>
      </c>
      <c r="I114" s="7">
        <v>101004.8</v>
      </c>
      <c r="J114" s="14">
        <v>1040</v>
      </c>
      <c r="K114" s="7">
        <v>1</v>
      </c>
      <c r="L114" s="14" t="s">
        <v>113</v>
      </c>
      <c r="M114" t="s">
        <v>47</v>
      </c>
      <c r="N114" t="s">
        <v>48</v>
      </c>
      <c r="O114" t="s">
        <v>128</v>
      </c>
      <c r="P114" t="s">
        <v>140</v>
      </c>
    </row>
    <row r="115" spans="1:16" x14ac:dyDescent="0.25">
      <c r="A115" t="s">
        <v>119</v>
      </c>
      <c r="B115" s="26">
        <v>8712767</v>
      </c>
      <c r="C115" t="s">
        <v>60</v>
      </c>
      <c r="E115" s="1">
        <v>43879</v>
      </c>
      <c r="F115" s="1">
        <f>BaseOps[[#This Row],[Fecha Contable]]-15</f>
        <v>43864</v>
      </c>
      <c r="G115" s="20" t="s">
        <v>117</v>
      </c>
      <c r="H115" s="7">
        <v>42.608000000000004</v>
      </c>
      <c r="I115" s="7">
        <v>4138.088960000001</v>
      </c>
      <c r="J115" s="14">
        <v>42.608000000000004</v>
      </c>
      <c r="K115" s="7">
        <v>1</v>
      </c>
      <c r="L115" s="14" t="s">
        <v>113</v>
      </c>
      <c r="M115" t="s">
        <v>47</v>
      </c>
      <c r="N115" t="s">
        <v>49</v>
      </c>
      <c r="O115" t="s">
        <v>130</v>
      </c>
      <c r="P115" t="s">
        <v>140</v>
      </c>
    </row>
    <row r="116" spans="1:16" x14ac:dyDescent="0.25">
      <c r="A116" t="s">
        <v>119</v>
      </c>
      <c r="B116" s="26">
        <v>6516251</v>
      </c>
      <c r="C116" t="s">
        <v>118</v>
      </c>
      <c r="E116" s="1">
        <v>43879</v>
      </c>
      <c r="F116" s="1">
        <f>BaseOps[[#This Row],[Fecha Contable]]-15</f>
        <v>43864</v>
      </c>
      <c r="G116" s="20" t="s">
        <v>116</v>
      </c>
      <c r="H116" s="7">
        <v>42.608000000000004</v>
      </c>
      <c r="I116" s="7">
        <v>4138.088960000001</v>
      </c>
      <c r="J116" s="14">
        <v>42.608000000000004</v>
      </c>
      <c r="K116" s="7">
        <v>1</v>
      </c>
      <c r="L116" s="14" t="s">
        <v>113</v>
      </c>
      <c r="M116" t="s">
        <v>47</v>
      </c>
      <c r="N116" t="s">
        <v>48</v>
      </c>
      <c r="O116" t="s">
        <v>130</v>
      </c>
      <c r="P116" t="s">
        <v>140</v>
      </c>
    </row>
    <row r="117" spans="1:16" x14ac:dyDescent="0.25">
      <c r="A117" t="s">
        <v>119</v>
      </c>
      <c r="B117" s="26">
        <v>6948755</v>
      </c>
      <c r="C117" t="s">
        <v>60</v>
      </c>
      <c r="E117" s="1">
        <v>43879</v>
      </c>
      <c r="F117" s="1">
        <f>BaseOps[[#This Row],[Fecha Contable]]-15</f>
        <v>43864</v>
      </c>
      <c r="G117" s="20" t="s">
        <v>117</v>
      </c>
      <c r="H117" s="7">
        <v>42.608000000000004</v>
      </c>
      <c r="I117" s="7">
        <v>4138.088960000001</v>
      </c>
      <c r="J117" s="14">
        <v>42.608000000000004</v>
      </c>
      <c r="K117" s="7">
        <v>1</v>
      </c>
      <c r="L117" s="14" t="s">
        <v>113</v>
      </c>
      <c r="M117" t="s">
        <v>47</v>
      </c>
      <c r="N117" t="s">
        <v>49</v>
      </c>
      <c r="O117" t="s">
        <v>131</v>
      </c>
      <c r="P117" t="s">
        <v>140</v>
      </c>
    </row>
    <row r="118" spans="1:16" x14ac:dyDescent="0.25">
      <c r="A118" t="s">
        <v>119</v>
      </c>
      <c r="B118" s="26">
        <v>6673218</v>
      </c>
      <c r="C118" t="s">
        <v>118</v>
      </c>
      <c r="E118" s="1">
        <v>43879</v>
      </c>
      <c r="F118" s="1">
        <f>BaseOps[[#This Row],[Fecha Contable]]-15</f>
        <v>43864</v>
      </c>
      <c r="G118" s="20" t="s">
        <v>117</v>
      </c>
      <c r="H118" s="7">
        <v>42.608000000000004</v>
      </c>
      <c r="I118" s="7">
        <v>4138.088960000001</v>
      </c>
      <c r="J118" s="14">
        <v>42.608000000000004</v>
      </c>
      <c r="K118" s="7">
        <v>1</v>
      </c>
      <c r="L118" s="14" t="s">
        <v>113</v>
      </c>
      <c r="M118" t="s">
        <v>47</v>
      </c>
      <c r="N118" t="s">
        <v>49</v>
      </c>
      <c r="O118" t="s">
        <v>131</v>
      </c>
      <c r="P118" t="s">
        <v>140</v>
      </c>
    </row>
    <row r="119" spans="1:16" x14ac:dyDescent="0.25">
      <c r="A119" t="s">
        <v>119</v>
      </c>
      <c r="B119" s="26">
        <v>9390943</v>
      </c>
      <c r="C119" t="s">
        <v>60</v>
      </c>
      <c r="E119" s="1">
        <v>43879</v>
      </c>
      <c r="F119" s="1">
        <f>BaseOps[[#This Row],[Fecha Contable]]-15</f>
        <v>43864</v>
      </c>
      <c r="G119" s="20" t="s">
        <v>116</v>
      </c>
      <c r="H119" s="7">
        <v>42.608000000000004</v>
      </c>
      <c r="I119" s="7">
        <v>4138.088960000001</v>
      </c>
      <c r="J119" s="14">
        <v>42.608000000000004</v>
      </c>
      <c r="K119" s="7">
        <v>1</v>
      </c>
      <c r="L119" s="14" t="s">
        <v>113</v>
      </c>
      <c r="M119" t="s">
        <v>47</v>
      </c>
      <c r="N119" t="s">
        <v>1</v>
      </c>
      <c r="O119" t="s">
        <v>131</v>
      </c>
      <c r="P119" t="s">
        <v>140</v>
      </c>
    </row>
    <row r="120" spans="1:16" x14ac:dyDescent="0.25">
      <c r="A120" t="s">
        <v>119</v>
      </c>
      <c r="B120" s="26">
        <v>13484443</v>
      </c>
      <c r="C120" t="s">
        <v>60</v>
      </c>
      <c r="E120" s="1">
        <v>43879</v>
      </c>
      <c r="F120" s="1">
        <f>BaseOps[[#This Row],[Fecha Contable]]-15</f>
        <v>43864</v>
      </c>
      <c r="G120" s="20" t="s">
        <v>117</v>
      </c>
      <c r="H120" s="7">
        <v>58.248000000000005</v>
      </c>
      <c r="I120" s="7">
        <v>5657.0457600000009</v>
      </c>
      <c r="J120" s="14">
        <v>58.248000000000005</v>
      </c>
      <c r="K120" s="7">
        <v>1</v>
      </c>
      <c r="L120" s="14" t="s">
        <v>113</v>
      </c>
      <c r="M120" t="s">
        <v>47</v>
      </c>
      <c r="N120" t="s">
        <v>49</v>
      </c>
      <c r="O120" t="s">
        <v>130</v>
      </c>
      <c r="P120" t="s">
        <v>141</v>
      </c>
    </row>
    <row r="121" spans="1:16" x14ac:dyDescent="0.25">
      <c r="A121" t="s">
        <v>119</v>
      </c>
      <c r="B121" s="26">
        <v>8196914</v>
      </c>
      <c r="C121" t="s">
        <v>60</v>
      </c>
      <c r="E121" s="1">
        <v>43879</v>
      </c>
      <c r="F121" s="1">
        <f>BaseOps[[#This Row],[Fecha Contable]]-15</f>
        <v>43864</v>
      </c>
      <c r="G121" s="20" t="s">
        <v>117</v>
      </c>
      <c r="H121" s="7">
        <v>58.248000000000005</v>
      </c>
      <c r="I121" s="7">
        <v>5657.0457600000009</v>
      </c>
      <c r="J121" s="14">
        <v>58.248000000000005</v>
      </c>
      <c r="K121" s="7">
        <v>1</v>
      </c>
      <c r="L121" s="14" t="s">
        <v>113</v>
      </c>
      <c r="M121" t="s">
        <v>47</v>
      </c>
      <c r="N121" t="s">
        <v>49</v>
      </c>
      <c r="O121" t="s">
        <v>131</v>
      </c>
      <c r="P121" t="s">
        <v>141</v>
      </c>
    </row>
    <row r="122" spans="1:16" x14ac:dyDescent="0.25">
      <c r="A122" t="s">
        <v>119</v>
      </c>
      <c r="B122" s="26">
        <v>6104091</v>
      </c>
      <c r="C122" t="s">
        <v>60</v>
      </c>
      <c r="E122" s="1">
        <v>43879</v>
      </c>
      <c r="F122" s="1">
        <f>BaseOps[[#This Row],[Fecha Contable]]-15</f>
        <v>43864</v>
      </c>
      <c r="G122" s="20" t="s">
        <v>117</v>
      </c>
      <c r="H122" s="7">
        <v>54.712000000000003</v>
      </c>
      <c r="I122" s="7">
        <v>5313.6294400000006</v>
      </c>
      <c r="J122" s="14">
        <v>54.712000000000003</v>
      </c>
      <c r="K122" s="7">
        <v>1</v>
      </c>
      <c r="L122" s="14" t="s">
        <v>113</v>
      </c>
      <c r="M122" t="s">
        <v>47</v>
      </c>
      <c r="N122" t="s">
        <v>48</v>
      </c>
      <c r="O122" t="s">
        <v>138</v>
      </c>
      <c r="P122" t="s">
        <v>141</v>
      </c>
    </row>
    <row r="123" spans="1:16" x14ac:dyDescent="0.25">
      <c r="A123" t="s">
        <v>119</v>
      </c>
      <c r="B123" s="26">
        <v>1744517</v>
      </c>
      <c r="C123" t="s">
        <v>58</v>
      </c>
      <c r="E123" s="1">
        <v>43879</v>
      </c>
      <c r="F123" s="1">
        <f>BaseOps[[#This Row],[Fecha Contable]]-15</f>
        <v>43864</v>
      </c>
      <c r="G123" s="20" t="s">
        <v>116</v>
      </c>
      <c r="H123" s="7">
        <v>441.6</v>
      </c>
      <c r="I123" s="7">
        <v>42888.192000000003</v>
      </c>
      <c r="J123" s="14">
        <v>441.6</v>
      </c>
      <c r="K123" s="7">
        <v>1</v>
      </c>
      <c r="L123" s="14" t="s">
        <v>113</v>
      </c>
      <c r="M123" t="s">
        <v>47</v>
      </c>
      <c r="N123" t="s">
        <v>48</v>
      </c>
      <c r="O123" t="s">
        <v>125</v>
      </c>
      <c r="P123" t="s">
        <v>141</v>
      </c>
    </row>
    <row r="124" spans="1:16" x14ac:dyDescent="0.25">
      <c r="A124" t="s">
        <v>119</v>
      </c>
      <c r="B124" s="26">
        <v>5599960</v>
      </c>
      <c r="C124" t="s">
        <v>58</v>
      </c>
      <c r="E124" s="1">
        <v>43879</v>
      </c>
      <c r="F124" s="1">
        <f>BaseOps[[#This Row],[Fecha Contable]]-15</f>
        <v>43864</v>
      </c>
      <c r="G124" s="20" t="s">
        <v>117</v>
      </c>
      <c r="H124" s="7">
        <v>512</v>
      </c>
      <c r="I124" s="7">
        <v>49725.440000000002</v>
      </c>
      <c r="J124" s="14">
        <v>512</v>
      </c>
      <c r="K124" s="7">
        <v>1</v>
      </c>
      <c r="L124" s="14" t="s">
        <v>113</v>
      </c>
      <c r="M124" t="s">
        <v>47</v>
      </c>
      <c r="N124" t="s">
        <v>49</v>
      </c>
      <c r="O124" t="s">
        <v>126</v>
      </c>
      <c r="P124" t="s">
        <v>140</v>
      </c>
    </row>
    <row r="125" spans="1:16" x14ac:dyDescent="0.25">
      <c r="A125" t="s">
        <v>119</v>
      </c>
      <c r="B125" s="26">
        <v>12956441</v>
      </c>
      <c r="C125" t="s">
        <v>58</v>
      </c>
      <c r="E125" s="1">
        <v>43879</v>
      </c>
      <c r="F125" s="1">
        <f>BaseOps[[#This Row],[Fecha Contable]]-15</f>
        <v>43864</v>
      </c>
      <c r="G125" s="20" t="s">
        <v>116</v>
      </c>
      <c r="H125" s="7">
        <v>512</v>
      </c>
      <c r="I125" s="7">
        <v>49725.440000000002</v>
      </c>
      <c r="J125" s="14">
        <v>512</v>
      </c>
      <c r="K125" s="7">
        <v>1</v>
      </c>
      <c r="L125" s="14" t="s">
        <v>113</v>
      </c>
      <c r="M125" t="s">
        <v>47</v>
      </c>
      <c r="N125" t="s">
        <v>48</v>
      </c>
      <c r="O125" t="s">
        <v>132</v>
      </c>
      <c r="P125" t="s">
        <v>140</v>
      </c>
    </row>
    <row r="126" spans="1:16" x14ac:dyDescent="0.25">
      <c r="A126" t="s">
        <v>119</v>
      </c>
      <c r="B126" s="26">
        <v>4729553</v>
      </c>
      <c r="C126" t="s">
        <v>52</v>
      </c>
      <c r="E126" s="1">
        <v>43879</v>
      </c>
      <c r="F126" s="1">
        <f>BaseOps[[#This Row],[Fecha Contable]]-15</f>
        <v>43864</v>
      </c>
      <c r="G126" s="20" t="s">
        <v>117</v>
      </c>
      <c r="H126" s="7">
        <v>578</v>
      </c>
      <c r="I126" s="7">
        <v>56135.360000000001</v>
      </c>
      <c r="J126" s="14">
        <v>578</v>
      </c>
      <c r="K126" s="7">
        <v>1</v>
      </c>
      <c r="L126" s="14" t="s">
        <v>113</v>
      </c>
      <c r="M126" t="s">
        <v>47</v>
      </c>
      <c r="N126" t="s">
        <v>48</v>
      </c>
      <c r="O126" t="s">
        <v>126</v>
      </c>
      <c r="P126" t="s">
        <v>141</v>
      </c>
    </row>
    <row r="127" spans="1:16" x14ac:dyDescent="0.25">
      <c r="A127" t="s">
        <v>119</v>
      </c>
      <c r="B127" s="26">
        <v>11389621</v>
      </c>
      <c r="C127" t="s">
        <v>52</v>
      </c>
      <c r="E127" s="1">
        <v>43879</v>
      </c>
      <c r="F127" s="1">
        <f>BaseOps[[#This Row],[Fecha Contable]]-15</f>
        <v>43864</v>
      </c>
      <c r="G127" s="20" t="s">
        <v>116</v>
      </c>
      <c r="H127" s="7">
        <v>441.6</v>
      </c>
      <c r="I127" s="7">
        <v>42888.192000000003</v>
      </c>
      <c r="J127" s="14">
        <v>441.6</v>
      </c>
      <c r="K127" s="7">
        <v>1</v>
      </c>
      <c r="L127" s="14" t="s">
        <v>113</v>
      </c>
      <c r="M127" t="s">
        <v>47</v>
      </c>
      <c r="N127" t="s">
        <v>48</v>
      </c>
      <c r="O127" t="s">
        <v>125</v>
      </c>
      <c r="P127" t="s">
        <v>141</v>
      </c>
    </row>
    <row r="128" spans="1:16" x14ac:dyDescent="0.25">
      <c r="A128" t="s">
        <v>119</v>
      </c>
      <c r="B128" s="26">
        <v>7697283</v>
      </c>
      <c r="C128" t="s">
        <v>60</v>
      </c>
      <c r="E128" s="1">
        <v>43879</v>
      </c>
      <c r="F128" s="1">
        <f>BaseOps[[#This Row],[Fecha Contable]]-15</f>
        <v>43864</v>
      </c>
      <c r="G128" s="20" t="s">
        <v>117</v>
      </c>
      <c r="H128" s="7">
        <v>159.83199999999999</v>
      </c>
      <c r="I128" s="7">
        <v>15522.88384</v>
      </c>
      <c r="J128" s="14">
        <v>159.83199999999999</v>
      </c>
      <c r="K128" s="7">
        <v>1</v>
      </c>
      <c r="L128" s="14" t="s">
        <v>113</v>
      </c>
      <c r="M128" t="s">
        <v>47</v>
      </c>
      <c r="N128" t="s">
        <v>48</v>
      </c>
      <c r="O128" t="s">
        <v>138</v>
      </c>
      <c r="P128" t="s">
        <v>140</v>
      </c>
    </row>
    <row r="129" spans="1:16" x14ac:dyDescent="0.25">
      <c r="A129" t="s">
        <v>119</v>
      </c>
      <c r="B129" s="26">
        <v>14691636</v>
      </c>
      <c r="C129" t="s">
        <v>60</v>
      </c>
      <c r="E129" s="1">
        <v>43880</v>
      </c>
      <c r="F129" s="1">
        <f>BaseOps[[#This Row],[Fecha Contable]]-15</f>
        <v>43865</v>
      </c>
      <c r="G129" s="20" t="s">
        <v>116</v>
      </c>
      <c r="H129" s="7">
        <v>159.83199999999999</v>
      </c>
      <c r="I129" s="7">
        <v>15522.88384</v>
      </c>
      <c r="J129" s="14">
        <v>159.83199999999999</v>
      </c>
      <c r="K129" s="7">
        <v>1</v>
      </c>
      <c r="L129" s="14" t="s">
        <v>113</v>
      </c>
      <c r="M129" t="s">
        <v>47</v>
      </c>
      <c r="N129" t="s">
        <v>1</v>
      </c>
      <c r="O129" t="s">
        <v>130</v>
      </c>
      <c r="P129" t="s">
        <v>140</v>
      </c>
    </row>
    <row r="130" spans="1:16" x14ac:dyDescent="0.25">
      <c r="A130" t="s">
        <v>119</v>
      </c>
      <c r="B130" s="26">
        <v>2346973</v>
      </c>
      <c r="C130" t="s">
        <v>60</v>
      </c>
      <c r="E130" s="1">
        <v>43880</v>
      </c>
      <c r="F130" s="1">
        <f>BaseOps[[#This Row],[Fecha Contable]]-15</f>
        <v>43865</v>
      </c>
      <c r="G130" s="20" t="s">
        <v>117</v>
      </c>
      <c r="H130" s="7">
        <v>101.224</v>
      </c>
      <c r="I130" s="7">
        <v>9830.8748800000012</v>
      </c>
      <c r="J130" s="14">
        <v>101.224</v>
      </c>
      <c r="K130" s="7">
        <v>1</v>
      </c>
      <c r="L130" s="14" t="s">
        <v>113</v>
      </c>
      <c r="M130" t="s">
        <v>47</v>
      </c>
      <c r="N130" t="s">
        <v>49</v>
      </c>
      <c r="O130" t="s">
        <v>130</v>
      </c>
      <c r="P130" t="s">
        <v>140</v>
      </c>
    </row>
    <row r="131" spans="1:16" x14ac:dyDescent="0.25">
      <c r="A131" t="s">
        <v>119</v>
      </c>
      <c r="B131" s="26">
        <v>6189350</v>
      </c>
      <c r="C131" t="s">
        <v>56</v>
      </c>
      <c r="E131" s="1">
        <v>43881</v>
      </c>
      <c r="F131" s="1">
        <f>BaseOps[[#This Row],[Fecha Contable]]-15</f>
        <v>43866</v>
      </c>
      <c r="G131" s="20" t="s">
        <v>117</v>
      </c>
      <c r="H131" s="7">
        <v>864</v>
      </c>
      <c r="I131" s="7">
        <v>83911.680000000008</v>
      </c>
      <c r="J131" s="14">
        <v>864</v>
      </c>
      <c r="K131" s="7">
        <v>1</v>
      </c>
      <c r="L131" s="14" t="s">
        <v>113</v>
      </c>
      <c r="M131" t="s">
        <v>47</v>
      </c>
      <c r="N131" t="s">
        <v>48</v>
      </c>
      <c r="O131" t="s">
        <v>136</v>
      </c>
      <c r="P131" t="s">
        <v>140</v>
      </c>
    </row>
    <row r="132" spans="1:16" x14ac:dyDescent="0.25">
      <c r="A132" t="s">
        <v>119</v>
      </c>
      <c r="B132" s="26">
        <v>9020496</v>
      </c>
      <c r="C132" t="s">
        <v>115</v>
      </c>
      <c r="E132" s="1">
        <v>43887</v>
      </c>
      <c r="F132" s="1">
        <f>BaseOps[[#This Row],[Fecha Contable]]-15</f>
        <v>43872</v>
      </c>
      <c r="G132" s="20" t="s">
        <v>116</v>
      </c>
      <c r="H132" s="7">
        <v>124</v>
      </c>
      <c r="I132" s="7">
        <v>-12042.880000000001</v>
      </c>
      <c r="J132" s="14">
        <v>-124</v>
      </c>
      <c r="K132" s="7">
        <v>-1</v>
      </c>
      <c r="L132" s="14" t="s">
        <v>113</v>
      </c>
      <c r="M132" t="s">
        <v>47</v>
      </c>
      <c r="N132" t="s">
        <v>51</v>
      </c>
      <c r="O132" t="s">
        <v>127</v>
      </c>
      <c r="P132" t="s">
        <v>140</v>
      </c>
    </row>
    <row r="133" spans="1:16" x14ac:dyDescent="0.25">
      <c r="A133" t="s">
        <v>119</v>
      </c>
      <c r="B133" s="26">
        <v>3680319</v>
      </c>
      <c r="C133" t="s">
        <v>115</v>
      </c>
      <c r="E133" s="1">
        <v>43887</v>
      </c>
      <c r="F133" s="1">
        <f>BaseOps[[#This Row],[Fecha Contable]]-15</f>
        <v>43872</v>
      </c>
      <c r="G133" s="20" t="s">
        <v>116</v>
      </c>
      <c r="H133" s="7">
        <v>124</v>
      </c>
      <c r="I133" s="7">
        <v>-12042.880000000001</v>
      </c>
      <c r="J133" s="14">
        <v>-124</v>
      </c>
      <c r="K133" s="7">
        <v>-1</v>
      </c>
      <c r="L133" s="14" t="s">
        <v>113</v>
      </c>
      <c r="M133" t="s">
        <v>47</v>
      </c>
      <c r="N133" t="s">
        <v>49</v>
      </c>
      <c r="O133" t="s">
        <v>127</v>
      </c>
      <c r="P133" t="s">
        <v>140</v>
      </c>
    </row>
    <row r="134" spans="1:16" x14ac:dyDescent="0.25">
      <c r="A134" t="s">
        <v>119</v>
      </c>
      <c r="B134" s="26">
        <v>13649429</v>
      </c>
      <c r="C134" t="s">
        <v>115</v>
      </c>
      <c r="E134" s="1">
        <v>43887</v>
      </c>
      <c r="F134" s="1">
        <f>BaseOps[[#This Row],[Fecha Contable]]-15</f>
        <v>43872</v>
      </c>
      <c r="G134" s="20" t="s">
        <v>116</v>
      </c>
      <c r="H134" s="7">
        <v>1064</v>
      </c>
      <c r="I134" s="7">
        <v>103335.68000000001</v>
      </c>
      <c r="J134" s="14">
        <v>1064</v>
      </c>
      <c r="K134" s="7">
        <v>1</v>
      </c>
      <c r="L134" s="14" t="s">
        <v>113</v>
      </c>
      <c r="M134" t="s">
        <v>47</v>
      </c>
      <c r="N134" t="s">
        <v>51</v>
      </c>
      <c r="O134" t="s">
        <v>127</v>
      </c>
      <c r="P134" t="s">
        <v>140</v>
      </c>
    </row>
    <row r="135" spans="1:16" x14ac:dyDescent="0.25">
      <c r="A135" t="s">
        <v>119</v>
      </c>
      <c r="B135" s="26">
        <v>10733075</v>
      </c>
      <c r="C135" t="s">
        <v>115</v>
      </c>
      <c r="E135" s="1">
        <v>43887</v>
      </c>
      <c r="F135" s="1">
        <f>BaseOps[[#This Row],[Fecha Contable]]-15</f>
        <v>43872</v>
      </c>
      <c r="G135" s="20" t="s">
        <v>116</v>
      </c>
      <c r="H135" s="7">
        <v>1064</v>
      </c>
      <c r="I135" s="7">
        <v>103335.68000000001</v>
      </c>
      <c r="J135" s="14">
        <v>1064</v>
      </c>
      <c r="K135" s="7">
        <v>1</v>
      </c>
      <c r="L135" s="14" t="s">
        <v>113</v>
      </c>
      <c r="M135" t="s">
        <v>47</v>
      </c>
      <c r="N135" t="s">
        <v>49</v>
      </c>
      <c r="O135" t="s">
        <v>127</v>
      </c>
      <c r="P135" t="s">
        <v>140</v>
      </c>
    </row>
    <row r="136" spans="1:16" x14ac:dyDescent="0.25">
      <c r="A136" t="s">
        <v>119</v>
      </c>
      <c r="B136" s="26">
        <v>3000115</v>
      </c>
      <c r="C136" t="s">
        <v>56</v>
      </c>
      <c r="E136" s="1">
        <v>43888</v>
      </c>
      <c r="F136" s="1">
        <f>BaseOps[[#This Row],[Fecha Contable]]-15</f>
        <v>43873</v>
      </c>
      <c r="G136" s="20" t="s">
        <v>116</v>
      </c>
      <c r="H136" s="7">
        <v>216</v>
      </c>
      <c r="I136" s="7">
        <v>41955.840000000004</v>
      </c>
      <c r="J136" s="14">
        <v>432</v>
      </c>
      <c r="K136" s="7">
        <v>2</v>
      </c>
      <c r="L136" s="14" t="s">
        <v>113</v>
      </c>
      <c r="M136" t="s">
        <v>47</v>
      </c>
      <c r="N136" t="s">
        <v>51</v>
      </c>
      <c r="O136" t="s">
        <v>130</v>
      </c>
      <c r="P136" t="s">
        <v>140</v>
      </c>
    </row>
    <row r="137" spans="1:16" x14ac:dyDescent="0.25">
      <c r="A137" t="s">
        <v>119</v>
      </c>
      <c r="B137" s="26">
        <v>11390301</v>
      </c>
      <c r="C137" t="s">
        <v>59</v>
      </c>
      <c r="E137" s="1">
        <v>43901</v>
      </c>
      <c r="F137" s="1">
        <f>BaseOps[[#This Row],[Fecha Contable]]-15</f>
        <v>43886</v>
      </c>
      <c r="G137" s="20" t="s">
        <v>117</v>
      </c>
      <c r="H137" s="7">
        <v>1529.36</v>
      </c>
      <c r="I137" s="7">
        <v>16.098526315789474</v>
      </c>
      <c r="J137" s="7">
        <v>1529.36</v>
      </c>
      <c r="K137" s="7">
        <v>1</v>
      </c>
      <c r="L137" s="14" t="s">
        <v>113</v>
      </c>
      <c r="M137" t="s">
        <v>47</v>
      </c>
      <c r="N137" t="s">
        <v>48</v>
      </c>
      <c r="O137" t="s">
        <v>138</v>
      </c>
      <c r="P137" t="s">
        <v>141</v>
      </c>
    </row>
    <row r="138" spans="1:16" x14ac:dyDescent="0.25">
      <c r="A138" t="s">
        <v>119</v>
      </c>
      <c r="B138" s="26">
        <v>2163637</v>
      </c>
      <c r="C138" t="s">
        <v>59</v>
      </c>
      <c r="E138" s="1">
        <v>43901</v>
      </c>
      <c r="F138" s="1">
        <f>BaseOps[[#This Row],[Fecha Contable]]-15</f>
        <v>43886</v>
      </c>
      <c r="G138" s="20" t="s">
        <v>117</v>
      </c>
      <c r="H138" s="7">
        <v>1529.36</v>
      </c>
      <c r="I138" s="7">
        <v>16.098526315789474</v>
      </c>
      <c r="J138" s="7">
        <v>1529.36</v>
      </c>
      <c r="K138" s="7">
        <v>1</v>
      </c>
      <c r="L138" s="14" t="s">
        <v>113</v>
      </c>
      <c r="M138" t="s">
        <v>47</v>
      </c>
      <c r="N138" t="s">
        <v>1</v>
      </c>
      <c r="O138" t="s">
        <v>138</v>
      </c>
      <c r="P138" t="s">
        <v>141</v>
      </c>
    </row>
    <row r="139" spans="1:16" x14ac:dyDescent="0.25">
      <c r="A139" t="s">
        <v>119</v>
      </c>
      <c r="B139" s="26">
        <v>4180922</v>
      </c>
      <c r="C139" t="s">
        <v>59</v>
      </c>
      <c r="E139" s="1">
        <v>43901</v>
      </c>
      <c r="F139" s="1">
        <f>BaseOps[[#This Row],[Fecha Contable]]-15</f>
        <v>43886</v>
      </c>
      <c r="G139" s="20" t="s">
        <v>116</v>
      </c>
      <c r="H139" s="7">
        <v>4684.6400000000003</v>
      </c>
      <c r="I139" s="7">
        <v>454972.23680000007</v>
      </c>
      <c r="J139" s="7">
        <v>4684.6400000000003</v>
      </c>
      <c r="K139" s="7">
        <v>1</v>
      </c>
      <c r="L139" s="14" t="s">
        <v>113</v>
      </c>
      <c r="M139" t="s">
        <v>47</v>
      </c>
      <c r="N139" t="s">
        <v>48</v>
      </c>
      <c r="O139" t="s">
        <v>138</v>
      </c>
      <c r="P139" t="s">
        <v>140</v>
      </c>
    </row>
    <row r="140" spans="1:16" x14ac:dyDescent="0.25">
      <c r="A140" t="s">
        <v>119</v>
      </c>
      <c r="B140" s="26">
        <v>12092381</v>
      </c>
      <c r="C140" t="s">
        <v>52</v>
      </c>
      <c r="E140" s="1">
        <v>43908</v>
      </c>
      <c r="F140" s="1">
        <f>BaseOps[[#This Row],[Fecha Contable]]-15</f>
        <v>43893</v>
      </c>
      <c r="G140" s="20" t="s">
        <v>116</v>
      </c>
      <c r="H140" s="7">
        <v>776</v>
      </c>
      <c r="I140" s="7">
        <v>75365.12000000001</v>
      </c>
      <c r="J140" s="14">
        <v>776</v>
      </c>
      <c r="K140" s="7">
        <v>1</v>
      </c>
      <c r="L140" s="14" t="s">
        <v>113</v>
      </c>
      <c r="M140" t="s">
        <v>47</v>
      </c>
      <c r="N140" t="s">
        <v>48</v>
      </c>
      <c r="O140" t="s">
        <v>125</v>
      </c>
      <c r="P140" t="s">
        <v>140</v>
      </c>
    </row>
    <row r="141" spans="1:16" x14ac:dyDescent="0.25">
      <c r="A141" t="s">
        <v>119</v>
      </c>
      <c r="B141" s="26">
        <v>2965058</v>
      </c>
      <c r="C141" t="s">
        <v>53</v>
      </c>
      <c r="E141" s="1">
        <v>43920</v>
      </c>
      <c r="F141" s="1">
        <f>BaseOps[[#This Row],[Fecha Contable]]-15</f>
        <v>43905</v>
      </c>
      <c r="G141" s="20" t="s">
        <v>116</v>
      </c>
      <c r="H141" s="7">
        <v>496.18400000000003</v>
      </c>
      <c r="I141" s="7">
        <v>-48189.390080000005</v>
      </c>
      <c r="J141" s="14">
        <v>-496.18400000000003</v>
      </c>
      <c r="K141" s="7">
        <v>-1</v>
      </c>
      <c r="L141" s="14" t="s">
        <v>113</v>
      </c>
      <c r="M141" t="s">
        <v>47</v>
      </c>
      <c r="N141" t="s">
        <v>1</v>
      </c>
      <c r="O141" t="s">
        <v>125</v>
      </c>
      <c r="P141" t="s">
        <v>140</v>
      </c>
    </row>
    <row r="142" spans="1:16" x14ac:dyDescent="0.25">
      <c r="A142" t="s">
        <v>119</v>
      </c>
      <c r="B142" s="26">
        <v>6973169</v>
      </c>
      <c r="C142" t="s">
        <v>56</v>
      </c>
      <c r="E142" s="1">
        <v>43920</v>
      </c>
      <c r="F142" s="1">
        <f>BaseOps[[#This Row],[Fecha Contable]]-15</f>
        <v>43905</v>
      </c>
      <c r="G142" s="20" t="s">
        <v>117</v>
      </c>
      <c r="H142" s="7">
        <v>208</v>
      </c>
      <c r="I142" s="7">
        <v>20200.96</v>
      </c>
      <c r="J142" s="14">
        <v>208</v>
      </c>
      <c r="K142" s="7">
        <v>1</v>
      </c>
      <c r="L142" s="14" t="s">
        <v>113</v>
      </c>
      <c r="M142" t="s">
        <v>47</v>
      </c>
      <c r="N142" t="s">
        <v>1</v>
      </c>
      <c r="O142" t="s">
        <v>130</v>
      </c>
      <c r="P142" t="s">
        <v>140</v>
      </c>
    </row>
    <row r="143" spans="1:16" x14ac:dyDescent="0.25">
      <c r="A143" t="s">
        <v>119</v>
      </c>
      <c r="B143" s="26">
        <v>12424100</v>
      </c>
      <c r="C143" t="s">
        <v>60</v>
      </c>
      <c r="E143" s="1">
        <v>43958</v>
      </c>
      <c r="F143" s="1">
        <f>BaseOps[[#This Row],[Fecha Contable]]-15</f>
        <v>43943</v>
      </c>
      <c r="G143" s="20" t="s">
        <v>117</v>
      </c>
      <c r="H143" s="7">
        <v>37.624000000000002</v>
      </c>
      <c r="I143" s="7">
        <v>3654.0428800000004</v>
      </c>
      <c r="J143" s="14">
        <v>37.624000000000002</v>
      </c>
      <c r="K143" s="7">
        <v>1</v>
      </c>
      <c r="L143" s="14" t="s">
        <v>113</v>
      </c>
      <c r="M143" t="s">
        <v>47</v>
      </c>
      <c r="N143" t="s">
        <v>51</v>
      </c>
      <c r="O143" t="s">
        <v>131</v>
      </c>
      <c r="P143" t="s">
        <v>140</v>
      </c>
    </row>
    <row r="144" spans="1:16" x14ac:dyDescent="0.25">
      <c r="A144" t="s">
        <v>119</v>
      </c>
      <c r="B144" s="26">
        <v>12971957</v>
      </c>
      <c r="C144" t="s">
        <v>60</v>
      </c>
      <c r="E144" s="1">
        <v>43958</v>
      </c>
      <c r="F144" s="1">
        <f>BaseOps[[#This Row],[Fecha Contable]]-15</f>
        <v>43943</v>
      </c>
      <c r="G144" s="20" t="s">
        <v>117</v>
      </c>
      <c r="H144" s="7">
        <v>37.624000000000002</v>
      </c>
      <c r="I144" s="7">
        <v>3654.0428800000004</v>
      </c>
      <c r="J144" s="14">
        <v>37.624000000000002</v>
      </c>
      <c r="K144" s="7">
        <v>1</v>
      </c>
      <c r="L144" s="14" t="s">
        <v>113</v>
      </c>
      <c r="M144" t="s">
        <v>47</v>
      </c>
      <c r="N144" t="s">
        <v>49</v>
      </c>
      <c r="O144" t="s">
        <v>131</v>
      </c>
      <c r="P144" t="s">
        <v>140</v>
      </c>
    </row>
    <row r="145" spans="1:16" x14ac:dyDescent="0.25">
      <c r="A145" t="s">
        <v>119</v>
      </c>
      <c r="B145" s="26">
        <v>3929525</v>
      </c>
      <c r="C145" t="s">
        <v>60</v>
      </c>
      <c r="E145" s="1">
        <v>43958</v>
      </c>
      <c r="F145" s="1">
        <f>BaseOps[[#This Row],[Fecha Contable]]-15</f>
        <v>43943</v>
      </c>
      <c r="G145" s="20" t="s">
        <v>117</v>
      </c>
      <c r="H145" s="7">
        <v>198.48800000000003</v>
      </c>
      <c r="I145" s="7">
        <v>19277.154560000003</v>
      </c>
      <c r="J145" s="14">
        <v>198.48800000000003</v>
      </c>
      <c r="K145" s="7">
        <v>1</v>
      </c>
      <c r="L145" s="14" t="s">
        <v>113</v>
      </c>
      <c r="M145" t="s">
        <v>47</v>
      </c>
      <c r="N145" t="s">
        <v>1</v>
      </c>
      <c r="O145" t="s">
        <v>130</v>
      </c>
      <c r="P145" t="s">
        <v>140</v>
      </c>
    </row>
    <row r="146" spans="1:16" x14ac:dyDescent="0.25">
      <c r="A146" t="s">
        <v>119</v>
      </c>
      <c r="B146" s="26">
        <v>9958076</v>
      </c>
      <c r="C146" t="s">
        <v>60</v>
      </c>
      <c r="E146" s="1">
        <v>43958</v>
      </c>
      <c r="F146" s="1">
        <f>BaseOps[[#This Row],[Fecha Contable]]-15</f>
        <v>43943</v>
      </c>
      <c r="G146" s="20" t="s">
        <v>116</v>
      </c>
      <c r="H146" s="7">
        <v>37.624000000000002</v>
      </c>
      <c r="I146" s="7">
        <v>3654.0428800000004</v>
      </c>
      <c r="J146" s="14">
        <v>37.624000000000002</v>
      </c>
      <c r="K146" s="7">
        <v>1</v>
      </c>
      <c r="L146" s="14" t="s">
        <v>113</v>
      </c>
      <c r="M146" t="s">
        <v>47</v>
      </c>
      <c r="N146" t="s">
        <v>48</v>
      </c>
      <c r="O146" t="s">
        <v>130</v>
      </c>
      <c r="P146" t="s">
        <v>140</v>
      </c>
    </row>
    <row r="147" spans="1:16" x14ac:dyDescent="0.25">
      <c r="A147" t="s">
        <v>119</v>
      </c>
      <c r="B147" s="26">
        <v>3675667</v>
      </c>
      <c r="C147" t="s">
        <v>56</v>
      </c>
      <c r="E147" s="1">
        <v>43959</v>
      </c>
      <c r="F147" s="1">
        <f>BaseOps[[#This Row],[Fecha Contable]]-15</f>
        <v>43944</v>
      </c>
      <c r="G147" s="20" t="s">
        <v>117</v>
      </c>
      <c r="H147" s="7">
        <v>864</v>
      </c>
      <c r="I147" s="7">
        <v>83911.680000000008</v>
      </c>
      <c r="J147" s="14">
        <v>864</v>
      </c>
      <c r="K147" s="7">
        <v>1</v>
      </c>
      <c r="L147" s="14" t="s">
        <v>113</v>
      </c>
      <c r="M147" t="s">
        <v>47</v>
      </c>
      <c r="N147" t="s">
        <v>1</v>
      </c>
      <c r="O147" t="s">
        <v>128</v>
      </c>
      <c r="P147" t="s">
        <v>140</v>
      </c>
    </row>
    <row r="148" spans="1:16" x14ac:dyDescent="0.25">
      <c r="A148" t="s">
        <v>119</v>
      </c>
      <c r="B148" s="26">
        <v>3024721</v>
      </c>
      <c r="C148" t="s">
        <v>60</v>
      </c>
      <c r="E148" s="1">
        <v>43963</v>
      </c>
      <c r="F148" s="1">
        <f>BaseOps[[#This Row],[Fecha Contable]]-15</f>
        <v>43948</v>
      </c>
      <c r="G148" s="20" t="s">
        <v>117</v>
      </c>
      <c r="H148" s="7">
        <v>90.816000000000017</v>
      </c>
      <c r="I148" s="7">
        <v>8820.0499200000013</v>
      </c>
      <c r="J148" s="14">
        <v>90.816000000000017</v>
      </c>
      <c r="K148" s="7">
        <v>1</v>
      </c>
      <c r="L148" s="14" t="s">
        <v>113</v>
      </c>
      <c r="M148" t="s">
        <v>47</v>
      </c>
      <c r="N148" t="s">
        <v>1</v>
      </c>
      <c r="O148" t="s">
        <v>131</v>
      </c>
      <c r="P148" t="s">
        <v>140</v>
      </c>
    </row>
    <row r="149" spans="1:16" x14ac:dyDescent="0.25">
      <c r="A149" t="s">
        <v>119</v>
      </c>
      <c r="B149" s="26">
        <v>9414311</v>
      </c>
      <c r="C149" t="s">
        <v>60</v>
      </c>
      <c r="E149" s="1">
        <v>43963</v>
      </c>
      <c r="F149" s="1">
        <f>BaseOps[[#This Row],[Fecha Contable]]-15</f>
        <v>43948</v>
      </c>
      <c r="G149" s="20" t="s">
        <v>117</v>
      </c>
      <c r="H149" s="7">
        <v>37.408000000000008</v>
      </c>
      <c r="I149" s="7">
        <v>3633.0649600000011</v>
      </c>
      <c r="J149" s="14">
        <v>37.408000000000008</v>
      </c>
      <c r="K149" s="7">
        <v>1</v>
      </c>
      <c r="L149" s="14" t="s">
        <v>113</v>
      </c>
      <c r="M149" t="s">
        <v>47</v>
      </c>
      <c r="N149" t="s">
        <v>51</v>
      </c>
      <c r="O149" t="s">
        <v>131</v>
      </c>
      <c r="P149" t="s">
        <v>140</v>
      </c>
    </row>
    <row r="150" spans="1:16" x14ac:dyDescent="0.25">
      <c r="A150" t="s">
        <v>119</v>
      </c>
      <c r="B150" s="26">
        <v>14895895</v>
      </c>
      <c r="C150" t="s">
        <v>60</v>
      </c>
      <c r="E150" s="1">
        <v>43963</v>
      </c>
      <c r="F150" s="1">
        <f>BaseOps[[#This Row],[Fecha Contable]]-15</f>
        <v>43948</v>
      </c>
      <c r="G150" s="20" t="s">
        <v>116</v>
      </c>
      <c r="H150" s="7">
        <v>144.22400000000002</v>
      </c>
      <c r="I150" s="7">
        <v>14007.034880000003</v>
      </c>
      <c r="J150" s="14">
        <v>144.22400000000002</v>
      </c>
      <c r="K150" s="7">
        <v>1</v>
      </c>
      <c r="L150" s="14" t="s">
        <v>113</v>
      </c>
      <c r="M150" t="s">
        <v>47</v>
      </c>
      <c r="N150" t="s">
        <v>1</v>
      </c>
      <c r="O150" t="s">
        <v>130</v>
      </c>
      <c r="P150" t="s">
        <v>140</v>
      </c>
    </row>
    <row r="151" spans="1:16" x14ac:dyDescent="0.25">
      <c r="A151" t="s">
        <v>119</v>
      </c>
      <c r="B151" s="26">
        <v>881655</v>
      </c>
      <c r="C151" t="s">
        <v>60</v>
      </c>
      <c r="E151" s="1">
        <v>43963</v>
      </c>
      <c r="F151" s="1">
        <f>BaseOps[[#This Row],[Fecha Contable]]-15</f>
        <v>43948</v>
      </c>
      <c r="G151" s="20" t="s">
        <v>117</v>
      </c>
      <c r="H151" s="7">
        <v>37.408000000000008</v>
      </c>
      <c r="I151" s="7">
        <v>3633.0649600000011</v>
      </c>
      <c r="J151" s="14">
        <v>37.408000000000008</v>
      </c>
      <c r="K151" s="7">
        <v>1</v>
      </c>
      <c r="L151" s="14" t="s">
        <v>113</v>
      </c>
      <c r="M151" t="s">
        <v>47</v>
      </c>
      <c r="N151" t="s">
        <v>51</v>
      </c>
      <c r="O151" t="s">
        <v>130</v>
      </c>
      <c r="P151" t="s">
        <v>140</v>
      </c>
    </row>
    <row r="152" spans="1:16" x14ac:dyDescent="0.25">
      <c r="A152" t="s">
        <v>119</v>
      </c>
      <c r="B152" s="26">
        <v>6163716</v>
      </c>
      <c r="C152" t="s">
        <v>60</v>
      </c>
      <c r="E152" s="1">
        <v>43963</v>
      </c>
      <c r="F152" s="1">
        <f>BaseOps[[#This Row],[Fecha Contable]]-15</f>
        <v>43948</v>
      </c>
      <c r="G152" s="20" t="s">
        <v>116</v>
      </c>
      <c r="H152" s="7">
        <v>37.408000000000008</v>
      </c>
      <c r="I152" s="7">
        <v>3633.0649600000011</v>
      </c>
      <c r="J152" s="14">
        <v>37.408000000000008</v>
      </c>
      <c r="K152" s="7">
        <v>1</v>
      </c>
      <c r="L152" s="14" t="s">
        <v>113</v>
      </c>
      <c r="M152" t="s">
        <v>47</v>
      </c>
      <c r="N152" t="s">
        <v>48</v>
      </c>
      <c r="O152" t="s">
        <v>130</v>
      </c>
      <c r="P152" t="s">
        <v>140</v>
      </c>
    </row>
    <row r="153" spans="1:16" x14ac:dyDescent="0.25">
      <c r="A153" t="s">
        <v>119</v>
      </c>
      <c r="B153" s="26">
        <v>13991458</v>
      </c>
      <c r="C153" t="s">
        <v>57</v>
      </c>
      <c r="E153" s="1">
        <v>43963</v>
      </c>
      <c r="F153" s="1">
        <f>BaseOps[[#This Row],[Fecha Contable]]-15</f>
        <v>43948</v>
      </c>
      <c r="G153" s="20" t="s">
        <v>117</v>
      </c>
      <c r="H153" s="7">
        <v>224</v>
      </c>
      <c r="I153" s="7">
        <v>21754.880000000001</v>
      </c>
      <c r="J153" s="14">
        <v>224</v>
      </c>
      <c r="K153" s="7">
        <v>1</v>
      </c>
      <c r="L153" s="14" t="s">
        <v>113</v>
      </c>
      <c r="M153" t="s">
        <v>47</v>
      </c>
      <c r="N153" t="s">
        <v>48</v>
      </c>
      <c r="O153" t="s">
        <v>138</v>
      </c>
      <c r="P153" t="s">
        <v>140</v>
      </c>
    </row>
    <row r="154" spans="1:16" x14ac:dyDescent="0.25">
      <c r="A154" t="s">
        <v>119</v>
      </c>
      <c r="B154" s="26">
        <v>12063002</v>
      </c>
      <c r="C154" t="s">
        <v>57</v>
      </c>
      <c r="E154" s="1">
        <v>43963</v>
      </c>
      <c r="F154" s="1">
        <f>BaseOps[[#This Row],[Fecha Contable]]-15</f>
        <v>43948</v>
      </c>
      <c r="G154" s="20" t="s">
        <v>116</v>
      </c>
      <c r="H154" s="7">
        <v>224</v>
      </c>
      <c r="I154" s="7">
        <v>21754.880000000001</v>
      </c>
      <c r="J154" s="14">
        <v>224</v>
      </c>
      <c r="K154" s="7">
        <v>1</v>
      </c>
      <c r="L154" s="14" t="s">
        <v>113</v>
      </c>
      <c r="M154" t="s">
        <v>47</v>
      </c>
      <c r="N154" t="s">
        <v>48</v>
      </c>
      <c r="O154" t="s">
        <v>138</v>
      </c>
      <c r="P154" t="s">
        <v>140</v>
      </c>
    </row>
    <row r="155" spans="1:16" x14ac:dyDescent="0.25">
      <c r="A155" t="s">
        <v>119</v>
      </c>
      <c r="B155" s="26">
        <v>10141606</v>
      </c>
      <c r="C155" t="s">
        <v>52</v>
      </c>
      <c r="E155" s="1">
        <v>43969</v>
      </c>
      <c r="F155" s="1">
        <f>BaseOps[[#This Row],[Fecha Contable]]-15</f>
        <v>43954</v>
      </c>
      <c r="G155" s="20" t="s">
        <v>116</v>
      </c>
      <c r="H155" s="7">
        <v>437.96000000000004</v>
      </c>
      <c r="I155" s="7">
        <v>-42534.675200000005</v>
      </c>
      <c r="J155" s="14">
        <v>-437.96000000000004</v>
      </c>
      <c r="K155" s="7">
        <v>-1</v>
      </c>
      <c r="L155" s="14" t="s">
        <v>113</v>
      </c>
      <c r="M155" t="s">
        <v>47</v>
      </c>
      <c r="N155" t="s">
        <v>49</v>
      </c>
      <c r="O155" t="s">
        <v>132</v>
      </c>
      <c r="P155" t="s">
        <v>141</v>
      </c>
    </row>
    <row r="156" spans="1:16" x14ac:dyDescent="0.25">
      <c r="A156" t="s">
        <v>119</v>
      </c>
      <c r="B156" s="26">
        <v>12189308</v>
      </c>
      <c r="C156" t="s">
        <v>52</v>
      </c>
      <c r="E156" s="1">
        <v>43969</v>
      </c>
      <c r="F156" s="1">
        <f>BaseOps[[#This Row],[Fecha Contable]]-15</f>
        <v>43954</v>
      </c>
      <c r="G156" s="20" t="s">
        <v>116</v>
      </c>
      <c r="H156" s="7">
        <v>520</v>
      </c>
      <c r="I156" s="7">
        <v>101004.8</v>
      </c>
      <c r="J156" s="14">
        <v>1040</v>
      </c>
      <c r="K156" s="7">
        <v>2</v>
      </c>
      <c r="L156" s="14" t="s">
        <v>113</v>
      </c>
      <c r="M156" t="s">
        <v>47</v>
      </c>
      <c r="N156" t="s">
        <v>49</v>
      </c>
      <c r="O156" t="s">
        <v>128</v>
      </c>
      <c r="P156" t="s">
        <v>140</v>
      </c>
    </row>
    <row r="157" spans="1:16" x14ac:dyDescent="0.25">
      <c r="A157" t="s">
        <v>119</v>
      </c>
      <c r="B157" s="26">
        <v>1937303</v>
      </c>
      <c r="C157" t="s">
        <v>52</v>
      </c>
      <c r="E157" s="1">
        <v>43969</v>
      </c>
      <c r="F157" s="1">
        <f>BaseOps[[#This Row],[Fecha Contable]]-15</f>
        <v>43954</v>
      </c>
      <c r="G157" s="20" t="s">
        <v>117</v>
      </c>
      <c r="H157" s="7">
        <v>512</v>
      </c>
      <c r="I157" s="7">
        <v>49725.440000000002</v>
      </c>
      <c r="J157" s="14">
        <v>512</v>
      </c>
      <c r="K157" s="7">
        <v>1</v>
      </c>
      <c r="L157" s="14" t="s">
        <v>113</v>
      </c>
      <c r="M157" t="s">
        <v>47</v>
      </c>
      <c r="N157" t="s">
        <v>49</v>
      </c>
      <c r="O157" t="s">
        <v>132</v>
      </c>
      <c r="P157" t="s">
        <v>140</v>
      </c>
    </row>
    <row r="158" spans="1:16" x14ac:dyDescent="0.25">
      <c r="A158" t="s">
        <v>119</v>
      </c>
      <c r="B158" s="26">
        <v>3175586</v>
      </c>
      <c r="C158" t="s">
        <v>52</v>
      </c>
      <c r="E158" s="1">
        <v>43969</v>
      </c>
      <c r="F158" s="1">
        <f>BaseOps[[#This Row],[Fecha Contable]]-15</f>
        <v>43954</v>
      </c>
      <c r="G158" s="20" t="s">
        <v>116</v>
      </c>
      <c r="H158" s="7">
        <v>512</v>
      </c>
      <c r="I158" s="7">
        <v>49725.440000000002</v>
      </c>
      <c r="J158" s="14">
        <v>512</v>
      </c>
      <c r="K158" s="7">
        <v>1</v>
      </c>
      <c r="L158" s="14" t="s">
        <v>113</v>
      </c>
      <c r="M158" t="s">
        <v>47</v>
      </c>
      <c r="N158" t="s">
        <v>49</v>
      </c>
      <c r="O158" t="s">
        <v>135</v>
      </c>
      <c r="P158" t="s">
        <v>140</v>
      </c>
    </row>
    <row r="159" spans="1:16" x14ac:dyDescent="0.25">
      <c r="A159" t="s">
        <v>119</v>
      </c>
      <c r="B159" s="26">
        <v>6341439</v>
      </c>
      <c r="C159" t="s">
        <v>52</v>
      </c>
      <c r="E159" s="1">
        <v>43969</v>
      </c>
      <c r="F159" s="1">
        <f>BaseOps[[#This Row],[Fecha Contable]]-15</f>
        <v>43954</v>
      </c>
      <c r="G159" s="20" t="s">
        <v>117</v>
      </c>
      <c r="H159" s="7">
        <v>520</v>
      </c>
      <c r="I159" s="7">
        <v>101004.8</v>
      </c>
      <c r="J159" s="14">
        <v>1040</v>
      </c>
      <c r="K159" s="7">
        <v>2</v>
      </c>
      <c r="L159" s="14" t="s">
        <v>113</v>
      </c>
      <c r="M159" t="s">
        <v>47</v>
      </c>
      <c r="N159" t="s">
        <v>49</v>
      </c>
      <c r="O159" t="s">
        <v>126</v>
      </c>
      <c r="P159" t="s">
        <v>140</v>
      </c>
    </row>
    <row r="160" spans="1:16" x14ac:dyDescent="0.25">
      <c r="A160" t="s">
        <v>119</v>
      </c>
      <c r="B160" s="26">
        <v>12263800</v>
      </c>
      <c r="C160" t="s">
        <v>52</v>
      </c>
      <c r="E160" s="1">
        <v>43969</v>
      </c>
      <c r="F160" s="1">
        <f>BaseOps[[#This Row],[Fecha Contable]]-15</f>
        <v>43954</v>
      </c>
      <c r="G160" s="20" t="s">
        <v>117</v>
      </c>
      <c r="H160" s="7">
        <v>578</v>
      </c>
      <c r="I160" s="7">
        <v>56135.360000000001</v>
      </c>
      <c r="J160" s="14">
        <v>578</v>
      </c>
      <c r="K160" s="7">
        <v>1</v>
      </c>
      <c r="L160" s="14" t="s">
        <v>113</v>
      </c>
      <c r="M160" t="s">
        <v>47</v>
      </c>
      <c r="N160" t="s">
        <v>49</v>
      </c>
      <c r="O160" t="s">
        <v>135</v>
      </c>
      <c r="P160" t="s">
        <v>141</v>
      </c>
    </row>
    <row r="161" spans="1:16" x14ac:dyDescent="0.25">
      <c r="A161" t="s">
        <v>119</v>
      </c>
      <c r="B161" s="26">
        <v>5615912</v>
      </c>
      <c r="C161" t="s">
        <v>52</v>
      </c>
      <c r="E161" s="1">
        <v>43969</v>
      </c>
      <c r="F161" s="1">
        <f>BaseOps[[#This Row],[Fecha Contable]]-15</f>
        <v>43954</v>
      </c>
      <c r="G161" s="20" t="s">
        <v>117</v>
      </c>
      <c r="H161" s="7">
        <v>441.6</v>
      </c>
      <c r="I161" s="7">
        <v>42888.192000000003</v>
      </c>
      <c r="J161" s="14">
        <v>441.6</v>
      </c>
      <c r="K161" s="7">
        <v>1</v>
      </c>
      <c r="L161" s="14" t="s">
        <v>113</v>
      </c>
      <c r="M161" t="s">
        <v>47</v>
      </c>
      <c r="N161" t="s">
        <v>49</v>
      </c>
      <c r="O161" t="s">
        <v>132</v>
      </c>
      <c r="P161" t="s">
        <v>141</v>
      </c>
    </row>
    <row r="162" spans="1:16" x14ac:dyDescent="0.25">
      <c r="A162" t="s">
        <v>119</v>
      </c>
      <c r="B162" s="26">
        <v>13743496</v>
      </c>
      <c r="C162" t="s">
        <v>57</v>
      </c>
      <c r="E162" s="1">
        <v>43978</v>
      </c>
      <c r="F162" s="1">
        <f>BaseOps[[#This Row],[Fecha Contable]]-15</f>
        <v>43963</v>
      </c>
      <c r="G162" s="20" t="s">
        <v>117</v>
      </c>
      <c r="H162" s="7">
        <v>224</v>
      </c>
      <c r="I162" s="7">
        <v>21754.880000000001</v>
      </c>
      <c r="J162" s="14">
        <v>224</v>
      </c>
      <c r="K162" s="7">
        <v>1</v>
      </c>
      <c r="L162" s="14" t="s">
        <v>113</v>
      </c>
      <c r="M162" t="s">
        <v>47</v>
      </c>
      <c r="N162" t="s">
        <v>48</v>
      </c>
      <c r="O162" t="s">
        <v>129</v>
      </c>
      <c r="P162" t="s">
        <v>140</v>
      </c>
    </row>
    <row r="163" spans="1:16" x14ac:dyDescent="0.25">
      <c r="A163" t="s">
        <v>119</v>
      </c>
      <c r="B163" s="26">
        <v>7014065</v>
      </c>
      <c r="C163" t="s">
        <v>57</v>
      </c>
      <c r="E163" s="1">
        <v>43978</v>
      </c>
      <c r="F163" s="1">
        <f>BaseOps[[#This Row],[Fecha Contable]]-15</f>
        <v>43963</v>
      </c>
      <c r="G163" s="20" t="s">
        <v>117</v>
      </c>
      <c r="H163" s="7">
        <v>224</v>
      </c>
      <c r="I163" s="7">
        <v>21754.880000000001</v>
      </c>
      <c r="J163" s="14">
        <v>224</v>
      </c>
      <c r="K163" s="7">
        <v>1</v>
      </c>
      <c r="L163" s="14" t="s">
        <v>113</v>
      </c>
      <c r="M163" t="s">
        <v>47</v>
      </c>
      <c r="N163" t="s">
        <v>48</v>
      </c>
      <c r="O163" t="s">
        <v>129</v>
      </c>
      <c r="P163" t="s">
        <v>140</v>
      </c>
    </row>
    <row r="164" spans="1:16" x14ac:dyDescent="0.25">
      <c r="A164" t="s">
        <v>119</v>
      </c>
      <c r="B164" s="26">
        <v>6979926</v>
      </c>
      <c r="C164" t="s">
        <v>57</v>
      </c>
      <c r="E164" s="1">
        <v>43978</v>
      </c>
      <c r="F164" s="1">
        <f>BaseOps[[#This Row],[Fecha Contable]]-15</f>
        <v>43963</v>
      </c>
      <c r="G164" s="20" t="s">
        <v>116</v>
      </c>
      <c r="H164" s="7">
        <v>224</v>
      </c>
      <c r="I164" s="7">
        <v>21754.880000000001</v>
      </c>
      <c r="J164" s="14">
        <v>224</v>
      </c>
      <c r="K164" s="7">
        <v>1</v>
      </c>
      <c r="L164" s="14" t="s">
        <v>113</v>
      </c>
      <c r="M164" t="s">
        <v>47</v>
      </c>
      <c r="N164" t="s">
        <v>48</v>
      </c>
      <c r="O164" t="s">
        <v>129</v>
      </c>
      <c r="P164" t="s">
        <v>140</v>
      </c>
    </row>
    <row r="165" spans="1:16" x14ac:dyDescent="0.25">
      <c r="A165" t="s">
        <v>119</v>
      </c>
      <c r="B165" s="26">
        <v>1075623</v>
      </c>
      <c r="C165" t="s">
        <v>57</v>
      </c>
      <c r="E165" s="1">
        <v>43978</v>
      </c>
      <c r="F165" s="1">
        <f>BaseOps[[#This Row],[Fecha Contable]]-15</f>
        <v>43963</v>
      </c>
      <c r="G165" s="20" t="s">
        <v>117</v>
      </c>
      <c r="H165" s="7">
        <v>224</v>
      </c>
      <c r="I165" s="7">
        <v>21754.880000000001</v>
      </c>
      <c r="J165" s="14">
        <v>224</v>
      </c>
      <c r="K165" s="7">
        <v>1</v>
      </c>
      <c r="L165" s="14" t="s">
        <v>113</v>
      </c>
      <c r="M165" t="s">
        <v>47</v>
      </c>
      <c r="N165" t="s">
        <v>48</v>
      </c>
      <c r="O165" t="s">
        <v>129</v>
      </c>
      <c r="P165" t="s">
        <v>140</v>
      </c>
    </row>
    <row r="166" spans="1:16" x14ac:dyDescent="0.25">
      <c r="A166" t="s">
        <v>119</v>
      </c>
      <c r="B166" s="26">
        <v>6947857</v>
      </c>
      <c r="C166" t="s">
        <v>57</v>
      </c>
      <c r="E166" s="1">
        <v>43978</v>
      </c>
      <c r="F166" s="1">
        <f>BaseOps[[#This Row],[Fecha Contable]]-15</f>
        <v>43963</v>
      </c>
      <c r="G166" s="20" t="s">
        <v>116</v>
      </c>
      <c r="H166" s="7">
        <v>224</v>
      </c>
      <c r="I166" s="7">
        <v>21754.880000000001</v>
      </c>
      <c r="J166" s="14">
        <v>224</v>
      </c>
      <c r="K166" s="7">
        <v>1</v>
      </c>
      <c r="L166" s="14" t="s">
        <v>113</v>
      </c>
      <c r="M166" t="s">
        <v>47</v>
      </c>
      <c r="N166" t="s">
        <v>48</v>
      </c>
      <c r="O166" t="s">
        <v>138</v>
      </c>
      <c r="P166" t="s">
        <v>140</v>
      </c>
    </row>
    <row r="167" spans="1:16" x14ac:dyDescent="0.25">
      <c r="A167" t="s">
        <v>119</v>
      </c>
      <c r="B167" s="26">
        <v>8950588</v>
      </c>
      <c r="C167" t="s">
        <v>57</v>
      </c>
      <c r="E167" s="1">
        <v>43978</v>
      </c>
      <c r="F167" s="1">
        <f>BaseOps[[#This Row],[Fecha Contable]]-15</f>
        <v>43963</v>
      </c>
      <c r="G167" s="20" t="s">
        <v>117</v>
      </c>
      <c r="H167" s="7">
        <v>224</v>
      </c>
      <c r="I167" s="7">
        <v>21754.880000000001</v>
      </c>
      <c r="J167" s="14">
        <v>224</v>
      </c>
      <c r="K167" s="7">
        <v>1</v>
      </c>
      <c r="L167" s="14" t="s">
        <v>113</v>
      </c>
      <c r="M167" t="s">
        <v>47</v>
      </c>
      <c r="N167" t="s">
        <v>48</v>
      </c>
      <c r="O167" t="s">
        <v>138</v>
      </c>
      <c r="P167" t="s">
        <v>140</v>
      </c>
    </row>
    <row r="168" spans="1:16" x14ac:dyDescent="0.25">
      <c r="A168" t="s">
        <v>119</v>
      </c>
      <c r="B168" s="26">
        <v>12777121</v>
      </c>
      <c r="C168" t="s">
        <v>53</v>
      </c>
      <c r="E168" s="1">
        <v>43979</v>
      </c>
      <c r="F168" s="1">
        <f>BaseOps[[#This Row],[Fecha Contable]]-15</f>
        <v>43964</v>
      </c>
      <c r="G168" s="20" t="s">
        <v>116</v>
      </c>
      <c r="H168" s="7">
        <v>1856</v>
      </c>
      <c r="I168" s="7">
        <v>180254.72</v>
      </c>
      <c r="J168" s="14">
        <v>1856</v>
      </c>
      <c r="K168" s="7">
        <v>1</v>
      </c>
      <c r="L168" s="14" t="s">
        <v>113</v>
      </c>
      <c r="M168" t="s">
        <v>47</v>
      </c>
      <c r="N168" t="s">
        <v>48</v>
      </c>
      <c r="O168" t="s">
        <v>134</v>
      </c>
      <c r="P168" t="s">
        <v>140</v>
      </c>
    </row>
    <row r="169" spans="1:16" x14ac:dyDescent="0.25">
      <c r="A169" t="s">
        <v>119</v>
      </c>
      <c r="B169" s="26">
        <v>540235</v>
      </c>
      <c r="C169" t="s">
        <v>53</v>
      </c>
      <c r="E169" s="1">
        <v>43979</v>
      </c>
      <c r="F169" s="1">
        <f>BaseOps[[#This Row],[Fecha Contable]]-15</f>
        <v>43964</v>
      </c>
      <c r="G169" s="20" t="s">
        <v>116</v>
      </c>
      <c r="H169" s="7">
        <v>616</v>
      </c>
      <c r="I169" s="7">
        <v>119651.84000000001</v>
      </c>
      <c r="J169" s="14">
        <v>1232</v>
      </c>
      <c r="K169" s="7">
        <v>2</v>
      </c>
      <c r="L169" s="14" t="s">
        <v>113</v>
      </c>
      <c r="M169" t="s">
        <v>47</v>
      </c>
      <c r="N169" t="s">
        <v>1</v>
      </c>
      <c r="O169" t="s">
        <v>129</v>
      </c>
      <c r="P169" t="s">
        <v>140</v>
      </c>
    </row>
    <row r="170" spans="1:16" x14ac:dyDescent="0.25">
      <c r="A170" t="s">
        <v>119</v>
      </c>
      <c r="B170" s="26">
        <v>12565159</v>
      </c>
      <c r="C170" t="s">
        <v>53</v>
      </c>
      <c r="E170" s="1">
        <v>43979</v>
      </c>
      <c r="F170" s="1">
        <f>BaseOps[[#This Row],[Fecha Contable]]-15</f>
        <v>43964</v>
      </c>
      <c r="G170" s="20" t="s">
        <v>116</v>
      </c>
      <c r="H170" s="7">
        <v>672</v>
      </c>
      <c r="I170" s="7">
        <v>130529.28</v>
      </c>
      <c r="J170" s="14">
        <v>1344</v>
      </c>
      <c r="K170" s="7">
        <v>2</v>
      </c>
      <c r="L170" s="14" t="s">
        <v>113</v>
      </c>
      <c r="M170" t="s">
        <v>47</v>
      </c>
      <c r="N170" t="s">
        <v>1</v>
      </c>
      <c r="O170" t="s">
        <v>135</v>
      </c>
      <c r="P170" t="s">
        <v>140</v>
      </c>
    </row>
    <row r="171" spans="1:16" x14ac:dyDescent="0.25">
      <c r="A171" t="s">
        <v>119</v>
      </c>
      <c r="B171" s="26">
        <v>13154486</v>
      </c>
      <c r="C171" t="s">
        <v>53</v>
      </c>
      <c r="E171" s="1">
        <v>43979</v>
      </c>
      <c r="F171" s="1">
        <f>BaseOps[[#This Row],[Fecha Contable]]-15</f>
        <v>43964</v>
      </c>
      <c r="G171" s="20" t="s">
        <v>116</v>
      </c>
      <c r="H171" s="7">
        <v>664</v>
      </c>
      <c r="I171" s="7">
        <v>64487.68</v>
      </c>
      <c r="J171" s="14">
        <v>664</v>
      </c>
      <c r="K171" s="7">
        <v>1</v>
      </c>
      <c r="L171" s="14" t="s">
        <v>113</v>
      </c>
      <c r="M171" t="s">
        <v>47</v>
      </c>
      <c r="N171" t="s">
        <v>1</v>
      </c>
      <c r="O171" t="s">
        <v>136</v>
      </c>
      <c r="P171" t="s">
        <v>140</v>
      </c>
    </row>
    <row r="172" spans="1:16" x14ac:dyDescent="0.25">
      <c r="A172" t="s">
        <v>119</v>
      </c>
      <c r="B172" s="26">
        <v>6139281</v>
      </c>
      <c r="C172" t="s">
        <v>53</v>
      </c>
      <c r="E172" s="1">
        <v>43979</v>
      </c>
      <c r="F172" s="1">
        <f>BaseOps[[#This Row],[Fecha Contable]]-15</f>
        <v>43964</v>
      </c>
      <c r="G172" s="20" t="s">
        <v>117</v>
      </c>
      <c r="H172" s="7">
        <v>664</v>
      </c>
      <c r="I172" s="7">
        <v>64487.68</v>
      </c>
      <c r="J172" s="14">
        <v>664</v>
      </c>
      <c r="K172" s="7">
        <v>1</v>
      </c>
      <c r="L172" s="14" t="s">
        <v>113</v>
      </c>
      <c r="M172" t="s">
        <v>47</v>
      </c>
      <c r="N172" t="s">
        <v>1</v>
      </c>
      <c r="O172" t="s">
        <v>133</v>
      </c>
      <c r="P172" t="s">
        <v>140</v>
      </c>
    </row>
    <row r="173" spans="1:16" x14ac:dyDescent="0.25">
      <c r="A173" t="s">
        <v>119</v>
      </c>
      <c r="B173" s="26">
        <v>7759177</v>
      </c>
      <c r="C173" t="s">
        <v>53</v>
      </c>
      <c r="E173" s="1">
        <v>43979</v>
      </c>
      <c r="F173" s="1">
        <f>BaseOps[[#This Row],[Fecha Contable]]-15</f>
        <v>43964</v>
      </c>
      <c r="G173" s="20" t="s">
        <v>117</v>
      </c>
      <c r="H173" s="7">
        <v>920</v>
      </c>
      <c r="I173" s="7">
        <v>89350.400000000009</v>
      </c>
      <c r="J173" s="14">
        <v>920</v>
      </c>
      <c r="K173" s="7">
        <v>1</v>
      </c>
      <c r="L173" s="14" t="s">
        <v>113</v>
      </c>
      <c r="M173" t="s">
        <v>47</v>
      </c>
      <c r="N173" t="s">
        <v>1</v>
      </c>
      <c r="O173" t="s">
        <v>128</v>
      </c>
      <c r="P173" t="s">
        <v>141</v>
      </c>
    </row>
    <row r="174" spans="1:16" x14ac:dyDescent="0.25">
      <c r="A174" t="s">
        <v>119</v>
      </c>
      <c r="B174" s="26">
        <v>10550111</v>
      </c>
      <c r="C174" t="s">
        <v>53</v>
      </c>
      <c r="E174" s="1">
        <v>43979</v>
      </c>
      <c r="F174" s="1">
        <f>BaseOps[[#This Row],[Fecha Contable]]-15</f>
        <v>43964</v>
      </c>
      <c r="G174" s="20" t="s">
        <v>116</v>
      </c>
      <c r="H174" s="7">
        <v>1248</v>
      </c>
      <c r="I174" s="7">
        <v>121205.76000000001</v>
      </c>
      <c r="J174" s="14">
        <v>1248</v>
      </c>
      <c r="K174" s="7">
        <v>1</v>
      </c>
      <c r="L174" s="14" t="s">
        <v>113</v>
      </c>
      <c r="M174" t="s">
        <v>47</v>
      </c>
      <c r="N174" t="s">
        <v>1</v>
      </c>
      <c r="O174" t="s">
        <v>134</v>
      </c>
      <c r="P174" t="s">
        <v>140</v>
      </c>
    </row>
    <row r="175" spans="1:16" x14ac:dyDescent="0.25">
      <c r="A175" t="s">
        <v>119</v>
      </c>
      <c r="B175" s="26">
        <v>6954533</v>
      </c>
      <c r="C175" t="s">
        <v>53</v>
      </c>
      <c r="E175" s="1">
        <v>43979</v>
      </c>
      <c r="F175" s="1">
        <f>BaseOps[[#This Row],[Fecha Contable]]-15</f>
        <v>43964</v>
      </c>
      <c r="G175" s="20" t="s">
        <v>116</v>
      </c>
      <c r="H175" s="7">
        <v>1248</v>
      </c>
      <c r="I175" s="7">
        <v>121205.76000000001</v>
      </c>
      <c r="J175" s="14">
        <v>1248</v>
      </c>
      <c r="K175" s="7">
        <v>1</v>
      </c>
      <c r="L175" s="14" t="s">
        <v>113</v>
      </c>
      <c r="M175" t="s">
        <v>47</v>
      </c>
      <c r="N175" t="s">
        <v>1</v>
      </c>
      <c r="O175" t="s">
        <v>127</v>
      </c>
      <c r="P175" t="s">
        <v>140</v>
      </c>
    </row>
    <row r="176" spans="1:16" x14ac:dyDescent="0.25">
      <c r="A176" t="s">
        <v>119</v>
      </c>
      <c r="B176" s="26">
        <v>3515317</v>
      </c>
      <c r="C176" t="s">
        <v>53</v>
      </c>
      <c r="E176" s="1">
        <v>43979</v>
      </c>
      <c r="F176" s="1">
        <f>BaseOps[[#This Row],[Fecha Contable]]-15</f>
        <v>43964</v>
      </c>
      <c r="G176" s="20" t="s">
        <v>116</v>
      </c>
      <c r="H176" s="7">
        <v>1724</v>
      </c>
      <c r="I176" s="7">
        <v>167434.88</v>
      </c>
      <c r="J176" s="14">
        <v>1724</v>
      </c>
      <c r="K176" s="7">
        <v>1</v>
      </c>
      <c r="L176" s="14" t="s">
        <v>113</v>
      </c>
      <c r="M176" t="s">
        <v>47</v>
      </c>
      <c r="N176" t="s">
        <v>1</v>
      </c>
      <c r="O176" t="s">
        <v>126</v>
      </c>
      <c r="P176" t="s">
        <v>140</v>
      </c>
    </row>
    <row r="177" spans="1:16" x14ac:dyDescent="0.25">
      <c r="A177" t="s">
        <v>119</v>
      </c>
      <c r="B177" s="26">
        <v>10171109</v>
      </c>
      <c r="C177" t="s">
        <v>53</v>
      </c>
      <c r="E177" s="1">
        <v>43979</v>
      </c>
      <c r="F177" s="1">
        <f>BaseOps[[#This Row],[Fecha Contable]]-15</f>
        <v>43964</v>
      </c>
      <c r="G177" s="20" t="s">
        <v>116</v>
      </c>
      <c r="H177" s="7">
        <v>1724</v>
      </c>
      <c r="I177" s="7">
        <v>167434.88</v>
      </c>
      <c r="J177" s="14">
        <v>1724</v>
      </c>
      <c r="K177" s="7">
        <v>1</v>
      </c>
      <c r="L177" s="14" t="s">
        <v>113</v>
      </c>
      <c r="M177" t="s">
        <v>47</v>
      </c>
      <c r="N177" t="s">
        <v>1</v>
      </c>
      <c r="O177" t="s">
        <v>127</v>
      </c>
      <c r="P177" t="s">
        <v>140</v>
      </c>
    </row>
    <row r="178" spans="1:16" x14ac:dyDescent="0.25">
      <c r="A178" t="s">
        <v>119</v>
      </c>
      <c r="B178" s="26">
        <v>14188402</v>
      </c>
      <c r="C178" t="s">
        <v>53</v>
      </c>
      <c r="E178" s="1">
        <v>43979</v>
      </c>
      <c r="F178" s="1">
        <f>BaseOps[[#This Row],[Fecha Contable]]-15</f>
        <v>43964</v>
      </c>
      <c r="G178" s="20" t="s">
        <v>117</v>
      </c>
      <c r="H178" s="7">
        <v>3584</v>
      </c>
      <c r="I178" s="7">
        <v>348078.08000000002</v>
      </c>
      <c r="J178" s="14">
        <v>3584</v>
      </c>
      <c r="K178" s="7">
        <v>1</v>
      </c>
      <c r="L178" s="14" t="s">
        <v>113</v>
      </c>
      <c r="M178" t="s">
        <v>47</v>
      </c>
      <c r="N178" t="s">
        <v>48</v>
      </c>
      <c r="O178" t="s">
        <v>132</v>
      </c>
      <c r="P178" t="s">
        <v>140</v>
      </c>
    </row>
    <row r="179" spans="1:16" x14ac:dyDescent="0.25">
      <c r="A179" t="s">
        <v>119</v>
      </c>
      <c r="B179" s="26">
        <v>14739018</v>
      </c>
      <c r="C179" t="s">
        <v>54</v>
      </c>
      <c r="E179" s="1">
        <v>43979</v>
      </c>
      <c r="F179" s="1">
        <f>BaseOps[[#This Row],[Fecha Contable]]-15</f>
        <v>43964</v>
      </c>
      <c r="G179" s="20" t="s">
        <v>116</v>
      </c>
      <c r="H179" s="7">
        <v>848</v>
      </c>
      <c r="I179" s="7">
        <v>82357.760000000009</v>
      </c>
      <c r="J179" s="14">
        <v>848</v>
      </c>
      <c r="K179" s="7">
        <v>1</v>
      </c>
      <c r="L179" s="14" t="s">
        <v>113</v>
      </c>
      <c r="M179" t="s">
        <v>47</v>
      </c>
      <c r="N179" t="s">
        <v>48</v>
      </c>
      <c r="O179" t="s">
        <v>134</v>
      </c>
      <c r="P179" t="s">
        <v>140</v>
      </c>
    </row>
    <row r="180" spans="1:16" x14ac:dyDescent="0.25">
      <c r="A180" t="s">
        <v>119</v>
      </c>
      <c r="B180" s="26">
        <v>7788312</v>
      </c>
      <c r="C180" t="s">
        <v>53</v>
      </c>
      <c r="E180" s="1">
        <v>43979</v>
      </c>
      <c r="F180" s="1">
        <f>BaseOps[[#This Row],[Fecha Contable]]-15</f>
        <v>43964</v>
      </c>
      <c r="G180" s="20" t="s">
        <v>117</v>
      </c>
      <c r="H180" s="7">
        <v>808</v>
      </c>
      <c r="I180" s="7">
        <v>78472.960000000006</v>
      </c>
      <c r="J180" s="14">
        <v>808</v>
      </c>
      <c r="K180" s="7">
        <v>1</v>
      </c>
      <c r="L180" s="14" t="s">
        <v>113</v>
      </c>
      <c r="M180" t="s">
        <v>47</v>
      </c>
      <c r="N180" t="s">
        <v>1</v>
      </c>
      <c r="O180" t="s">
        <v>137</v>
      </c>
      <c r="P180" t="s">
        <v>141</v>
      </c>
    </row>
    <row r="181" spans="1:16" x14ac:dyDescent="0.25">
      <c r="A181" t="s">
        <v>119</v>
      </c>
      <c r="B181" s="26">
        <v>3886792</v>
      </c>
      <c r="C181" t="s">
        <v>53</v>
      </c>
      <c r="E181" s="1">
        <v>43982</v>
      </c>
      <c r="F181" s="1">
        <f>BaseOps[[#This Row],[Fecha Contable]]-15</f>
        <v>43967</v>
      </c>
      <c r="G181" s="20" t="s">
        <v>116</v>
      </c>
      <c r="H181" s="7">
        <v>145.072</v>
      </c>
      <c r="I181" s="7">
        <v>14089.39264</v>
      </c>
      <c r="J181" s="14">
        <v>145.072</v>
      </c>
      <c r="K181" s="7">
        <v>1</v>
      </c>
      <c r="L181" s="14" t="s">
        <v>113</v>
      </c>
      <c r="M181" t="s">
        <v>47</v>
      </c>
      <c r="N181" t="s">
        <v>1</v>
      </c>
      <c r="O181" t="s">
        <v>128</v>
      </c>
      <c r="P181" t="s">
        <v>140</v>
      </c>
    </row>
    <row r="182" spans="1:16" x14ac:dyDescent="0.25">
      <c r="A182" t="s">
        <v>119</v>
      </c>
      <c r="B182" s="26">
        <v>13208256</v>
      </c>
      <c r="C182" t="s">
        <v>53</v>
      </c>
      <c r="E182" s="1">
        <v>43982</v>
      </c>
      <c r="F182" s="1">
        <f>BaseOps[[#This Row],[Fecha Contable]]-15</f>
        <v>43967</v>
      </c>
      <c r="G182" s="20" t="s">
        <v>116</v>
      </c>
      <c r="H182" s="7">
        <v>160.58800000000002</v>
      </c>
      <c r="I182" s="7">
        <v>31192.613120000005</v>
      </c>
      <c r="J182" s="14">
        <v>321.17600000000004</v>
      </c>
      <c r="K182" s="7">
        <v>2</v>
      </c>
      <c r="L182" s="14" t="s">
        <v>113</v>
      </c>
      <c r="M182" t="s">
        <v>47</v>
      </c>
      <c r="N182" t="s">
        <v>1</v>
      </c>
      <c r="O182" t="s">
        <v>128</v>
      </c>
      <c r="P182" t="s">
        <v>140</v>
      </c>
    </row>
    <row r="183" spans="1:16" x14ac:dyDescent="0.25">
      <c r="A183" t="s">
        <v>119</v>
      </c>
      <c r="B183" s="26">
        <v>6225553</v>
      </c>
      <c r="C183" t="s">
        <v>53</v>
      </c>
      <c r="E183" s="1">
        <v>43982</v>
      </c>
      <c r="F183" s="1">
        <f>BaseOps[[#This Row],[Fecha Contable]]-15</f>
        <v>43967</v>
      </c>
      <c r="G183" s="20" t="s">
        <v>117</v>
      </c>
      <c r="H183" s="7">
        <v>464.18400000000003</v>
      </c>
      <c r="I183" s="7">
        <v>45081.550080000008</v>
      </c>
      <c r="J183" s="14">
        <v>464.18400000000003</v>
      </c>
      <c r="K183" s="7">
        <v>1</v>
      </c>
      <c r="L183" s="14" t="s">
        <v>113</v>
      </c>
      <c r="M183" t="s">
        <v>47</v>
      </c>
      <c r="N183" t="s">
        <v>1</v>
      </c>
      <c r="O183" t="s">
        <v>125</v>
      </c>
      <c r="P183" t="s">
        <v>140</v>
      </c>
    </row>
    <row r="184" spans="1:16" x14ac:dyDescent="0.25">
      <c r="A184" t="s">
        <v>119</v>
      </c>
      <c r="B184" s="26">
        <v>2121786</v>
      </c>
      <c r="C184" t="s">
        <v>53</v>
      </c>
      <c r="E184" s="1">
        <v>43982</v>
      </c>
      <c r="F184" s="1">
        <f>BaseOps[[#This Row],[Fecha Contable]]-15</f>
        <v>43967</v>
      </c>
      <c r="G184" s="20" t="s">
        <v>116</v>
      </c>
      <c r="H184" s="7">
        <v>465.28000000000003</v>
      </c>
      <c r="I184" s="7">
        <v>45187.993600000002</v>
      </c>
      <c r="J184" s="14">
        <v>465.28000000000003</v>
      </c>
      <c r="K184" s="7">
        <v>1</v>
      </c>
      <c r="L184" s="14" t="s">
        <v>113</v>
      </c>
      <c r="M184" t="s">
        <v>47</v>
      </c>
      <c r="N184" t="s">
        <v>1</v>
      </c>
      <c r="O184" t="s">
        <v>125</v>
      </c>
      <c r="P184" t="s">
        <v>140</v>
      </c>
    </row>
    <row r="185" spans="1:16" x14ac:dyDescent="0.25">
      <c r="A185" t="s">
        <v>119</v>
      </c>
      <c r="B185" s="26">
        <v>2561123</v>
      </c>
      <c r="C185" t="s">
        <v>53</v>
      </c>
      <c r="E185" s="1">
        <v>43982</v>
      </c>
      <c r="F185" s="1">
        <f>BaseOps[[#This Row],[Fecha Contable]]-15</f>
        <v>43967</v>
      </c>
      <c r="G185" s="20" t="s">
        <v>116</v>
      </c>
      <c r="H185" s="7">
        <v>424.72800000000001</v>
      </c>
      <c r="I185" s="7">
        <v>41249.583360000004</v>
      </c>
      <c r="J185" s="14">
        <v>424.72800000000001</v>
      </c>
      <c r="K185" s="7">
        <v>1</v>
      </c>
      <c r="L185" s="14" t="s">
        <v>113</v>
      </c>
      <c r="M185" t="s">
        <v>47</v>
      </c>
      <c r="N185" t="s">
        <v>1</v>
      </c>
      <c r="O185" t="s">
        <v>125</v>
      </c>
      <c r="P185" t="s">
        <v>140</v>
      </c>
    </row>
    <row r="186" spans="1:16" x14ac:dyDescent="0.25">
      <c r="A186" t="s">
        <v>119</v>
      </c>
      <c r="B186" s="26">
        <v>10928355</v>
      </c>
      <c r="C186" t="s">
        <v>53</v>
      </c>
      <c r="E186" s="1">
        <v>43982</v>
      </c>
      <c r="F186" s="1">
        <f>BaseOps[[#This Row],[Fecha Contable]]-15</f>
        <v>43967</v>
      </c>
      <c r="G186" s="20" t="s">
        <v>116</v>
      </c>
      <c r="H186" s="7">
        <v>321.16800000000001</v>
      </c>
      <c r="I186" s="7">
        <v>31191.836160000003</v>
      </c>
      <c r="J186" s="14">
        <v>321.16800000000001</v>
      </c>
      <c r="K186" s="7">
        <v>1</v>
      </c>
      <c r="L186" s="14" t="s">
        <v>113</v>
      </c>
      <c r="M186" t="s">
        <v>47</v>
      </c>
      <c r="N186" t="s">
        <v>1</v>
      </c>
      <c r="O186" t="s">
        <v>125</v>
      </c>
      <c r="P186" t="s">
        <v>140</v>
      </c>
    </row>
    <row r="187" spans="1:16" x14ac:dyDescent="0.25">
      <c r="A187" t="s">
        <v>119</v>
      </c>
      <c r="B187" s="26">
        <v>6147860</v>
      </c>
      <c r="C187" t="s">
        <v>53</v>
      </c>
      <c r="E187" s="1">
        <v>43982</v>
      </c>
      <c r="F187" s="1">
        <f>BaseOps[[#This Row],[Fecha Contable]]-15</f>
        <v>43967</v>
      </c>
      <c r="G187" s="20" t="s">
        <v>116</v>
      </c>
      <c r="H187" s="7">
        <v>464.18400000000003</v>
      </c>
      <c r="I187" s="7">
        <v>45081.550080000008</v>
      </c>
      <c r="J187" s="14">
        <v>464.18400000000003</v>
      </c>
      <c r="K187" s="7">
        <v>1</v>
      </c>
      <c r="L187" s="14" t="s">
        <v>113</v>
      </c>
      <c r="M187" t="s">
        <v>47</v>
      </c>
      <c r="N187" t="s">
        <v>1</v>
      </c>
      <c r="O187" t="s">
        <v>133</v>
      </c>
      <c r="P187" t="s">
        <v>140</v>
      </c>
    </row>
    <row r="188" spans="1:16" x14ac:dyDescent="0.25">
      <c r="A188" t="s">
        <v>119</v>
      </c>
      <c r="B188" s="26">
        <v>7432621</v>
      </c>
      <c r="C188" t="s">
        <v>53</v>
      </c>
      <c r="E188" s="1">
        <v>43982</v>
      </c>
      <c r="F188" s="1">
        <f>BaseOps[[#This Row],[Fecha Contable]]-15</f>
        <v>43967</v>
      </c>
      <c r="G188" s="20" t="s">
        <v>117</v>
      </c>
      <c r="H188" s="7">
        <v>232.64000000000001</v>
      </c>
      <c r="I188" s="7">
        <v>45187.993600000002</v>
      </c>
      <c r="J188" s="14">
        <v>465.28000000000003</v>
      </c>
      <c r="K188" s="7">
        <v>2</v>
      </c>
      <c r="L188" s="14" t="s">
        <v>113</v>
      </c>
      <c r="M188" t="s">
        <v>47</v>
      </c>
      <c r="N188" t="s">
        <v>1</v>
      </c>
      <c r="O188" t="s">
        <v>133</v>
      </c>
      <c r="P188" t="s">
        <v>140</v>
      </c>
    </row>
    <row r="189" spans="1:16" x14ac:dyDescent="0.25">
      <c r="A189" t="s">
        <v>119</v>
      </c>
      <c r="B189" s="26">
        <v>7867489</v>
      </c>
      <c r="C189" t="s">
        <v>53</v>
      </c>
      <c r="E189" s="1">
        <v>43982</v>
      </c>
      <c r="F189" s="1">
        <f>BaseOps[[#This Row],[Fecha Contable]]-15</f>
        <v>43967</v>
      </c>
      <c r="G189" s="20" t="s">
        <v>117</v>
      </c>
      <c r="H189" s="7">
        <v>424.72</v>
      </c>
      <c r="I189" s="7">
        <v>41248.806400000001</v>
      </c>
      <c r="J189" s="14">
        <v>424.72</v>
      </c>
      <c r="K189" s="7">
        <v>1</v>
      </c>
      <c r="L189" s="14" t="s">
        <v>113</v>
      </c>
      <c r="M189" t="s">
        <v>47</v>
      </c>
      <c r="N189" t="s">
        <v>1</v>
      </c>
      <c r="O189" t="s">
        <v>133</v>
      </c>
      <c r="P189" t="s">
        <v>140</v>
      </c>
    </row>
    <row r="190" spans="1:16" x14ac:dyDescent="0.25">
      <c r="A190" t="s">
        <v>119</v>
      </c>
      <c r="B190" s="26">
        <v>4183605</v>
      </c>
      <c r="C190" t="s">
        <v>53</v>
      </c>
      <c r="E190" s="1">
        <v>43982</v>
      </c>
      <c r="F190" s="1">
        <f>BaseOps[[#This Row],[Fecha Contable]]-15</f>
        <v>43967</v>
      </c>
      <c r="G190" s="20" t="s">
        <v>117</v>
      </c>
      <c r="H190" s="7">
        <v>48.352000000000004</v>
      </c>
      <c r="I190" s="7">
        <v>14087.838720000002</v>
      </c>
      <c r="J190" s="14">
        <v>145.05600000000001</v>
      </c>
      <c r="K190" s="7">
        <v>3</v>
      </c>
      <c r="L190" s="14" t="s">
        <v>113</v>
      </c>
      <c r="M190" t="s">
        <v>47</v>
      </c>
      <c r="N190" t="s">
        <v>1</v>
      </c>
      <c r="O190" t="s">
        <v>133</v>
      </c>
      <c r="P190" t="s">
        <v>140</v>
      </c>
    </row>
    <row r="191" spans="1:16" x14ac:dyDescent="0.25">
      <c r="A191" t="s">
        <v>119</v>
      </c>
      <c r="B191" s="26">
        <v>636144</v>
      </c>
      <c r="C191" t="s">
        <v>53</v>
      </c>
      <c r="E191" s="1">
        <v>43982</v>
      </c>
      <c r="F191" s="1">
        <f>BaseOps[[#This Row],[Fecha Contable]]-15</f>
        <v>43967</v>
      </c>
      <c r="G191" s="20" t="s">
        <v>116</v>
      </c>
      <c r="H191" s="7">
        <v>321.16800000000001</v>
      </c>
      <c r="I191" s="7">
        <v>31191.836160000003</v>
      </c>
      <c r="J191" s="14">
        <v>321.16800000000001</v>
      </c>
      <c r="K191" s="7">
        <v>1</v>
      </c>
      <c r="L191" s="14" t="s">
        <v>113</v>
      </c>
      <c r="M191" t="s">
        <v>47</v>
      </c>
      <c r="N191" t="s">
        <v>1</v>
      </c>
      <c r="O191" t="s">
        <v>133</v>
      </c>
      <c r="P191" t="s">
        <v>140</v>
      </c>
    </row>
    <row r="192" spans="1:16" x14ac:dyDescent="0.25">
      <c r="A192" t="s">
        <v>119</v>
      </c>
      <c r="B192" s="26">
        <v>9121979</v>
      </c>
      <c r="C192" t="s">
        <v>53</v>
      </c>
      <c r="E192" s="1">
        <v>43982</v>
      </c>
      <c r="F192" s="1">
        <f>BaseOps[[#This Row],[Fecha Contable]]-15</f>
        <v>43967</v>
      </c>
      <c r="G192" s="20" t="s">
        <v>116</v>
      </c>
      <c r="H192" s="7">
        <v>464.18400000000003</v>
      </c>
      <c r="I192" s="7">
        <v>45081.550080000008</v>
      </c>
      <c r="J192" s="14">
        <v>464.18400000000003</v>
      </c>
      <c r="K192" s="7">
        <v>1</v>
      </c>
      <c r="L192" s="14" t="s">
        <v>113</v>
      </c>
      <c r="M192" t="s">
        <v>47</v>
      </c>
      <c r="N192" t="s">
        <v>1</v>
      </c>
      <c r="O192" t="s">
        <v>135</v>
      </c>
      <c r="P192" t="s">
        <v>140</v>
      </c>
    </row>
    <row r="193" spans="1:16" x14ac:dyDescent="0.25">
      <c r="A193" t="s">
        <v>119</v>
      </c>
      <c r="B193" s="26">
        <v>3585097</v>
      </c>
      <c r="C193" t="s">
        <v>53</v>
      </c>
      <c r="E193" s="1">
        <v>43982</v>
      </c>
      <c r="F193" s="1">
        <f>BaseOps[[#This Row],[Fecha Contable]]-15</f>
        <v>43967</v>
      </c>
      <c r="G193" s="20" t="s">
        <v>116</v>
      </c>
      <c r="H193" s="7">
        <v>465.28</v>
      </c>
      <c r="I193" s="7">
        <v>45187.993600000002</v>
      </c>
      <c r="J193" s="14">
        <v>465.28000000000003</v>
      </c>
      <c r="K193" s="7">
        <v>1</v>
      </c>
      <c r="L193" s="14" t="s">
        <v>113</v>
      </c>
      <c r="M193" t="s">
        <v>47</v>
      </c>
      <c r="N193" t="s">
        <v>1</v>
      </c>
      <c r="O193" t="s">
        <v>135</v>
      </c>
      <c r="P193" t="s">
        <v>140</v>
      </c>
    </row>
    <row r="194" spans="1:16" x14ac:dyDescent="0.25">
      <c r="A194" t="s">
        <v>119</v>
      </c>
      <c r="B194" s="26">
        <v>12872111</v>
      </c>
      <c r="C194" t="s">
        <v>53</v>
      </c>
      <c r="E194" s="1">
        <v>43982</v>
      </c>
      <c r="F194" s="1">
        <f>BaseOps[[#This Row],[Fecha Contable]]-15</f>
        <v>43967</v>
      </c>
      <c r="G194" s="20" t="s">
        <v>117</v>
      </c>
      <c r="H194" s="7">
        <v>72.532000000000011</v>
      </c>
      <c r="I194" s="7">
        <v>14088.615680000003</v>
      </c>
      <c r="J194" s="14">
        <v>145.06400000000002</v>
      </c>
      <c r="K194" s="7">
        <v>1</v>
      </c>
      <c r="L194" s="14" t="s">
        <v>113</v>
      </c>
      <c r="M194" t="s">
        <v>47</v>
      </c>
      <c r="N194" t="s">
        <v>1</v>
      </c>
      <c r="O194" t="s">
        <v>135</v>
      </c>
      <c r="P194" t="s">
        <v>140</v>
      </c>
    </row>
    <row r="195" spans="1:16" x14ac:dyDescent="0.25">
      <c r="A195" t="s">
        <v>119</v>
      </c>
      <c r="B195" s="26">
        <v>14370385</v>
      </c>
      <c r="C195" t="s">
        <v>53</v>
      </c>
      <c r="E195" s="1">
        <v>43982</v>
      </c>
      <c r="F195" s="1">
        <f>BaseOps[[#This Row],[Fecha Contable]]-15</f>
        <v>43967</v>
      </c>
      <c r="G195" s="20" t="s">
        <v>116</v>
      </c>
      <c r="H195" s="7">
        <v>107.056</v>
      </c>
      <c r="I195" s="7">
        <v>31191.836160000003</v>
      </c>
      <c r="J195" s="14">
        <v>321.16800000000001</v>
      </c>
      <c r="K195" s="7">
        <v>1</v>
      </c>
      <c r="L195" s="14" t="s">
        <v>113</v>
      </c>
      <c r="M195" t="s">
        <v>47</v>
      </c>
      <c r="N195" t="s">
        <v>1</v>
      </c>
      <c r="O195" t="s">
        <v>135</v>
      </c>
      <c r="P195" t="s">
        <v>140</v>
      </c>
    </row>
    <row r="196" spans="1:16" x14ac:dyDescent="0.25">
      <c r="A196" t="s">
        <v>119</v>
      </c>
      <c r="B196" s="26">
        <v>14621950</v>
      </c>
      <c r="C196" t="s">
        <v>53</v>
      </c>
      <c r="E196" s="1">
        <v>43982</v>
      </c>
      <c r="F196" s="1">
        <f>BaseOps[[#This Row],[Fecha Contable]]-15</f>
        <v>43967</v>
      </c>
      <c r="G196" s="20" t="s">
        <v>116</v>
      </c>
      <c r="H196" s="7">
        <v>465.28000000000003</v>
      </c>
      <c r="I196" s="7">
        <v>45187.993600000002</v>
      </c>
      <c r="J196" s="14">
        <v>465.28000000000003</v>
      </c>
      <c r="K196" s="7">
        <v>1</v>
      </c>
      <c r="L196" s="14" t="s">
        <v>113</v>
      </c>
      <c r="M196" t="s">
        <v>47</v>
      </c>
      <c r="N196" t="s">
        <v>1</v>
      </c>
      <c r="O196" t="s">
        <v>132</v>
      </c>
      <c r="P196" t="s">
        <v>140</v>
      </c>
    </row>
    <row r="197" spans="1:16" x14ac:dyDescent="0.25">
      <c r="A197" t="s">
        <v>119</v>
      </c>
      <c r="B197" s="26">
        <v>2356738</v>
      </c>
      <c r="C197" t="s">
        <v>53</v>
      </c>
      <c r="E197" s="1">
        <v>43982</v>
      </c>
      <c r="F197" s="1">
        <f>BaseOps[[#This Row],[Fecha Contable]]-15</f>
        <v>43967</v>
      </c>
      <c r="G197" s="20" t="s">
        <v>117</v>
      </c>
      <c r="H197" s="7">
        <v>424.72800000000001</v>
      </c>
      <c r="I197" s="7">
        <v>41249.583360000004</v>
      </c>
      <c r="J197" s="14">
        <v>424.72800000000001</v>
      </c>
      <c r="K197" s="7">
        <v>1</v>
      </c>
      <c r="L197" s="14" t="s">
        <v>113</v>
      </c>
      <c r="M197" t="s">
        <v>47</v>
      </c>
      <c r="N197" t="s">
        <v>1</v>
      </c>
      <c r="O197" t="s">
        <v>132</v>
      </c>
      <c r="P197" t="s">
        <v>140</v>
      </c>
    </row>
    <row r="198" spans="1:16" x14ac:dyDescent="0.25">
      <c r="A198" t="s">
        <v>119</v>
      </c>
      <c r="B198" s="26">
        <v>4606460</v>
      </c>
      <c r="C198" t="s">
        <v>53</v>
      </c>
      <c r="E198" s="1">
        <v>43982</v>
      </c>
      <c r="F198" s="1">
        <f>BaseOps[[#This Row],[Fecha Contable]]-15</f>
        <v>43967</v>
      </c>
      <c r="G198" s="20" t="s">
        <v>117</v>
      </c>
      <c r="H198" s="7">
        <v>321.16800000000001</v>
      </c>
      <c r="I198" s="7">
        <v>31191.836160000003</v>
      </c>
      <c r="J198" s="14">
        <v>321.16800000000001</v>
      </c>
      <c r="K198" s="7">
        <v>1</v>
      </c>
      <c r="L198" s="14" t="s">
        <v>113</v>
      </c>
      <c r="M198" t="s">
        <v>47</v>
      </c>
      <c r="N198" t="s">
        <v>1</v>
      </c>
      <c r="O198" t="s">
        <v>132</v>
      </c>
      <c r="P198" t="s">
        <v>140</v>
      </c>
    </row>
    <row r="199" spans="1:16" x14ac:dyDescent="0.25">
      <c r="A199" t="s">
        <v>119</v>
      </c>
      <c r="B199" s="26">
        <v>11493409</v>
      </c>
      <c r="C199" t="s">
        <v>53</v>
      </c>
      <c r="E199" s="1">
        <v>43982</v>
      </c>
      <c r="F199" s="1">
        <f>BaseOps[[#This Row],[Fecha Contable]]-15</f>
        <v>43967</v>
      </c>
      <c r="G199" s="20" t="s">
        <v>117</v>
      </c>
      <c r="H199" s="7">
        <v>464.18400000000003</v>
      </c>
      <c r="I199" s="7">
        <v>45081.550080000008</v>
      </c>
      <c r="J199" s="14">
        <v>464.18400000000003</v>
      </c>
      <c r="K199" s="7">
        <v>1</v>
      </c>
      <c r="L199" s="14" t="s">
        <v>113</v>
      </c>
      <c r="M199" t="s">
        <v>47</v>
      </c>
      <c r="N199" t="s">
        <v>1</v>
      </c>
      <c r="O199" t="s">
        <v>126</v>
      </c>
      <c r="P199" t="s">
        <v>140</v>
      </c>
    </row>
    <row r="200" spans="1:16" x14ac:dyDescent="0.25">
      <c r="A200" t="s">
        <v>119</v>
      </c>
      <c r="B200" s="26">
        <v>14282509</v>
      </c>
      <c r="C200" t="s">
        <v>53</v>
      </c>
      <c r="E200" s="1">
        <v>43982</v>
      </c>
      <c r="F200" s="1">
        <f>BaseOps[[#This Row],[Fecha Contable]]-15</f>
        <v>43967</v>
      </c>
      <c r="G200" s="20" t="s">
        <v>116</v>
      </c>
      <c r="H200" s="7">
        <v>465.28000000000003</v>
      </c>
      <c r="I200" s="7">
        <v>45187.993600000002</v>
      </c>
      <c r="J200" s="14">
        <v>465.28000000000003</v>
      </c>
      <c r="K200" s="7">
        <v>1</v>
      </c>
      <c r="L200" s="14" t="s">
        <v>113</v>
      </c>
      <c r="M200" t="s">
        <v>47</v>
      </c>
      <c r="N200" t="s">
        <v>1</v>
      </c>
      <c r="O200" t="s">
        <v>126</v>
      </c>
      <c r="P200" t="s">
        <v>140</v>
      </c>
    </row>
    <row r="201" spans="1:16" x14ac:dyDescent="0.25">
      <c r="A201" t="s">
        <v>119</v>
      </c>
      <c r="B201" s="26">
        <v>14810019</v>
      </c>
      <c r="C201" t="s">
        <v>53</v>
      </c>
      <c r="E201" s="1">
        <v>43982</v>
      </c>
      <c r="F201" s="1">
        <f>BaseOps[[#This Row],[Fecha Contable]]-15</f>
        <v>43967</v>
      </c>
      <c r="G201" s="20" t="s">
        <v>117</v>
      </c>
      <c r="H201" s="7">
        <v>145.06400000000002</v>
      </c>
      <c r="I201" s="7">
        <v>14088.615680000003</v>
      </c>
      <c r="J201" s="14">
        <v>145.06400000000002</v>
      </c>
      <c r="K201" s="7">
        <v>1</v>
      </c>
      <c r="L201" s="14" t="s">
        <v>113</v>
      </c>
      <c r="M201" t="s">
        <v>47</v>
      </c>
      <c r="N201" t="s">
        <v>1</v>
      </c>
      <c r="O201" t="s">
        <v>126</v>
      </c>
      <c r="P201" t="s">
        <v>140</v>
      </c>
    </row>
    <row r="202" spans="1:16" x14ac:dyDescent="0.25">
      <c r="A202" t="s">
        <v>119</v>
      </c>
      <c r="B202" s="26">
        <v>2597110</v>
      </c>
      <c r="C202" t="s">
        <v>53</v>
      </c>
      <c r="E202" s="1">
        <v>43982</v>
      </c>
      <c r="F202" s="1">
        <f>BaseOps[[#This Row],[Fecha Contable]]-15</f>
        <v>43967</v>
      </c>
      <c r="G202" s="20" t="s">
        <v>117</v>
      </c>
      <c r="H202" s="7">
        <v>321.16800000000001</v>
      </c>
      <c r="I202" s="7">
        <v>31191.836160000003</v>
      </c>
      <c r="J202" s="14">
        <v>321.16800000000001</v>
      </c>
      <c r="K202" s="7">
        <v>1</v>
      </c>
      <c r="L202" s="14" t="s">
        <v>113</v>
      </c>
      <c r="M202" t="s">
        <v>47</v>
      </c>
      <c r="N202" t="s">
        <v>1</v>
      </c>
      <c r="O202" t="s">
        <v>126</v>
      </c>
      <c r="P202" t="s">
        <v>140</v>
      </c>
    </row>
    <row r="203" spans="1:16" x14ac:dyDescent="0.25">
      <c r="A203" t="s">
        <v>119</v>
      </c>
      <c r="B203" s="26">
        <v>12946860</v>
      </c>
      <c r="C203" t="s">
        <v>53</v>
      </c>
      <c r="E203" s="1">
        <v>43982</v>
      </c>
      <c r="F203" s="1">
        <f>BaseOps[[#This Row],[Fecha Contable]]-15</f>
        <v>43967</v>
      </c>
      <c r="G203" s="20" t="s">
        <v>117</v>
      </c>
      <c r="H203" s="7">
        <v>232.08800000000002</v>
      </c>
      <c r="I203" s="7">
        <v>45080.773120000005</v>
      </c>
      <c r="J203" s="14">
        <v>464.17600000000004</v>
      </c>
      <c r="K203" s="7">
        <v>2</v>
      </c>
      <c r="L203" s="14" t="s">
        <v>113</v>
      </c>
      <c r="M203" t="s">
        <v>47</v>
      </c>
      <c r="N203" t="s">
        <v>1</v>
      </c>
      <c r="O203" t="s">
        <v>136</v>
      </c>
      <c r="P203" t="s">
        <v>140</v>
      </c>
    </row>
    <row r="204" spans="1:16" x14ac:dyDescent="0.25">
      <c r="A204" t="s">
        <v>119</v>
      </c>
      <c r="B204" s="26">
        <v>10055608</v>
      </c>
      <c r="C204" t="s">
        <v>53</v>
      </c>
      <c r="E204" s="1">
        <v>43982</v>
      </c>
      <c r="F204" s="1">
        <f>BaseOps[[#This Row],[Fecha Contable]]-15</f>
        <v>43967</v>
      </c>
      <c r="G204" s="20" t="s">
        <v>116</v>
      </c>
      <c r="H204" s="7">
        <v>154.72800000000001</v>
      </c>
      <c r="I204" s="7">
        <v>45081.550080000008</v>
      </c>
      <c r="J204" s="14">
        <v>464.18400000000003</v>
      </c>
      <c r="K204" s="7">
        <v>3</v>
      </c>
      <c r="L204" s="14" t="s">
        <v>113</v>
      </c>
      <c r="M204" t="s">
        <v>47</v>
      </c>
      <c r="N204" t="s">
        <v>1</v>
      </c>
      <c r="O204" t="s">
        <v>129</v>
      </c>
      <c r="P204" t="s">
        <v>140</v>
      </c>
    </row>
    <row r="205" spans="1:16" x14ac:dyDescent="0.25">
      <c r="A205" t="s">
        <v>119</v>
      </c>
      <c r="B205" s="26">
        <v>675816</v>
      </c>
      <c r="C205" t="s">
        <v>53</v>
      </c>
      <c r="E205" s="1">
        <v>43982</v>
      </c>
      <c r="F205" s="1">
        <f>BaseOps[[#This Row],[Fecha Contable]]-15</f>
        <v>43967</v>
      </c>
      <c r="G205" s="20" t="s">
        <v>117</v>
      </c>
      <c r="H205" s="7">
        <v>315.52000000000004</v>
      </c>
      <c r="I205" s="7">
        <v>91929.907200000016</v>
      </c>
      <c r="J205" s="14">
        <v>946.56000000000006</v>
      </c>
      <c r="K205" s="7">
        <v>3</v>
      </c>
      <c r="L205" s="14" t="s">
        <v>113</v>
      </c>
      <c r="M205" t="s">
        <v>47</v>
      </c>
      <c r="N205" t="s">
        <v>1</v>
      </c>
      <c r="O205" t="s">
        <v>129</v>
      </c>
      <c r="P205" t="s">
        <v>140</v>
      </c>
    </row>
    <row r="206" spans="1:16" x14ac:dyDescent="0.25">
      <c r="A206" t="s">
        <v>119</v>
      </c>
      <c r="B206" s="26">
        <v>6100166</v>
      </c>
      <c r="C206" t="s">
        <v>53</v>
      </c>
      <c r="E206" s="1">
        <v>43982</v>
      </c>
      <c r="F206" s="1">
        <f>BaseOps[[#This Row],[Fecha Contable]]-15</f>
        <v>43967</v>
      </c>
      <c r="G206" s="20" t="s">
        <v>116</v>
      </c>
      <c r="H206" s="7">
        <v>424.72</v>
      </c>
      <c r="I206" s="7">
        <v>41248.806400000001</v>
      </c>
      <c r="J206" s="14">
        <v>424.72</v>
      </c>
      <c r="K206" s="7">
        <v>1</v>
      </c>
      <c r="L206" s="14" t="s">
        <v>113</v>
      </c>
      <c r="M206" t="s">
        <v>47</v>
      </c>
      <c r="N206" t="s">
        <v>1</v>
      </c>
      <c r="O206" t="s">
        <v>129</v>
      </c>
      <c r="P206" t="s">
        <v>140</v>
      </c>
    </row>
    <row r="207" spans="1:16" x14ac:dyDescent="0.25">
      <c r="A207" t="s">
        <v>119</v>
      </c>
      <c r="B207" s="26">
        <v>209343</v>
      </c>
      <c r="C207" t="s">
        <v>53</v>
      </c>
      <c r="E207" s="1">
        <v>43982</v>
      </c>
      <c r="F207" s="1">
        <f>BaseOps[[#This Row],[Fecha Contable]]-15</f>
        <v>43967</v>
      </c>
      <c r="G207" s="20" t="s">
        <v>116</v>
      </c>
      <c r="H207" s="7">
        <v>145.05600000000001</v>
      </c>
      <c r="I207" s="7">
        <v>14087.838720000002</v>
      </c>
      <c r="J207" s="14">
        <v>145.05600000000001</v>
      </c>
      <c r="K207" s="7">
        <v>1</v>
      </c>
      <c r="L207" s="14" t="s">
        <v>113</v>
      </c>
      <c r="M207" t="s">
        <v>47</v>
      </c>
      <c r="N207" t="s">
        <v>1</v>
      </c>
      <c r="O207" t="s">
        <v>129</v>
      </c>
      <c r="P207" t="s">
        <v>140</v>
      </c>
    </row>
    <row r="208" spans="1:16" x14ac:dyDescent="0.25">
      <c r="A208" t="s">
        <v>119</v>
      </c>
      <c r="B208" s="26">
        <v>9548135</v>
      </c>
      <c r="C208" t="s">
        <v>53</v>
      </c>
      <c r="E208" s="1">
        <v>43982</v>
      </c>
      <c r="F208" s="1">
        <f>BaseOps[[#This Row],[Fecha Contable]]-15</f>
        <v>43967</v>
      </c>
      <c r="G208" s="20" t="s">
        <v>116</v>
      </c>
      <c r="H208" s="7">
        <v>321.16800000000001</v>
      </c>
      <c r="I208" s="7">
        <v>31191.836160000003</v>
      </c>
      <c r="J208" s="14">
        <v>321.16800000000001</v>
      </c>
      <c r="K208" s="7">
        <v>1</v>
      </c>
      <c r="L208" s="14" t="s">
        <v>113</v>
      </c>
      <c r="M208" t="s">
        <v>47</v>
      </c>
      <c r="N208" t="s">
        <v>1</v>
      </c>
      <c r="O208" t="s">
        <v>129</v>
      </c>
      <c r="P208" t="s">
        <v>140</v>
      </c>
    </row>
    <row r="209" spans="1:16" x14ac:dyDescent="0.25">
      <c r="A209" t="s">
        <v>119</v>
      </c>
      <c r="B209" s="26">
        <v>7502032</v>
      </c>
      <c r="C209" t="s">
        <v>53</v>
      </c>
      <c r="E209" s="1">
        <v>43982</v>
      </c>
      <c r="F209" s="1">
        <f>BaseOps[[#This Row],[Fecha Contable]]-15</f>
        <v>43967</v>
      </c>
      <c r="G209" s="20" t="s">
        <v>117</v>
      </c>
      <c r="H209" s="7">
        <v>314.78666666666669</v>
      </c>
      <c r="I209" s="7">
        <v>91716.243200000012</v>
      </c>
      <c r="J209" s="14">
        <v>944.36000000000013</v>
      </c>
      <c r="K209" s="7">
        <v>1</v>
      </c>
      <c r="L209" s="14" t="s">
        <v>113</v>
      </c>
      <c r="M209" t="s">
        <v>47</v>
      </c>
      <c r="N209" t="s">
        <v>1</v>
      </c>
      <c r="O209" t="s">
        <v>137</v>
      </c>
      <c r="P209" t="s">
        <v>140</v>
      </c>
    </row>
    <row r="210" spans="1:16" x14ac:dyDescent="0.25">
      <c r="A210" t="s">
        <v>119</v>
      </c>
      <c r="B210" s="26">
        <v>5004688</v>
      </c>
      <c r="C210" t="s">
        <v>53</v>
      </c>
      <c r="E210" s="1">
        <v>43982</v>
      </c>
      <c r="F210" s="1">
        <f>BaseOps[[#This Row],[Fecha Contable]]-15</f>
        <v>43967</v>
      </c>
      <c r="G210" s="20" t="s">
        <v>117</v>
      </c>
      <c r="H210" s="7">
        <v>465.28000000000003</v>
      </c>
      <c r="I210" s="7">
        <v>45187.993600000002</v>
      </c>
      <c r="J210" s="14">
        <v>465.28000000000003</v>
      </c>
      <c r="K210" s="7">
        <v>1</v>
      </c>
      <c r="L210" s="14" t="s">
        <v>113</v>
      </c>
      <c r="M210" t="s">
        <v>47</v>
      </c>
      <c r="N210" t="s">
        <v>48</v>
      </c>
      <c r="O210" t="s">
        <v>137</v>
      </c>
      <c r="P210" t="s">
        <v>140</v>
      </c>
    </row>
    <row r="211" spans="1:16" x14ac:dyDescent="0.25">
      <c r="A211" t="s">
        <v>119</v>
      </c>
      <c r="B211" s="26">
        <v>9818281</v>
      </c>
      <c r="C211" t="s">
        <v>53</v>
      </c>
      <c r="E211" s="1">
        <v>43982</v>
      </c>
      <c r="F211" s="1">
        <f>BaseOps[[#This Row],[Fecha Contable]]-15</f>
        <v>43967</v>
      </c>
      <c r="G211" s="20" t="s">
        <v>116</v>
      </c>
      <c r="H211" s="7">
        <v>473.28000000000003</v>
      </c>
      <c r="I211" s="7">
        <v>91929.907200000016</v>
      </c>
      <c r="J211" s="14">
        <v>946.56000000000006</v>
      </c>
      <c r="K211" s="7">
        <v>1</v>
      </c>
      <c r="L211" s="14" t="s">
        <v>113</v>
      </c>
      <c r="M211" t="s">
        <v>47</v>
      </c>
      <c r="N211" t="s">
        <v>1</v>
      </c>
      <c r="O211" t="s">
        <v>137</v>
      </c>
      <c r="P211" t="s">
        <v>140</v>
      </c>
    </row>
    <row r="212" spans="1:16" x14ac:dyDescent="0.25">
      <c r="A212" t="s">
        <v>119</v>
      </c>
      <c r="B212" s="26">
        <v>12225947</v>
      </c>
      <c r="C212" t="s">
        <v>53</v>
      </c>
      <c r="E212" s="1">
        <v>43982</v>
      </c>
      <c r="F212" s="1">
        <f>BaseOps[[#This Row],[Fecha Contable]]-15</f>
        <v>43967</v>
      </c>
      <c r="G212" s="20" t="s">
        <v>117</v>
      </c>
      <c r="H212" s="7">
        <v>424.71199999999999</v>
      </c>
      <c r="I212" s="7">
        <v>41248.029439999998</v>
      </c>
      <c r="J212" s="14">
        <v>424.71199999999999</v>
      </c>
      <c r="K212" s="7">
        <v>1</v>
      </c>
      <c r="L212" s="14" t="s">
        <v>113</v>
      </c>
      <c r="M212" t="s">
        <v>47</v>
      </c>
      <c r="N212" t="s">
        <v>1</v>
      </c>
      <c r="O212" t="s">
        <v>137</v>
      </c>
      <c r="P212" t="s">
        <v>140</v>
      </c>
    </row>
    <row r="213" spans="1:16" x14ac:dyDescent="0.25">
      <c r="A213" t="s">
        <v>119</v>
      </c>
      <c r="B213" s="26">
        <v>14926359</v>
      </c>
      <c r="C213" t="s">
        <v>53</v>
      </c>
      <c r="E213" s="1">
        <v>43982</v>
      </c>
      <c r="F213" s="1">
        <f>BaseOps[[#This Row],[Fecha Contable]]-15</f>
        <v>43967</v>
      </c>
      <c r="G213" s="20" t="s">
        <v>117</v>
      </c>
      <c r="H213" s="7">
        <v>153.06</v>
      </c>
      <c r="I213" s="7">
        <v>29730.374400000001</v>
      </c>
      <c r="J213" s="14">
        <v>306.12</v>
      </c>
      <c r="K213" s="7">
        <v>2</v>
      </c>
      <c r="L213" s="14" t="s">
        <v>113</v>
      </c>
      <c r="M213" t="s">
        <v>47</v>
      </c>
      <c r="N213" t="s">
        <v>1</v>
      </c>
      <c r="O213" t="s">
        <v>137</v>
      </c>
      <c r="P213" t="s">
        <v>141</v>
      </c>
    </row>
    <row r="214" spans="1:16" x14ac:dyDescent="0.25">
      <c r="A214" t="s">
        <v>119</v>
      </c>
      <c r="B214" s="26">
        <v>13622549</v>
      </c>
      <c r="C214" t="s">
        <v>53</v>
      </c>
      <c r="E214" s="1">
        <v>43982</v>
      </c>
      <c r="F214" s="1">
        <f>BaseOps[[#This Row],[Fecha Contable]]-15</f>
        <v>43967</v>
      </c>
      <c r="G214" s="20" t="s">
        <v>116</v>
      </c>
      <c r="H214" s="7">
        <v>321.16800000000001</v>
      </c>
      <c r="I214" s="7">
        <v>31191.836160000003</v>
      </c>
      <c r="J214" s="14">
        <v>321.16800000000001</v>
      </c>
      <c r="K214" s="7">
        <v>1</v>
      </c>
      <c r="L214" s="14" t="s">
        <v>113</v>
      </c>
      <c r="M214" t="s">
        <v>47</v>
      </c>
      <c r="N214" t="s">
        <v>48</v>
      </c>
      <c r="O214" t="s">
        <v>137</v>
      </c>
      <c r="P214" t="s">
        <v>140</v>
      </c>
    </row>
    <row r="215" spans="1:16" x14ac:dyDescent="0.25">
      <c r="A215" t="s">
        <v>119</v>
      </c>
      <c r="B215" s="26">
        <v>2503573</v>
      </c>
      <c r="C215" t="s">
        <v>53</v>
      </c>
      <c r="E215" s="1">
        <v>43982</v>
      </c>
      <c r="F215" s="1">
        <f>BaseOps[[#This Row],[Fecha Contable]]-15</f>
        <v>43967</v>
      </c>
      <c r="G215" s="20" t="s">
        <v>117</v>
      </c>
      <c r="H215" s="7">
        <v>329.16</v>
      </c>
      <c r="I215" s="7">
        <v>63936.038400000005</v>
      </c>
      <c r="J215" s="14">
        <v>658.32</v>
      </c>
      <c r="K215" s="7">
        <v>2</v>
      </c>
      <c r="L215" s="14" t="s">
        <v>113</v>
      </c>
      <c r="M215" t="s">
        <v>47</v>
      </c>
      <c r="N215" t="s">
        <v>1</v>
      </c>
      <c r="O215" t="s">
        <v>137</v>
      </c>
      <c r="P215" t="s">
        <v>140</v>
      </c>
    </row>
    <row r="216" spans="1:16" x14ac:dyDescent="0.25">
      <c r="A216" t="s">
        <v>119</v>
      </c>
      <c r="B216" s="26">
        <v>7288200</v>
      </c>
      <c r="C216" t="s">
        <v>53</v>
      </c>
      <c r="E216" s="1">
        <v>43982</v>
      </c>
      <c r="F216" s="1">
        <f>BaseOps[[#This Row],[Fecha Contable]]-15</f>
        <v>43967</v>
      </c>
      <c r="G216" s="20" t="s">
        <v>116</v>
      </c>
      <c r="H216" s="7">
        <v>424.72</v>
      </c>
      <c r="I216" s="7">
        <v>41248.806400000001</v>
      </c>
      <c r="J216" s="14">
        <v>424.72</v>
      </c>
      <c r="K216" s="7">
        <v>1</v>
      </c>
      <c r="L216" s="14" t="s">
        <v>113</v>
      </c>
      <c r="M216" t="s">
        <v>47</v>
      </c>
      <c r="N216" t="s">
        <v>1</v>
      </c>
      <c r="O216" t="s">
        <v>138</v>
      </c>
      <c r="P216" t="s">
        <v>140</v>
      </c>
    </row>
    <row r="217" spans="1:16" x14ac:dyDescent="0.25">
      <c r="A217" t="s">
        <v>119</v>
      </c>
      <c r="B217" s="26">
        <v>7838821</v>
      </c>
      <c r="C217" t="s">
        <v>53</v>
      </c>
      <c r="E217" s="1">
        <v>43982</v>
      </c>
      <c r="F217" s="1">
        <f>BaseOps[[#This Row],[Fecha Contable]]-15</f>
        <v>43967</v>
      </c>
      <c r="G217" s="20" t="s">
        <v>116</v>
      </c>
      <c r="H217" s="7">
        <v>321.16800000000001</v>
      </c>
      <c r="I217" s="7">
        <v>31191.836160000003</v>
      </c>
      <c r="J217" s="14">
        <v>321.16800000000001</v>
      </c>
      <c r="K217" s="7">
        <v>1</v>
      </c>
      <c r="L217" s="14" t="s">
        <v>113</v>
      </c>
      <c r="M217" t="s">
        <v>47</v>
      </c>
      <c r="N217" t="s">
        <v>1</v>
      </c>
      <c r="O217" t="s">
        <v>138</v>
      </c>
      <c r="P217" t="s">
        <v>140</v>
      </c>
    </row>
    <row r="218" spans="1:16" x14ac:dyDescent="0.25">
      <c r="A218" t="s">
        <v>119</v>
      </c>
      <c r="B218" s="26">
        <v>7034686</v>
      </c>
      <c r="C218" t="s">
        <v>53</v>
      </c>
      <c r="E218" s="1">
        <v>43982</v>
      </c>
      <c r="F218" s="1">
        <f>BaseOps[[#This Row],[Fecha Contable]]-15</f>
        <v>43967</v>
      </c>
      <c r="G218" s="20" t="s">
        <v>116</v>
      </c>
      <c r="H218" s="7">
        <v>464.17600000000004</v>
      </c>
      <c r="I218" s="7">
        <v>45080.773120000005</v>
      </c>
      <c r="J218" s="14">
        <v>464.17600000000004</v>
      </c>
      <c r="K218" s="7">
        <v>1</v>
      </c>
      <c r="L218" s="14" t="s">
        <v>113</v>
      </c>
      <c r="M218" t="s">
        <v>47</v>
      </c>
      <c r="N218" t="s">
        <v>48</v>
      </c>
      <c r="O218" t="s">
        <v>134</v>
      </c>
      <c r="P218" t="s">
        <v>140</v>
      </c>
    </row>
    <row r="219" spans="1:16" x14ac:dyDescent="0.25">
      <c r="A219" t="s">
        <v>119</v>
      </c>
      <c r="B219" s="26">
        <v>11395615</v>
      </c>
      <c r="C219" t="s">
        <v>53</v>
      </c>
      <c r="E219" s="1">
        <v>43982</v>
      </c>
      <c r="F219" s="1">
        <f>BaseOps[[#This Row],[Fecha Contable]]-15</f>
        <v>43967</v>
      </c>
      <c r="G219" s="20" t="s">
        <v>116</v>
      </c>
      <c r="H219" s="7">
        <v>464.17600000000004</v>
      </c>
      <c r="I219" s="7">
        <v>45080.773120000005</v>
      </c>
      <c r="J219" s="14">
        <v>464.17600000000004</v>
      </c>
      <c r="K219" s="7">
        <v>1</v>
      </c>
      <c r="L219" s="14" t="s">
        <v>113</v>
      </c>
      <c r="M219" t="s">
        <v>47</v>
      </c>
      <c r="N219" t="s">
        <v>1</v>
      </c>
      <c r="O219" t="s">
        <v>134</v>
      </c>
      <c r="P219" t="s">
        <v>140</v>
      </c>
    </row>
    <row r="220" spans="1:16" x14ac:dyDescent="0.25">
      <c r="A220" t="s">
        <v>119</v>
      </c>
      <c r="B220" s="26">
        <v>5004237</v>
      </c>
      <c r="C220" t="s">
        <v>53</v>
      </c>
      <c r="E220" s="1">
        <v>43982</v>
      </c>
      <c r="F220" s="1">
        <f>BaseOps[[#This Row],[Fecha Contable]]-15</f>
        <v>43967</v>
      </c>
      <c r="G220" s="20" t="s">
        <v>116</v>
      </c>
      <c r="H220" s="7">
        <v>465.28000000000003</v>
      </c>
      <c r="I220" s="7">
        <v>45187.993600000002</v>
      </c>
      <c r="J220" s="14">
        <v>465.28000000000003</v>
      </c>
      <c r="K220" s="7">
        <v>1</v>
      </c>
      <c r="L220" s="14" t="s">
        <v>113</v>
      </c>
      <c r="M220" t="s">
        <v>47</v>
      </c>
      <c r="N220" t="s">
        <v>1</v>
      </c>
      <c r="O220" t="s">
        <v>134</v>
      </c>
      <c r="P220" t="s">
        <v>140</v>
      </c>
    </row>
    <row r="221" spans="1:16" x14ac:dyDescent="0.25">
      <c r="A221" t="s">
        <v>119</v>
      </c>
      <c r="B221" s="26">
        <v>7629201</v>
      </c>
      <c r="C221" t="s">
        <v>53</v>
      </c>
      <c r="E221" s="1">
        <v>43982</v>
      </c>
      <c r="F221" s="1">
        <f>BaseOps[[#This Row],[Fecha Contable]]-15</f>
        <v>43967</v>
      </c>
      <c r="G221" s="20" t="s">
        <v>116</v>
      </c>
      <c r="H221" s="7">
        <v>315.52000000000004</v>
      </c>
      <c r="I221" s="7">
        <v>91929.907200000016</v>
      </c>
      <c r="J221" s="14">
        <v>946.56000000000006</v>
      </c>
      <c r="K221" s="7">
        <v>1</v>
      </c>
      <c r="L221" s="14" t="s">
        <v>113</v>
      </c>
      <c r="M221" t="s">
        <v>47</v>
      </c>
      <c r="N221" t="s">
        <v>1</v>
      </c>
      <c r="O221" t="s">
        <v>134</v>
      </c>
      <c r="P221" t="s">
        <v>140</v>
      </c>
    </row>
    <row r="222" spans="1:16" x14ac:dyDescent="0.25">
      <c r="A222" t="s">
        <v>119</v>
      </c>
      <c r="B222" s="26">
        <v>13862960</v>
      </c>
      <c r="C222" t="s">
        <v>53</v>
      </c>
      <c r="E222" s="1">
        <v>43982</v>
      </c>
      <c r="F222" s="1">
        <f>BaseOps[[#This Row],[Fecha Contable]]-15</f>
        <v>43967</v>
      </c>
      <c r="G222" s="20" t="s">
        <v>117</v>
      </c>
      <c r="H222" s="7">
        <v>424.72</v>
      </c>
      <c r="I222" s="7">
        <v>41248.806400000001</v>
      </c>
      <c r="J222" s="14">
        <v>424.72</v>
      </c>
      <c r="K222" s="7">
        <v>1</v>
      </c>
      <c r="L222" s="14" t="s">
        <v>113</v>
      </c>
      <c r="M222" t="s">
        <v>47</v>
      </c>
      <c r="N222" t="s">
        <v>48</v>
      </c>
      <c r="O222" t="s">
        <v>134</v>
      </c>
      <c r="P222" t="s">
        <v>140</v>
      </c>
    </row>
    <row r="223" spans="1:16" x14ac:dyDescent="0.25">
      <c r="A223" t="s">
        <v>119</v>
      </c>
      <c r="B223" s="26">
        <v>12474802</v>
      </c>
      <c r="C223" t="s">
        <v>53</v>
      </c>
      <c r="E223" s="1">
        <v>43982</v>
      </c>
      <c r="F223" s="1">
        <f>BaseOps[[#This Row],[Fecha Contable]]-15</f>
        <v>43967</v>
      </c>
      <c r="G223" s="20" t="s">
        <v>117</v>
      </c>
      <c r="H223" s="7">
        <v>639.20000000000005</v>
      </c>
      <c r="I223" s="7">
        <v>62079.104000000007</v>
      </c>
      <c r="J223" s="14">
        <v>639.20000000000005</v>
      </c>
      <c r="K223" s="7">
        <v>1</v>
      </c>
      <c r="L223" s="14" t="s">
        <v>113</v>
      </c>
      <c r="M223" t="s">
        <v>47</v>
      </c>
      <c r="N223" t="s">
        <v>1</v>
      </c>
      <c r="O223" t="s">
        <v>138</v>
      </c>
      <c r="P223" t="s">
        <v>140</v>
      </c>
    </row>
    <row r="224" spans="1:16" x14ac:dyDescent="0.25">
      <c r="A224" t="s">
        <v>119</v>
      </c>
      <c r="B224" s="26">
        <v>796654</v>
      </c>
      <c r="C224" t="s">
        <v>53</v>
      </c>
      <c r="E224" s="1">
        <v>43982</v>
      </c>
      <c r="F224" s="1">
        <f>BaseOps[[#This Row],[Fecha Contable]]-15</f>
        <v>43967</v>
      </c>
      <c r="G224" s="20" t="s">
        <v>117</v>
      </c>
      <c r="H224" s="7">
        <v>639.20000000000005</v>
      </c>
      <c r="I224" s="7">
        <v>62079.104000000007</v>
      </c>
      <c r="J224" s="14">
        <v>639.20000000000005</v>
      </c>
      <c r="K224" s="7">
        <v>1</v>
      </c>
      <c r="L224" s="14" t="s">
        <v>113</v>
      </c>
      <c r="M224" t="s">
        <v>47</v>
      </c>
      <c r="N224" t="s">
        <v>48</v>
      </c>
      <c r="O224" t="s">
        <v>129</v>
      </c>
      <c r="P224" t="s">
        <v>141</v>
      </c>
    </row>
    <row r="225" spans="1:16" x14ac:dyDescent="0.25">
      <c r="A225" t="s">
        <v>119</v>
      </c>
      <c r="B225" s="26">
        <v>7064037</v>
      </c>
      <c r="C225" t="s">
        <v>53</v>
      </c>
      <c r="E225" s="1">
        <v>43982</v>
      </c>
      <c r="F225" s="1">
        <f>BaseOps[[#This Row],[Fecha Contable]]-15</f>
        <v>43967</v>
      </c>
      <c r="G225" s="20" t="s">
        <v>116</v>
      </c>
      <c r="H225" s="7">
        <v>145.05600000000001</v>
      </c>
      <c r="I225" s="7">
        <v>14087.838720000002</v>
      </c>
      <c r="J225" s="14">
        <v>145.05600000000001</v>
      </c>
      <c r="K225" s="7">
        <v>1</v>
      </c>
      <c r="L225" s="14" t="s">
        <v>113</v>
      </c>
      <c r="M225" t="s">
        <v>47</v>
      </c>
      <c r="N225" t="s">
        <v>1</v>
      </c>
      <c r="O225" t="s">
        <v>134</v>
      </c>
      <c r="P225" t="s">
        <v>140</v>
      </c>
    </row>
    <row r="226" spans="1:16" x14ac:dyDescent="0.25">
      <c r="A226" t="s">
        <v>119</v>
      </c>
      <c r="B226" s="26">
        <v>13165978</v>
      </c>
      <c r="C226" t="s">
        <v>52</v>
      </c>
      <c r="E226" s="1">
        <v>43986</v>
      </c>
      <c r="F226" s="1">
        <f>BaseOps[[#This Row],[Fecha Contable]]-15</f>
        <v>43971</v>
      </c>
      <c r="G226" s="20" t="s">
        <v>117</v>
      </c>
      <c r="H226" s="7">
        <v>358</v>
      </c>
      <c r="I226" s="7">
        <v>34768.959999999999</v>
      </c>
      <c r="J226" s="14">
        <v>358</v>
      </c>
      <c r="K226" s="7">
        <v>1</v>
      </c>
      <c r="L226" s="14" t="s">
        <v>113</v>
      </c>
      <c r="M226" t="s">
        <v>47</v>
      </c>
      <c r="N226" t="s">
        <v>48</v>
      </c>
      <c r="O226" t="s">
        <v>133</v>
      </c>
      <c r="P226" t="s">
        <v>140</v>
      </c>
    </row>
    <row r="227" spans="1:16" x14ac:dyDescent="0.25">
      <c r="A227" t="s">
        <v>119</v>
      </c>
      <c r="B227" s="26">
        <v>8598882</v>
      </c>
      <c r="C227" t="s">
        <v>52</v>
      </c>
      <c r="E227" s="1">
        <v>43986</v>
      </c>
      <c r="F227" s="1">
        <f>BaseOps[[#This Row],[Fecha Contable]]-15</f>
        <v>43971</v>
      </c>
      <c r="G227" s="20" t="s">
        <v>117</v>
      </c>
      <c r="H227" s="7">
        <v>424</v>
      </c>
      <c r="I227" s="7">
        <v>82357.760000000009</v>
      </c>
      <c r="J227" s="14">
        <v>848</v>
      </c>
      <c r="K227" s="7">
        <v>1</v>
      </c>
      <c r="L227" s="14" t="s">
        <v>113</v>
      </c>
      <c r="M227" t="s">
        <v>47</v>
      </c>
      <c r="N227" t="s">
        <v>49</v>
      </c>
      <c r="O227" t="s">
        <v>133</v>
      </c>
      <c r="P227" t="s">
        <v>140</v>
      </c>
    </row>
    <row r="228" spans="1:16" x14ac:dyDescent="0.25">
      <c r="A228" t="s">
        <v>119</v>
      </c>
      <c r="B228" s="26">
        <v>1478171</v>
      </c>
      <c r="C228" t="s">
        <v>52</v>
      </c>
      <c r="E228" s="1">
        <v>43986</v>
      </c>
      <c r="F228" s="1">
        <f>BaseOps[[#This Row],[Fecha Contable]]-15</f>
        <v>43971</v>
      </c>
      <c r="G228" s="20" t="s">
        <v>117</v>
      </c>
      <c r="H228" s="7">
        <v>470</v>
      </c>
      <c r="I228" s="7">
        <v>45646.400000000001</v>
      </c>
      <c r="J228" s="14">
        <v>470</v>
      </c>
      <c r="K228" s="7">
        <v>1</v>
      </c>
      <c r="L228" s="14" t="s">
        <v>113</v>
      </c>
      <c r="M228" t="s">
        <v>47</v>
      </c>
      <c r="N228" t="s">
        <v>49</v>
      </c>
      <c r="O228" t="s">
        <v>137</v>
      </c>
      <c r="P228" t="s">
        <v>141</v>
      </c>
    </row>
    <row r="229" spans="1:16" x14ac:dyDescent="0.25">
      <c r="A229" t="s">
        <v>119</v>
      </c>
      <c r="B229" s="26">
        <v>3189823</v>
      </c>
      <c r="C229" t="s">
        <v>52</v>
      </c>
      <c r="E229" s="1">
        <v>43987</v>
      </c>
      <c r="F229" s="1">
        <f>BaseOps[[#This Row],[Fecha Contable]]-15</f>
        <v>43972</v>
      </c>
      <c r="G229" s="20" t="s">
        <v>116</v>
      </c>
      <c r="H229" s="7">
        <v>358</v>
      </c>
      <c r="I229" s="7">
        <v>34768.959999999999</v>
      </c>
      <c r="J229" s="14">
        <v>358</v>
      </c>
      <c r="K229" s="7">
        <v>1</v>
      </c>
      <c r="L229" s="14" t="s">
        <v>113</v>
      </c>
      <c r="M229" t="s">
        <v>47</v>
      </c>
      <c r="N229" t="s">
        <v>48</v>
      </c>
      <c r="O229" t="s">
        <v>132</v>
      </c>
      <c r="P229" t="s">
        <v>140</v>
      </c>
    </row>
    <row r="230" spans="1:16" x14ac:dyDescent="0.25">
      <c r="A230" t="s">
        <v>119</v>
      </c>
      <c r="B230" s="26">
        <v>14870050</v>
      </c>
      <c r="C230" t="s">
        <v>52</v>
      </c>
      <c r="E230" s="1">
        <v>43987</v>
      </c>
      <c r="F230" s="1">
        <f>BaseOps[[#This Row],[Fecha Contable]]-15</f>
        <v>43972</v>
      </c>
      <c r="G230" s="20" t="s">
        <v>117</v>
      </c>
      <c r="H230" s="7">
        <v>1040</v>
      </c>
      <c r="I230" s="7">
        <v>101004.8</v>
      </c>
      <c r="J230" s="14">
        <v>1040</v>
      </c>
      <c r="K230" s="7">
        <v>1</v>
      </c>
      <c r="L230" s="14" t="s">
        <v>113</v>
      </c>
      <c r="M230" t="s">
        <v>47</v>
      </c>
      <c r="N230" t="s">
        <v>48</v>
      </c>
      <c r="O230" t="s">
        <v>127</v>
      </c>
      <c r="P230" t="s">
        <v>140</v>
      </c>
    </row>
    <row r="231" spans="1:16" x14ac:dyDescent="0.25">
      <c r="A231" t="s">
        <v>119</v>
      </c>
      <c r="B231" s="26">
        <v>6417718</v>
      </c>
      <c r="C231" t="s">
        <v>52</v>
      </c>
      <c r="E231" s="1">
        <v>43987</v>
      </c>
      <c r="F231" s="1">
        <f>BaseOps[[#This Row],[Fecha Contable]]-15</f>
        <v>43972</v>
      </c>
      <c r="G231" s="20" t="s">
        <v>116</v>
      </c>
      <c r="H231" s="7">
        <v>1040</v>
      </c>
      <c r="I231" s="7">
        <v>101004.8</v>
      </c>
      <c r="J231" s="14">
        <v>1040</v>
      </c>
      <c r="K231" s="7">
        <v>1</v>
      </c>
      <c r="L231" s="14" t="s">
        <v>113</v>
      </c>
      <c r="M231" t="s">
        <v>47</v>
      </c>
      <c r="N231" t="s">
        <v>48</v>
      </c>
      <c r="O231" t="s">
        <v>126</v>
      </c>
      <c r="P231" t="s">
        <v>140</v>
      </c>
    </row>
    <row r="232" spans="1:16" x14ac:dyDescent="0.25">
      <c r="A232" t="s">
        <v>119</v>
      </c>
      <c r="B232" s="26">
        <v>8402268</v>
      </c>
      <c r="C232" t="s">
        <v>56</v>
      </c>
      <c r="E232" s="1">
        <v>43991</v>
      </c>
      <c r="F232" s="1">
        <f>BaseOps[[#This Row],[Fecha Contable]]-15</f>
        <v>43976</v>
      </c>
      <c r="G232" s="20" t="s">
        <v>116</v>
      </c>
      <c r="H232" s="7">
        <v>544</v>
      </c>
      <c r="I232" s="7">
        <v>52833.279999999999</v>
      </c>
      <c r="J232" s="14">
        <v>544</v>
      </c>
      <c r="K232" s="7">
        <v>1</v>
      </c>
      <c r="L232" s="14" t="s">
        <v>113</v>
      </c>
      <c r="M232" t="s">
        <v>47</v>
      </c>
      <c r="N232" t="s">
        <v>1</v>
      </c>
      <c r="O232" t="s">
        <v>136</v>
      </c>
      <c r="P232" t="s">
        <v>140</v>
      </c>
    </row>
    <row r="233" spans="1:16" x14ac:dyDescent="0.25">
      <c r="A233" t="s">
        <v>119</v>
      </c>
      <c r="B233" s="26">
        <v>7553566</v>
      </c>
      <c r="C233" t="s">
        <v>56</v>
      </c>
      <c r="E233" s="1">
        <v>43991</v>
      </c>
      <c r="F233" s="1">
        <f>BaseOps[[#This Row],[Fecha Contable]]-15</f>
        <v>43976</v>
      </c>
      <c r="G233" s="20" t="s">
        <v>116</v>
      </c>
      <c r="H233" s="7">
        <v>544</v>
      </c>
      <c r="I233" s="7">
        <v>52833.279999999999</v>
      </c>
      <c r="J233" s="14">
        <v>544</v>
      </c>
      <c r="K233" s="7">
        <v>1</v>
      </c>
      <c r="L233" s="14" t="s">
        <v>113</v>
      </c>
      <c r="M233" t="s">
        <v>47</v>
      </c>
      <c r="N233" t="s">
        <v>1</v>
      </c>
      <c r="O233" t="s">
        <v>135</v>
      </c>
      <c r="P233" t="s">
        <v>140</v>
      </c>
    </row>
    <row r="234" spans="1:16" x14ac:dyDescent="0.25">
      <c r="A234" t="s">
        <v>119</v>
      </c>
      <c r="B234" s="26">
        <v>9286755</v>
      </c>
      <c r="C234" t="s">
        <v>56</v>
      </c>
      <c r="E234" s="1">
        <v>43991</v>
      </c>
      <c r="F234" s="1">
        <f>BaseOps[[#This Row],[Fecha Contable]]-15</f>
        <v>43976</v>
      </c>
      <c r="G234" s="20" t="s">
        <v>117</v>
      </c>
      <c r="H234" s="7">
        <v>544</v>
      </c>
      <c r="I234" s="7">
        <v>52833.279999999999</v>
      </c>
      <c r="J234" s="14">
        <v>544</v>
      </c>
      <c r="K234" s="7">
        <v>1</v>
      </c>
      <c r="L234" s="14" t="s">
        <v>113</v>
      </c>
      <c r="M234" t="s">
        <v>47</v>
      </c>
      <c r="N234" t="s">
        <v>1</v>
      </c>
      <c r="O234" t="s">
        <v>136</v>
      </c>
      <c r="P234" t="s">
        <v>140</v>
      </c>
    </row>
    <row r="235" spans="1:16" x14ac:dyDescent="0.25">
      <c r="A235" t="s">
        <v>119</v>
      </c>
      <c r="B235" s="26">
        <v>4820799</v>
      </c>
      <c r="C235" t="s">
        <v>52</v>
      </c>
      <c r="E235" s="1">
        <v>43993</v>
      </c>
      <c r="F235" s="1">
        <f>BaseOps[[#This Row],[Fecha Contable]]-15</f>
        <v>43978</v>
      </c>
      <c r="G235" s="20" t="s">
        <v>117</v>
      </c>
      <c r="H235" s="7">
        <v>512</v>
      </c>
      <c r="I235" s="7">
        <v>49725.440000000002</v>
      </c>
      <c r="J235" s="14">
        <v>512</v>
      </c>
      <c r="K235" s="7">
        <v>1</v>
      </c>
      <c r="L235" s="14" t="s">
        <v>113</v>
      </c>
      <c r="M235" t="s">
        <v>47</v>
      </c>
      <c r="N235" t="s">
        <v>48</v>
      </c>
      <c r="O235" t="s">
        <v>132</v>
      </c>
      <c r="P235" t="s">
        <v>140</v>
      </c>
    </row>
    <row r="236" spans="1:16" x14ac:dyDescent="0.25">
      <c r="A236" t="s">
        <v>119</v>
      </c>
      <c r="B236" s="26">
        <v>6596331</v>
      </c>
      <c r="C236" t="s">
        <v>52</v>
      </c>
      <c r="E236" s="1">
        <v>43993</v>
      </c>
      <c r="F236" s="1">
        <f>BaseOps[[#This Row],[Fecha Contable]]-15</f>
        <v>43978</v>
      </c>
      <c r="G236" s="20" t="s">
        <v>117</v>
      </c>
      <c r="H236" s="7">
        <v>732</v>
      </c>
      <c r="I236" s="7">
        <v>71091.839999999997</v>
      </c>
      <c r="J236" s="14">
        <v>732</v>
      </c>
      <c r="K236" s="7">
        <v>1</v>
      </c>
      <c r="L236" s="14" t="s">
        <v>113</v>
      </c>
      <c r="M236" t="s">
        <v>47</v>
      </c>
      <c r="N236" t="s">
        <v>48</v>
      </c>
      <c r="O236" t="s">
        <v>128</v>
      </c>
      <c r="P236" t="s">
        <v>140</v>
      </c>
    </row>
    <row r="237" spans="1:16" x14ac:dyDescent="0.25">
      <c r="A237" t="s">
        <v>119</v>
      </c>
      <c r="B237" s="26">
        <v>11847834</v>
      </c>
      <c r="C237" t="s">
        <v>52</v>
      </c>
      <c r="E237" s="1">
        <v>43993</v>
      </c>
      <c r="F237" s="1">
        <f>BaseOps[[#This Row],[Fecha Contable]]-15</f>
        <v>43978</v>
      </c>
      <c r="G237" s="20" t="s">
        <v>116</v>
      </c>
      <c r="H237" s="7">
        <v>441.6</v>
      </c>
      <c r="I237" s="7">
        <v>42888.192000000003</v>
      </c>
      <c r="J237" s="14">
        <v>441.6</v>
      </c>
      <c r="K237" s="7">
        <v>1</v>
      </c>
      <c r="L237" s="14" t="s">
        <v>113</v>
      </c>
      <c r="M237" t="s">
        <v>47</v>
      </c>
      <c r="N237" t="s">
        <v>1</v>
      </c>
      <c r="O237" t="s">
        <v>125</v>
      </c>
      <c r="P237" t="s">
        <v>141</v>
      </c>
    </row>
    <row r="238" spans="1:16" x14ac:dyDescent="0.25">
      <c r="A238" t="s">
        <v>119</v>
      </c>
      <c r="B238" s="26">
        <v>10418227</v>
      </c>
      <c r="C238" t="s">
        <v>54</v>
      </c>
      <c r="E238" s="1">
        <v>44000</v>
      </c>
      <c r="F238" s="1">
        <f>BaseOps[[#This Row],[Fecha Contable]]-15</f>
        <v>43985</v>
      </c>
      <c r="G238" s="20" t="s">
        <v>116</v>
      </c>
      <c r="H238" s="7">
        <v>776</v>
      </c>
      <c r="I238" s="7">
        <v>75365.12000000001</v>
      </c>
      <c r="J238" s="14">
        <v>776</v>
      </c>
      <c r="K238" s="7">
        <v>1</v>
      </c>
      <c r="L238" s="14" t="s">
        <v>113</v>
      </c>
      <c r="M238" t="s">
        <v>47</v>
      </c>
      <c r="N238" t="s">
        <v>1</v>
      </c>
      <c r="O238" t="s">
        <v>133</v>
      </c>
      <c r="P238" t="s">
        <v>140</v>
      </c>
    </row>
    <row r="239" spans="1:16" x14ac:dyDescent="0.25">
      <c r="A239" t="s">
        <v>119</v>
      </c>
      <c r="B239" s="26">
        <v>9613785</v>
      </c>
      <c r="C239" t="s">
        <v>56</v>
      </c>
      <c r="E239" s="1">
        <v>44000</v>
      </c>
      <c r="F239" s="1">
        <f>BaseOps[[#This Row],[Fecha Contable]]-15</f>
        <v>43985</v>
      </c>
      <c r="G239" s="20" t="s">
        <v>117</v>
      </c>
      <c r="H239" s="7">
        <v>544</v>
      </c>
      <c r="I239" s="7">
        <v>52833.279999999999</v>
      </c>
      <c r="J239" s="14">
        <v>544</v>
      </c>
      <c r="K239" s="7">
        <v>1</v>
      </c>
      <c r="L239" s="14" t="s">
        <v>113</v>
      </c>
      <c r="M239" t="s">
        <v>47</v>
      </c>
      <c r="N239" t="s">
        <v>1</v>
      </c>
      <c r="O239" t="s">
        <v>136</v>
      </c>
      <c r="P239" t="s">
        <v>140</v>
      </c>
    </row>
    <row r="240" spans="1:16" x14ac:dyDescent="0.25">
      <c r="A240" t="s">
        <v>119</v>
      </c>
      <c r="B240" s="26">
        <v>3629731</v>
      </c>
      <c r="C240" t="s">
        <v>53</v>
      </c>
      <c r="E240" s="1">
        <v>44000</v>
      </c>
      <c r="F240" s="1">
        <f>BaseOps[[#This Row],[Fecha Contable]]-15</f>
        <v>43985</v>
      </c>
      <c r="G240" s="20" t="s">
        <v>117</v>
      </c>
      <c r="H240" s="7">
        <v>616</v>
      </c>
      <c r="I240" s="7">
        <v>119651.84000000001</v>
      </c>
      <c r="J240" s="14">
        <v>1232</v>
      </c>
      <c r="K240" s="7">
        <v>2</v>
      </c>
      <c r="L240" s="14" t="s">
        <v>113</v>
      </c>
      <c r="M240" t="s">
        <v>47</v>
      </c>
      <c r="N240" t="s">
        <v>1</v>
      </c>
      <c r="O240" t="s">
        <v>128</v>
      </c>
      <c r="P240" t="s">
        <v>140</v>
      </c>
    </row>
    <row r="241" spans="1:16" x14ac:dyDescent="0.25">
      <c r="A241" t="s">
        <v>119</v>
      </c>
      <c r="B241" s="26">
        <v>1699945</v>
      </c>
      <c r="C241" t="s">
        <v>53</v>
      </c>
      <c r="E241" s="1">
        <v>44000</v>
      </c>
      <c r="F241" s="1">
        <f>BaseOps[[#This Row],[Fecha Contable]]-15</f>
        <v>43985</v>
      </c>
      <c r="G241" s="20" t="s">
        <v>117</v>
      </c>
      <c r="H241" s="7">
        <v>808</v>
      </c>
      <c r="I241" s="7">
        <v>78472.960000000006</v>
      </c>
      <c r="J241" s="14">
        <v>808</v>
      </c>
      <c r="K241" s="7">
        <v>1</v>
      </c>
      <c r="L241" s="14" t="s">
        <v>113</v>
      </c>
      <c r="M241" t="s">
        <v>47</v>
      </c>
      <c r="N241" t="s">
        <v>51</v>
      </c>
      <c r="O241" t="s">
        <v>137</v>
      </c>
      <c r="P241" t="s">
        <v>141</v>
      </c>
    </row>
    <row r="242" spans="1:16" x14ac:dyDescent="0.25">
      <c r="A242" t="s">
        <v>119</v>
      </c>
      <c r="B242" s="26">
        <v>2289157</v>
      </c>
      <c r="C242" t="s">
        <v>53</v>
      </c>
      <c r="E242" s="1">
        <v>44000</v>
      </c>
      <c r="F242" s="1">
        <f>BaseOps[[#This Row],[Fecha Contable]]-15</f>
        <v>43985</v>
      </c>
      <c r="G242" s="20" t="s">
        <v>116</v>
      </c>
      <c r="H242" s="7">
        <v>808</v>
      </c>
      <c r="I242" s="7">
        <v>78472.960000000006</v>
      </c>
      <c r="J242" s="14">
        <v>808</v>
      </c>
      <c r="K242" s="7">
        <v>1</v>
      </c>
      <c r="L242" s="14" t="s">
        <v>113</v>
      </c>
      <c r="M242" t="s">
        <v>47</v>
      </c>
      <c r="N242" t="s">
        <v>1</v>
      </c>
      <c r="O242" t="s">
        <v>137</v>
      </c>
      <c r="P242" t="s">
        <v>141</v>
      </c>
    </row>
    <row r="243" spans="1:16" x14ac:dyDescent="0.25">
      <c r="A243" t="s">
        <v>119</v>
      </c>
      <c r="B243" s="26">
        <v>9832159</v>
      </c>
      <c r="C243" t="s">
        <v>53</v>
      </c>
      <c r="E243" s="1">
        <v>44000</v>
      </c>
      <c r="F243" s="1">
        <f>BaseOps[[#This Row],[Fecha Contable]]-15</f>
        <v>43985</v>
      </c>
      <c r="G243" s="20" t="s">
        <v>116</v>
      </c>
      <c r="H243" s="7">
        <v>920</v>
      </c>
      <c r="I243" s="7">
        <v>89350.400000000009</v>
      </c>
      <c r="J243" s="14">
        <v>920</v>
      </c>
      <c r="K243" s="7">
        <v>1</v>
      </c>
      <c r="L243" s="14" t="s">
        <v>113</v>
      </c>
      <c r="M243" t="s">
        <v>47</v>
      </c>
      <c r="N243" t="s">
        <v>1</v>
      </c>
      <c r="O243" t="s">
        <v>134</v>
      </c>
      <c r="P243" t="s">
        <v>141</v>
      </c>
    </row>
    <row r="244" spans="1:16" x14ac:dyDescent="0.25">
      <c r="A244" t="s">
        <v>119</v>
      </c>
      <c r="B244" s="26">
        <v>7282442</v>
      </c>
      <c r="C244" t="s">
        <v>53</v>
      </c>
      <c r="E244" s="1">
        <v>44000</v>
      </c>
      <c r="F244" s="1">
        <f>BaseOps[[#This Row],[Fecha Contable]]-15</f>
        <v>43985</v>
      </c>
      <c r="G244" s="20" t="s">
        <v>117</v>
      </c>
      <c r="H244" s="7">
        <v>664</v>
      </c>
      <c r="I244" s="7">
        <v>64487.68</v>
      </c>
      <c r="J244" s="14">
        <v>664</v>
      </c>
      <c r="K244" s="7">
        <v>1</v>
      </c>
      <c r="L244" s="14" t="s">
        <v>113</v>
      </c>
      <c r="M244" t="s">
        <v>47</v>
      </c>
      <c r="N244" t="s">
        <v>1</v>
      </c>
      <c r="O244" t="s">
        <v>125</v>
      </c>
      <c r="P244" t="s">
        <v>140</v>
      </c>
    </row>
    <row r="245" spans="1:16" x14ac:dyDescent="0.25">
      <c r="A245" t="s">
        <v>119</v>
      </c>
      <c r="B245" s="26">
        <v>7936636</v>
      </c>
      <c r="C245" t="s">
        <v>53</v>
      </c>
      <c r="E245" s="1">
        <v>44000</v>
      </c>
      <c r="F245" s="1">
        <f>BaseOps[[#This Row],[Fecha Contable]]-15</f>
        <v>43985</v>
      </c>
      <c r="G245" s="20" t="s">
        <v>116</v>
      </c>
      <c r="H245" s="7">
        <v>664</v>
      </c>
      <c r="I245" s="7">
        <v>64487.68</v>
      </c>
      <c r="J245" s="14">
        <v>664</v>
      </c>
      <c r="K245" s="7">
        <v>1</v>
      </c>
      <c r="L245" s="14" t="s">
        <v>113</v>
      </c>
      <c r="M245" t="s">
        <v>47</v>
      </c>
      <c r="N245" t="s">
        <v>1</v>
      </c>
      <c r="O245" t="s">
        <v>135</v>
      </c>
      <c r="P245" t="s">
        <v>140</v>
      </c>
    </row>
    <row r="246" spans="1:16" x14ac:dyDescent="0.25">
      <c r="A246" t="s">
        <v>119</v>
      </c>
      <c r="B246" s="26">
        <v>1711665</v>
      </c>
      <c r="C246" t="s">
        <v>54</v>
      </c>
      <c r="E246" s="1">
        <v>44000</v>
      </c>
      <c r="F246" s="1">
        <f>BaseOps[[#This Row],[Fecha Contable]]-15</f>
        <v>43985</v>
      </c>
      <c r="G246" s="20" t="s">
        <v>117</v>
      </c>
      <c r="H246" s="7">
        <v>224</v>
      </c>
      <c r="I246" s="7">
        <v>21754.880000000001</v>
      </c>
      <c r="J246" s="14">
        <v>224</v>
      </c>
      <c r="K246" s="7">
        <v>1</v>
      </c>
      <c r="L246" s="14" t="s">
        <v>113</v>
      </c>
      <c r="M246" t="s">
        <v>47</v>
      </c>
      <c r="N246" t="s">
        <v>48</v>
      </c>
      <c r="O246" t="s">
        <v>125</v>
      </c>
      <c r="P246" t="s">
        <v>140</v>
      </c>
    </row>
    <row r="247" spans="1:16" x14ac:dyDescent="0.25">
      <c r="A247" t="s">
        <v>119</v>
      </c>
      <c r="B247" s="26">
        <v>13089974</v>
      </c>
      <c r="C247" t="s">
        <v>54</v>
      </c>
      <c r="E247" s="1">
        <v>44000</v>
      </c>
      <c r="F247" s="1">
        <f>BaseOps[[#This Row],[Fecha Contable]]-15</f>
        <v>43985</v>
      </c>
      <c r="G247" s="20" t="s">
        <v>117</v>
      </c>
      <c r="H247" s="7">
        <v>224</v>
      </c>
      <c r="I247" s="7">
        <v>21754.880000000001</v>
      </c>
      <c r="J247" s="14">
        <v>224</v>
      </c>
      <c r="K247" s="7">
        <v>1</v>
      </c>
      <c r="L247" s="14" t="s">
        <v>113</v>
      </c>
      <c r="M247" t="s">
        <v>47</v>
      </c>
      <c r="N247" t="s">
        <v>48</v>
      </c>
      <c r="O247" t="s">
        <v>125</v>
      </c>
      <c r="P247" t="s">
        <v>140</v>
      </c>
    </row>
    <row r="248" spans="1:16" x14ac:dyDescent="0.25">
      <c r="A248" t="s">
        <v>119</v>
      </c>
      <c r="B248" s="26">
        <v>2840850</v>
      </c>
      <c r="C248" t="s">
        <v>53</v>
      </c>
      <c r="E248" s="1">
        <v>44001</v>
      </c>
      <c r="F248" s="1">
        <f>BaseOps[[#This Row],[Fecha Contable]]-15</f>
        <v>43986</v>
      </c>
      <c r="G248" s="20" t="s">
        <v>116</v>
      </c>
      <c r="H248" s="7">
        <v>608</v>
      </c>
      <c r="I248" s="7">
        <v>59048.960000000006</v>
      </c>
      <c r="J248" s="14">
        <v>608</v>
      </c>
      <c r="K248" s="7">
        <v>1</v>
      </c>
      <c r="L248" s="14" t="s">
        <v>113</v>
      </c>
      <c r="M248" t="s">
        <v>47</v>
      </c>
      <c r="N248" t="s">
        <v>48</v>
      </c>
      <c r="O248" t="s">
        <v>134</v>
      </c>
      <c r="P248" t="s">
        <v>140</v>
      </c>
    </row>
    <row r="249" spans="1:16" x14ac:dyDescent="0.25">
      <c r="A249" t="s">
        <v>119</v>
      </c>
      <c r="B249" s="26">
        <v>2658539</v>
      </c>
      <c r="C249" t="s">
        <v>53</v>
      </c>
      <c r="E249" s="1">
        <v>44001</v>
      </c>
      <c r="F249" s="1">
        <f>BaseOps[[#This Row],[Fecha Contable]]-15</f>
        <v>43986</v>
      </c>
      <c r="G249" s="20" t="s">
        <v>116</v>
      </c>
      <c r="H249" s="7">
        <v>608</v>
      </c>
      <c r="I249" s="7">
        <v>59048.960000000006</v>
      </c>
      <c r="J249" s="14">
        <v>608</v>
      </c>
      <c r="K249" s="7">
        <v>1</v>
      </c>
      <c r="L249" s="14" t="s">
        <v>113</v>
      </c>
      <c r="M249" t="s">
        <v>47</v>
      </c>
      <c r="N249" t="s">
        <v>51</v>
      </c>
      <c r="O249" t="s">
        <v>127</v>
      </c>
      <c r="P249" t="s">
        <v>140</v>
      </c>
    </row>
    <row r="250" spans="1:16" x14ac:dyDescent="0.25">
      <c r="A250" t="s">
        <v>119</v>
      </c>
      <c r="B250" s="26">
        <v>13698446</v>
      </c>
      <c r="C250" t="s">
        <v>53</v>
      </c>
      <c r="E250" s="1">
        <v>44001</v>
      </c>
      <c r="F250" s="1">
        <f>BaseOps[[#This Row],[Fecha Contable]]-15</f>
        <v>43986</v>
      </c>
      <c r="G250" s="20" t="s">
        <v>117</v>
      </c>
      <c r="H250" s="7">
        <v>928</v>
      </c>
      <c r="I250" s="7">
        <v>180254.72</v>
      </c>
      <c r="J250" s="14">
        <v>1856</v>
      </c>
      <c r="K250" s="7">
        <v>2</v>
      </c>
      <c r="L250" s="14" t="s">
        <v>113</v>
      </c>
      <c r="M250" t="s">
        <v>47</v>
      </c>
      <c r="N250" t="s">
        <v>1</v>
      </c>
      <c r="O250" t="s">
        <v>129</v>
      </c>
      <c r="P250" t="s">
        <v>141</v>
      </c>
    </row>
    <row r="251" spans="1:16" x14ac:dyDescent="0.25">
      <c r="A251" t="s">
        <v>119</v>
      </c>
      <c r="B251" s="26">
        <v>8499552</v>
      </c>
      <c r="C251" t="s">
        <v>53</v>
      </c>
      <c r="E251" s="1">
        <v>44001</v>
      </c>
      <c r="F251" s="1">
        <f>BaseOps[[#This Row],[Fecha Contable]]-15</f>
        <v>43986</v>
      </c>
      <c r="G251" s="20" t="s">
        <v>117</v>
      </c>
      <c r="H251" s="7">
        <v>1248</v>
      </c>
      <c r="I251" s="7">
        <v>121205.76000000001</v>
      </c>
      <c r="J251" s="14">
        <v>1248</v>
      </c>
      <c r="K251" s="7">
        <v>1</v>
      </c>
      <c r="L251" s="14" t="s">
        <v>113</v>
      </c>
      <c r="M251" t="s">
        <v>47</v>
      </c>
      <c r="N251" t="s">
        <v>1</v>
      </c>
      <c r="O251" t="s">
        <v>128</v>
      </c>
      <c r="P251" t="s">
        <v>140</v>
      </c>
    </row>
    <row r="252" spans="1:16" x14ac:dyDescent="0.25">
      <c r="A252" t="s">
        <v>119</v>
      </c>
      <c r="B252" s="26">
        <v>4979509</v>
      </c>
      <c r="C252" t="s">
        <v>53</v>
      </c>
      <c r="E252" s="1">
        <v>44001</v>
      </c>
      <c r="F252" s="1">
        <f>BaseOps[[#This Row],[Fecha Contable]]-15</f>
        <v>43986</v>
      </c>
      <c r="G252" s="20" t="s">
        <v>117</v>
      </c>
      <c r="H252" s="7">
        <v>664</v>
      </c>
      <c r="I252" s="7">
        <v>64487.68</v>
      </c>
      <c r="J252" s="14">
        <v>664</v>
      </c>
      <c r="K252" s="7">
        <v>1</v>
      </c>
      <c r="L252" s="14" t="s">
        <v>113</v>
      </c>
      <c r="M252" t="s">
        <v>47</v>
      </c>
      <c r="N252" t="s">
        <v>1</v>
      </c>
      <c r="O252" t="s">
        <v>126</v>
      </c>
      <c r="P252" t="s">
        <v>140</v>
      </c>
    </row>
    <row r="253" spans="1:16" x14ac:dyDescent="0.25">
      <c r="A253" t="s">
        <v>119</v>
      </c>
      <c r="B253" s="26">
        <v>8517961</v>
      </c>
      <c r="C253" t="s">
        <v>59</v>
      </c>
      <c r="E253" s="1">
        <v>44005</v>
      </c>
      <c r="F253" s="1">
        <f>BaseOps[[#This Row],[Fecha Contable]]-15</f>
        <v>43990</v>
      </c>
      <c r="G253" s="20" t="s">
        <v>116</v>
      </c>
      <c r="H253" s="7">
        <v>4172.3999999999996</v>
      </c>
      <c r="I253" s="7">
        <v>405223.48800000001</v>
      </c>
      <c r="J253" s="7">
        <v>4172.3999999999996</v>
      </c>
      <c r="K253" s="7">
        <v>1</v>
      </c>
      <c r="L253" s="14" t="s">
        <v>113</v>
      </c>
      <c r="M253" t="s">
        <v>47</v>
      </c>
      <c r="N253" t="s">
        <v>48</v>
      </c>
      <c r="O253" t="s">
        <v>138</v>
      </c>
      <c r="P253" t="s">
        <v>140</v>
      </c>
    </row>
    <row r="254" spans="1:16" x14ac:dyDescent="0.25">
      <c r="A254" t="s">
        <v>119</v>
      </c>
      <c r="B254" s="26">
        <v>12358506</v>
      </c>
      <c r="C254" t="s">
        <v>59</v>
      </c>
      <c r="E254" s="1">
        <v>44005</v>
      </c>
      <c r="F254" s="1">
        <f>BaseOps[[#This Row],[Fecha Contable]]-15</f>
        <v>43990</v>
      </c>
      <c r="G254" s="20" t="s">
        <v>117</v>
      </c>
      <c r="H254" s="7">
        <v>15083.52</v>
      </c>
      <c r="I254" s="7">
        <v>1464911.4624000001</v>
      </c>
      <c r="J254" s="7">
        <v>15083.52</v>
      </c>
      <c r="K254" s="7">
        <v>1</v>
      </c>
      <c r="L254" s="14" t="s">
        <v>113</v>
      </c>
      <c r="M254" t="s">
        <v>47</v>
      </c>
      <c r="N254" t="s">
        <v>48</v>
      </c>
      <c r="O254" t="s">
        <v>126</v>
      </c>
      <c r="P254" t="s">
        <v>140</v>
      </c>
    </row>
    <row r="255" spans="1:16" x14ac:dyDescent="0.25">
      <c r="A255" t="s">
        <v>119</v>
      </c>
      <c r="B255" s="26">
        <v>994225</v>
      </c>
      <c r="C255" t="s">
        <v>53</v>
      </c>
      <c r="E255" s="1">
        <v>44007</v>
      </c>
      <c r="F255" s="1">
        <f>BaseOps[[#This Row],[Fecha Contable]]-15</f>
        <v>43992</v>
      </c>
      <c r="G255" s="20" t="s">
        <v>117</v>
      </c>
      <c r="H255" s="7">
        <v>808</v>
      </c>
      <c r="I255" s="7">
        <v>78472.960000000006</v>
      </c>
      <c r="J255" s="14">
        <v>808</v>
      </c>
      <c r="K255" s="7">
        <v>1</v>
      </c>
      <c r="L255" s="14" t="s">
        <v>113</v>
      </c>
      <c r="M255" t="s">
        <v>47</v>
      </c>
      <c r="N255" t="s">
        <v>1</v>
      </c>
      <c r="O255" t="s">
        <v>134</v>
      </c>
      <c r="P255" t="s">
        <v>141</v>
      </c>
    </row>
    <row r="256" spans="1:16" x14ac:dyDescent="0.25">
      <c r="A256" t="s">
        <v>119</v>
      </c>
      <c r="B256" s="26">
        <v>11620648</v>
      </c>
      <c r="C256" t="s">
        <v>53</v>
      </c>
      <c r="E256" s="1">
        <v>44007</v>
      </c>
      <c r="F256" s="1">
        <f>BaseOps[[#This Row],[Fecha Contable]]-15</f>
        <v>43992</v>
      </c>
      <c r="G256" s="20" t="s">
        <v>116</v>
      </c>
      <c r="H256" s="7">
        <v>1248</v>
      </c>
      <c r="I256" s="7">
        <v>121205.76000000001</v>
      </c>
      <c r="J256" s="14">
        <v>1248</v>
      </c>
      <c r="K256" s="7">
        <v>1</v>
      </c>
      <c r="L256" s="14" t="s">
        <v>113</v>
      </c>
      <c r="M256" t="s">
        <v>47</v>
      </c>
      <c r="N256" t="s">
        <v>1</v>
      </c>
      <c r="O256" t="s">
        <v>129</v>
      </c>
      <c r="P256" t="s">
        <v>140</v>
      </c>
    </row>
    <row r="257" spans="1:16" x14ac:dyDescent="0.25">
      <c r="A257" t="s">
        <v>119</v>
      </c>
      <c r="B257" s="26">
        <v>3275699</v>
      </c>
      <c r="C257" t="s">
        <v>53</v>
      </c>
      <c r="E257" s="1">
        <v>44007</v>
      </c>
      <c r="F257" s="1">
        <f>BaseOps[[#This Row],[Fecha Contable]]-15</f>
        <v>43992</v>
      </c>
      <c r="G257" s="20" t="s">
        <v>116</v>
      </c>
      <c r="H257" s="7">
        <v>1624</v>
      </c>
      <c r="I257" s="7">
        <v>157722.88</v>
      </c>
      <c r="J257" s="14">
        <v>1624</v>
      </c>
      <c r="K257" s="7">
        <v>1</v>
      </c>
      <c r="L257" s="14" t="s">
        <v>113</v>
      </c>
      <c r="M257" t="s">
        <v>47</v>
      </c>
      <c r="N257" t="s">
        <v>1</v>
      </c>
      <c r="O257" t="s">
        <v>137</v>
      </c>
      <c r="P257" t="s">
        <v>141</v>
      </c>
    </row>
    <row r="258" spans="1:16" x14ac:dyDescent="0.25">
      <c r="A258" t="s">
        <v>119</v>
      </c>
      <c r="B258" s="26">
        <v>6581623</v>
      </c>
      <c r="C258" t="s">
        <v>53</v>
      </c>
      <c r="E258" s="1">
        <v>44007</v>
      </c>
      <c r="F258" s="1">
        <f>BaseOps[[#This Row],[Fecha Contable]]-15</f>
        <v>43992</v>
      </c>
      <c r="G258" s="20" t="s">
        <v>116</v>
      </c>
      <c r="H258" s="7">
        <v>664</v>
      </c>
      <c r="I258" s="7">
        <v>64487.68</v>
      </c>
      <c r="J258" s="14">
        <v>664</v>
      </c>
      <c r="K258" s="7">
        <v>1</v>
      </c>
      <c r="L258" s="14" t="s">
        <v>113</v>
      </c>
      <c r="M258" t="s">
        <v>47</v>
      </c>
      <c r="N258" t="s">
        <v>1</v>
      </c>
      <c r="O258" t="s">
        <v>133</v>
      </c>
      <c r="P258" t="s">
        <v>140</v>
      </c>
    </row>
    <row r="259" spans="1:16" x14ac:dyDescent="0.25">
      <c r="A259" t="s">
        <v>119</v>
      </c>
      <c r="B259" s="26">
        <v>157580</v>
      </c>
      <c r="C259" t="s">
        <v>53</v>
      </c>
      <c r="E259" s="1">
        <v>44007</v>
      </c>
      <c r="F259" s="1">
        <f>BaseOps[[#This Row],[Fecha Contable]]-15</f>
        <v>43992</v>
      </c>
      <c r="G259" s="20" t="s">
        <v>117</v>
      </c>
      <c r="H259" s="7">
        <v>664</v>
      </c>
      <c r="I259" s="7">
        <v>64487.68</v>
      </c>
      <c r="J259" s="14">
        <v>664</v>
      </c>
      <c r="K259" s="7">
        <v>1</v>
      </c>
      <c r="L259" s="14" t="s">
        <v>113</v>
      </c>
      <c r="M259" t="s">
        <v>47</v>
      </c>
      <c r="N259" t="s">
        <v>1</v>
      </c>
      <c r="O259" t="s">
        <v>135</v>
      </c>
      <c r="P259" t="s">
        <v>140</v>
      </c>
    </row>
    <row r="260" spans="1:16" x14ac:dyDescent="0.25">
      <c r="A260" t="s">
        <v>119</v>
      </c>
      <c r="B260" s="26">
        <v>14905135</v>
      </c>
      <c r="C260" t="s">
        <v>53</v>
      </c>
      <c r="E260" s="1">
        <v>44007</v>
      </c>
      <c r="F260" s="1">
        <f>BaseOps[[#This Row],[Fecha Contable]]-15</f>
        <v>43992</v>
      </c>
      <c r="G260" s="20" t="s">
        <v>117</v>
      </c>
      <c r="H260" s="7">
        <v>664</v>
      </c>
      <c r="I260" s="7">
        <v>64487.68</v>
      </c>
      <c r="J260" s="14">
        <v>664</v>
      </c>
      <c r="K260" s="7">
        <v>1</v>
      </c>
      <c r="L260" s="14" t="s">
        <v>113</v>
      </c>
      <c r="M260" t="s">
        <v>47</v>
      </c>
      <c r="N260" t="s">
        <v>1</v>
      </c>
      <c r="O260" t="s">
        <v>127</v>
      </c>
      <c r="P260" t="s">
        <v>140</v>
      </c>
    </row>
    <row r="261" spans="1:16" x14ac:dyDescent="0.25">
      <c r="A261" t="s">
        <v>119</v>
      </c>
      <c r="B261" s="26">
        <v>11845676</v>
      </c>
      <c r="C261" t="s">
        <v>56</v>
      </c>
      <c r="E261" s="1">
        <v>44011</v>
      </c>
      <c r="F261" s="1">
        <f>BaseOps[[#This Row],[Fecha Contable]]-15</f>
        <v>43996</v>
      </c>
      <c r="G261" s="20" t="s">
        <v>117</v>
      </c>
      <c r="H261" s="7">
        <v>208</v>
      </c>
      <c r="I261" s="7">
        <v>20200.96</v>
      </c>
      <c r="J261" s="14">
        <v>208</v>
      </c>
      <c r="K261" s="7">
        <v>1</v>
      </c>
      <c r="L261" s="14" t="s">
        <v>113</v>
      </c>
      <c r="M261" t="s">
        <v>47</v>
      </c>
      <c r="N261" t="s">
        <v>51</v>
      </c>
      <c r="O261" t="s">
        <v>130</v>
      </c>
      <c r="P261" t="s">
        <v>140</v>
      </c>
    </row>
    <row r="262" spans="1:16" x14ac:dyDescent="0.25">
      <c r="A262" t="s">
        <v>119</v>
      </c>
      <c r="B262" s="26">
        <v>9231571</v>
      </c>
      <c r="C262" t="s">
        <v>56</v>
      </c>
      <c r="E262" s="1">
        <v>44015</v>
      </c>
      <c r="F262" s="1">
        <f>BaseOps[[#This Row],[Fecha Contable]]-15</f>
        <v>44000</v>
      </c>
      <c r="G262" s="20" t="s">
        <v>116</v>
      </c>
      <c r="H262" s="7">
        <v>344</v>
      </c>
      <c r="I262" s="7">
        <v>33409.279999999999</v>
      </c>
      <c r="J262" s="14">
        <v>344</v>
      </c>
      <c r="K262" s="7">
        <v>1</v>
      </c>
      <c r="L262" s="14" t="s">
        <v>113</v>
      </c>
      <c r="M262" t="s">
        <v>47</v>
      </c>
      <c r="N262" t="s">
        <v>49</v>
      </c>
      <c r="O262" t="s">
        <v>130</v>
      </c>
      <c r="P262" t="s">
        <v>140</v>
      </c>
    </row>
    <row r="263" spans="1:16" x14ac:dyDescent="0.25">
      <c r="A263" t="s">
        <v>119</v>
      </c>
      <c r="B263" s="26">
        <v>3433348</v>
      </c>
      <c r="C263" t="s">
        <v>53</v>
      </c>
      <c r="E263" s="1">
        <v>44018</v>
      </c>
      <c r="F263" s="1">
        <f>BaseOps[[#This Row],[Fecha Contable]]-15</f>
        <v>44003</v>
      </c>
      <c r="G263" s="20" t="s">
        <v>117</v>
      </c>
      <c r="H263" s="7">
        <v>264</v>
      </c>
      <c r="I263" s="7">
        <v>25639.68</v>
      </c>
      <c r="J263" s="14">
        <v>264</v>
      </c>
      <c r="K263" s="7">
        <v>1</v>
      </c>
      <c r="L263" s="14" t="s">
        <v>113</v>
      </c>
      <c r="M263" t="s">
        <v>47</v>
      </c>
      <c r="N263" t="s">
        <v>1</v>
      </c>
      <c r="O263" t="s">
        <v>133</v>
      </c>
      <c r="P263" t="s">
        <v>140</v>
      </c>
    </row>
    <row r="264" spans="1:16" x14ac:dyDescent="0.25">
      <c r="A264" t="s">
        <v>119</v>
      </c>
      <c r="B264" s="26">
        <v>993939</v>
      </c>
      <c r="C264" t="s">
        <v>53</v>
      </c>
      <c r="E264" s="1">
        <v>44018</v>
      </c>
      <c r="F264" s="1">
        <f>BaseOps[[#This Row],[Fecha Contable]]-15</f>
        <v>44003</v>
      </c>
      <c r="G264" s="20" t="s">
        <v>116</v>
      </c>
      <c r="H264" s="7">
        <v>264</v>
      </c>
      <c r="I264" s="7">
        <v>25639.68</v>
      </c>
      <c r="J264" s="14">
        <v>264</v>
      </c>
      <c r="K264" s="7">
        <v>1</v>
      </c>
      <c r="L264" s="14" t="s">
        <v>113</v>
      </c>
      <c r="M264" t="s">
        <v>47</v>
      </c>
      <c r="N264" t="s">
        <v>1</v>
      </c>
      <c r="O264" t="s">
        <v>127</v>
      </c>
      <c r="P264" t="s">
        <v>140</v>
      </c>
    </row>
    <row r="265" spans="1:16" x14ac:dyDescent="0.25">
      <c r="A265" t="s">
        <v>119</v>
      </c>
      <c r="B265" s="26">
        <v>11033413</v>
      </c>
      <c r="C265" t="s">
        <v>52</v>
      </c>
      <c r="E265" s="1">
        <v>44025</v>
      </c>
      <c r="F265" s="1">
        <f>BaseOps[[#This Row],[Fecha Contable]]-15</f>
        <v>44010</v>
      </c>
      <c r="G265" s="20" t="s">
        <v>117</v>
      </c>
      <c r="H265" s="7">
        <v>512</v>
      </c>
      <c r="I265" s="7">
        <v>49725.440000000002</v>
      </c>
      <c r="J265" s="14">
        <v>512</v>
      </c>
      <c r="K265" s="7">
        <v>1</v>
      </c>
      <c r="L265" s="14" t="s">
        <v>113</v>
      </c>
      <c r="M265" t="s">
        <v>47</v>
      </c>
      <c r="N265" t="s">
        <v>48</v>
      </c>
      <c r="O265" t="s">
        <v>128</v>
      </c>
      <c r="P265" t="s">
        <v>140</v>
      </c>
    </row>
    <row r="266" spans="1:16" x14ac:dyDescent="0.25">
      <c r="A266" t="s">
        <v>119</v>
      </c>
      <c r="B266" s="26">
        <v>9236811</v>
      </c>
      <c r="C266" t="s">
        <v>52</v>
      </c>
      <c r="E266" s="1">
        <v>44025</v>
      </c>
      <c r="F266" s="1">
        <f>BaseOps[[#This Row],[Fecha Contable]]-15</f>
        <v>44010</v>
      </c>
      <c r="G266" s="20" t="s">
        <v>117</v>
      </c>
      <c r="H266" s="7">
        <v>248</v>
      </c>
      <c r="I266" s="7">
        <v>24085.760000000002</v>
      </c>
      <c r="J266" s="14">
        <v>248</v>
      </c>
      <c r="K266" s="7">
        <v>1</v>
      </c>
      <c r="L266" s="14" t="s">
        <v>113</v>
      </c>
      <c r="M266" t="s">
        <v>47</v>
      </c>
      <c r="N266" t="s">
        <v>48</v>
      </c>
      <c r="O266" t="s">
        <v>127</v>
      </c>
      <c r="P266" t="s">
        <v>140</v>
      </c>
    </row>
    <row r="267" spans="1:16" x14ac:dyDescent="0.25">
      <c r="A267" t="s">
        <v>119</v>
      </c>
      <c r="B267" s="26">
        <v>1425509</v>
      </c>
      <c r="C267" t="s">
        <v>52</v>
      </c>
      <c r="E267" s="1">
        <v>44025</v>
      </c>
      <c r="F267" s="1">
        <f>BaseOps[[#This Row],[Fecha Contable]]-15</f>
        <v>44010</v>
      </c>
      <c r="G267" s="20" t="s">
        <v>116</v>
      </c>
      <c r="H267" s="7">
        <v>287.60000000000002</v>
      </c>
      <c r="I267" s="7">
        <v>27931.712000000003</v>
      </c>
      <c r="J267" s="14">
        <v>287.60000000000002</v>
      </c>
      <c r="K267" s="7">
        <v>1</v>
      </c>
      <c r="L267" s="14" t="s">
        <v>113</v>
      </c>
      <c r="M267" t="s">
        <v>47</v>
      </c>
      <c r="N267" t="s">
        <v>48</v>
      </c>
      <c r="O267" t="s">
        <v>127</v>
      </c>
      <c r="P267" t="s">
        <v>141</v>
      </c>
    </row>
    <row r="268" spans="1:16" x14ac:dyDescent="0.25">
      <c r="A268" t="s">
        <v>119</v>
      </c>
      <c r="B268" s="26">
        <v>11870957</v>
      </c>
      <c r="C268" t="s">
        <v>52</v>
      </c>
      <c r="E268" s="1">
        <v>44025</v>
      </c>
      <c r="F268" s="1">
        <f>BaseOps[[#This Row],[Fecha Contable]]-15</f>
        <v>44010</v>
      </c>
      <c r="G268" s="20" t="s">
        <v>117</v>
      </c>
      <c r="H268" s="7">
        <v>358</v>
      </c>
      <c r="I268" s="7">
        <v>34768.959999999999</v>
      </c>
      <c r="J268" s="14">
        <v>358</v>
      </c>
      <c r="K268" s="7">
        <v>1</v>
      </c>
      <c r="L268" s="14" t="s">
        <v>113</v>
      </c>
      <c r="M268" t="s">
        <v>47</v>
      </c>
      <c r="N268" t="s">
        <v>48</v>
      </c>
      <c r="O268" t="s">
        <v>126</v>
      </c>
      <c r="P268" t="s">
        <v>140</v>
      </c>
    </row>
    <row r="269" spans="1:16" x14ac:dyDescent="0.25">
      <c r="A269" t="s">
        <v>119</v>
      </c>
      <c r="B269" s="26">
        <v>9747009</v>
      </c>
      <c r="C269" t="s">
        <v>52</v>
      </c>
      <c r="E269" s="1">
        <v>44025</v>
      </c>
      <c r="F269" s="1">
        <f>BaseOps[[#This Row],[Fecha Contable]]-15</f>
        <v>44010</v>
      </c>
      <c r="G269" s="20" t="s">
        <v>116</v>
      </c>
      <c r="H269" s="7">
        <v>732</v>
      </c>
      <c r="I269" s="7">
        <v>71091.839999999997</v>
      </c>
      <c r="J269" s="14">
        <v>732</v>
      </c>
      <c r="K269" s="7">
        <v>1</v>
      </c>
      <c r="L269" s="14" t="s">
        <v>113</v>
      </c>
      <c r="M269" t="s">
        <v>47</v>
      </c>
      <c r="N269" t="s">
        <v>48</v>
      </c>
      <c r="O269" t="s">
        <v>132</v>
      </c>
      <c r="P269" t="s">
        <v>140</v>
      </c>
    </row>
    <row r="270" spans="1:16" x14ac:dyDescent="0.25">
      <c r="A270" t="s">
        <v>119</v>
      </c>
      <c r="B270" s="26">
        <v>14385454</v>
      </c>
      <c r="C270" t="s">
        <v>52</v>
      </c>
      <c r="E270" s="1">
        <v>44025</v>
      </c>
      <c r="F270" s="1">
        <f>BaseOps[[#This Row],[Fecha Contable]]-15</f>
        <v>44010</v>
      </c>
      <c r="G270" s="20" t="s">
        <v>116</v>
      </c>
      <c r="H270" s="7">
        <v>358</v>
      </c>
      <c r="I270" s="7">
        <v>34768.959999999999</v>
      </c>
      <c r="J270" s="14">
        <v>358</v>
      </c>
      <c r="K270" s="7">
        <v>1</v>
      </c>
      <c r="L270" s="14" t="s">
        <v>113</v>
      </c>
      <c r="M270" t="s">
        <v>47</v>
      </c>
      <c r="N270" t="s">
        <v>49</v>
      </c>
      <c r="O270" t="s">
        <v>137</v>
      </c>
      <c r="P270" t="s">
        <v>140</v>
      </c>
    </row>
    <row r="271" spans="1:16" x14ac:dyDescent="0.25">
      <c r="A271" t="s">
        <v>119</v>
      </c>
      <c r="B271" s="26">
        <v>5670459</v>
      </c>
      <c r="C271" t="s">
        <v>52</v>
      </c>
      <c r="E271" s="1">
        <v>44025</v>
      </c>
      <c r="F271" s="1">
        <f>BaseOps[[#This Row],[Fecha Contable]]-15</f>
        <v>44010</v>
      </c>
      <c r="G271" s="20" t="s">
        <v>116</v>
      </c>
      <c r="H271" s="7">
        <v>899.2</v>
      </c>
      <c r="I271" s="7">
        <v>87330.304000000004</v>
      </c>
      <c r="J271" s="14">
        <v>899.2</v>
      </c>
      <c r="K271" s="7">
        <v>1</v>
      </c>
      <c r="L271" s="14" t="s">
        <v>113</v>
      </c>
      <c r="M271" t="s">
        <v>47</v>
      </c>
      <c r="N271" t="s">
        <v>48</v>
      </c>
      <c r="O271" t="s">
        <v>126</v>
      </c>
      <c r="P271" t="s">
        <v>141</v>
      </c>
    </row>
    <row r="272" spans="1:16" x14ac:dyDescent="0.25">
      <c r="A272" t="s">
        <v>119</v>
      </c>
      <c r="B272" s="26">
        <v>12697610</v>
      </c>
      <c r="C272" t="s">
        <v>52</v>
      </c>
      <c r="E272" s="1">
        <v>44025</v>
      </c>
      <c r="F272" s="1">
        <f>BaseOps[[#This Row],[Fecha Contable]]-15</f>
        <v>44010</v>
      </c>
      <c r="G272" s="20" t="s">
        <v>116</v>
      </c>
      <c r="H272" s="7">
        <v>899.2</v>
      </c>
      <c r="I272" s="7">
        <v>87330.304000000004</v>
      </c>
      <c r="J272" s="14">
        <v>899.2</v>
      </c>
      <c r="K272" s="7">
        <v>1</v>
      </c>
      <c r="L272" s="14" t="s">
        <v>113</v>
      </c>
      <c r="M272" t="s">
        <v>47</v>
      </c>
      <c r="N272" t="s">
        <v>48</v>
      </c>
      <c r="O272" t="s">
        <v>134</v>
      </c>
      <c r="P272" t="s">
        <v>141</v>
      </c>
    </row>
    <row r="273" spans="1:16" x14ac:dyDescent="0.25">
      <c r="A273" t="s">
        <v>119</v>
      </c>
      <c r="B273" s="26">
        <v>11413555</v>
      </c>
      <c r="C273" t="s">
        <v>52</v>
      </c>
      <c r="E273" s="1">
        <v>44025</v>
      </c>
      <c r="F273" s="1">
        <f>BaseOps[[#This Row],[Fecha Contable]]-15</f>
        <v>44010</v>
      </c>
      <c r="G273" s="20" t="s">
        <v>116</v>
      </c>
      <c r="H273" s="7">
        <v>512</v>
      </c>
      <c r="I273" s="7">
        <v>49725.440000000002</v>
      </c>
      <c r="J273" s="14">
        <v>512</v>
      </c>
      <c r="K273" s="7">
        <v>1</v>
      </c>
      <c r="L273" s="14" t="s">
        <v>113</v>
      </c>
      <c r="M273" t="s">
        <v>47</v>
      </c>
      <c r="N273" t="s">
        <v>48</v>
      </c>
      <c r="O273" t="s">
        <v>132</v>
      </c>
      <c r="P273" t="s">
        <v>140</v>
      </c>
    </row>
    <row r="274" spans="1:16" x14ac:dyDescent="0.25">
      <c r="A274" t="s">
        <v>119</v>
      </c>
      <c r="B274" s="26">
        <v>7357812</v>
      </c>
      <c r="C274" t="s">
        <v>52</v>
      </c>
      <c r="E274" s="1">
        <v>44025</v>
      </c>
      <c r="F274" s="1">
        <f>BaseOps[[#This Row],[Fecha Contable]]-15</f>
        <v>44010</v>
      </c>
      <c r="G274" s="20" t="s">
        <v>116</v>
      </c>
      <c r="H274" s="7">
        <v>1040</v>
      </c>
      <c r="I274" s="7">
        <v>101004.8</v>
      </c>
      <c r="J274" s="14">
        <v>1040</v>
      </c>
      <c r="K274" s="7">
        <v>1</v>
      </c>
      <c r="L274" s="14" t="s">
        <v>113</v>
      </c>
      <c r="M274" t="s">
        <v>47</v>
      </c>
      <c r="N274" t="s">
        <v>48</v>
      </c>
      <c r="O274" t="s">
        <v>126</v>
      </c>
      <c r="P274" t="s">
        <v>140</v>
      </c>
    </row>
    <row r="275" spans="1:16" x14ac:dyDescent="0.25">
      <c r="A275" t="s">
        <v>119</v>
      </c>
      <c r="B275" s="26">
        <v>4033918</v>
      </c>
      <c r="C275" t="s">
        <v>52</v>
      </c>
      <c r="E275" s="1">
        <v>44025</v>
      </c>
      <c r="F275" s="1">
        <f>BaseOps[[#This Row],[Fecha Contable]]-15</f>
        <v>44010</v>
      </c>
      <c r="G275" s="20" t="s">
        <v>117</v>
      </c>
      <c r="H275" s="7">
        <v>512</v>
      </c>
      <c r="I275" s="7">
        <v>49725.440000000002</v>
      </c>
      <c r="J275" s="14">
        <v>512</v>
      </c>
      <c r="K275" s="7">
        <v>1</v>
      </c>
      <c r="L275" s="14" t="s">
        <v>113</v>
      </c>
      <c r="M275" t="s">
        <v>47</v>
      </c>
      <c r="N275" t="s">
        <v>48</v>
      </c>
      <c r="O275" t="s">
        <v>127</v>
      </c>
      <c r="P275" t="s">
        <v>140</v>
      </c>
    </row>
    <row r="276" spans="1:16" x14ac:dyDescent="0.25">
      <c r="A276" t="s">
        <v>119</v>
      </c>
      <c r="B276" s="26">
        <v>7134332</v>
      </c>
      <c r="C276" t="s">
        <v>52</v>
      </c>
      <c r="E276" s="1">
        <v>44025</v>
      </c>
      <c r="F276" s="1">
        <f>BaseOps[[#This Row],[Fecha Contable]]-15</f>
        <v>44010</v>
      </c>
      <c r="G276" s="20" t="s">
        <v>117</v>
      </c>
      <c r="H276" s="7">
        <v>578</v>
      </c>
      <c r="I276" s="7">
        <v>56135.360000000001</v>
      </c>
      <c r="J276" s="14">
        <v>578</v>
      </c>
      <c r="K276" s="7">
        <v>1</v>
      </c>
      <c r="L276" s="14" t="s">
        <v>113</v>
      </c>
      <c r="M276" t="s">
        <v>47</v>
      </c>
      <c r="N276" t="s">
        <v>48</v>
      </c>
      <c r="O276" t="s">
        <v>132</v>
      </c>
      <c r="P276" t="s">
        <v>141</v>
      </c>
    </row>
    <row r="277" spans="1:16" x14ac:dyDescent="0.25">
      <c r="A277" t="s">
        <v>119</v>
      </c>
      <c r="B277" s="26">
        <v>8506341</v>
      </c>
      <c r="C277" t="s">
        <v>52</v>
      </c>
      <c r="E277" s="1">
        <v>44025</v>
      </c>
      <c r="F277" s="1">
        <f>BaseOps[[#This Row],[Fecha Contable]]-15</f>
        <v>44010</v>
      </c>
      <c r="G277" s="20" t="s">
        <v>116</v>
      </c>
      <c r="H277" s="7">
        <v>578</v>
      </c>
      <c r="I277" s="7">
        <v>56135.360000000001</v>
      </c>
      <c r="J277" s="14">
        <v>578</v>
      </c>
      <c r="K277" s="7">
        <v>1</v>
      </c>
      <c r="L277" s="14" t="s">
        <v>113</v>
      </c>
      <c r="M277" t="s">
        <v>47</v>
      </c>
      <c r="N277" t="s">
        <v>48</v>
      </c>
      <c r="O277" t="s">
        <v>127</v>
      </c>
      <c r="P277" t="s">
        <v>141</v>
      </c>
    </row>
    <row r="278" spans="1:16" x14ac:dyDescent="0.25">
      <c r="A278" t="s">
        <v>119</v>
      </c>
      <c r="B278" s="26">
        <v>282173</v>
      </c>
      <c r="C278" t="s">
        <v>52</v>
      </c>
      <c r="E278" s="1">
        <v>44025</v>
      </c>
      <c r="F278" s="1">
        <f>BaseOps[[#This Row],[Fecha Contable]]-15</f>
        <v>44010</v>
      </c>
      <c r="G278" s="20" t="s">
        <v>116</v>
      </c>
      <c r="H278" s="7">
        <v>248</v>
      </c>
      <c r="I278" s="7">
        <v>24085.760000000002</v>
      </c>
      <c r="J278" s="14">
        <v>248</v>
      </c>
      <c r="K278" s="7">
        <v>1</v>
      </c>
      <c r="L278" s="14" t="s">
        <v>113</v>
      </c>
      <c r="M278" t="s">
        <v>47</v>
      </c>
      <c r="N278" t="s">
        <v>48</v>
      </c>
      <c r="O278" t="s">
        <v>127</v>
      </c>
      <c r="P278" t="s">
        <v>140</v>
      </c>
    </row>
    <row r="279" spans="1:16" x14ac:dyDescent="0.25">
      <c r="A279" t="s">
        <v>119</v>
      </c>
      <c r="B279" s="26">
        <v>3020975</v>
      </c>
      <c r="C279" t="s">
        <v>53</v>
      </c>
      <c r="E279" s="1">
        <v>44026</v>
      </c>
      <c r="F279" s="1">
        <f>BaseOps[[#This Row],[Fecha Contable]]-15</f>
        <v>44011</v>
      </c>
      <c r="G279" s="20" t="s">
        <v>116</v>
      </c>
      <c r="H279" s="7">
        <v>608</v>
      </c>
      <c r="I279" s="7">
        <v>59048.960000000006</v>
      </c>
      <c r="J279" s="14">
        <v>608</v>
      </c>
      <c r="K279" s="7">
        <v>1</v>
      </c>
      <c r="L279" s="14" t="s">
        <v>113</v>
      </c>
      <c r="M279" t="s">
        <v>47</v>
      </c>
      <c r="N279" t="s">
        <v>1</v>
      </c>
      <c r="O279" t="s">
        <v>134</v>
      </c>
      <c r="P279" t="s">
        <v>140</v>
      </c>
    </row>
    <row r="280" spans="1:16" x14ac:dyDescent="0.25">
      <c r="A280" t="s">
        <v>119</v>
      </c>
      <c r="B280" s="26">
        <v>4687511</v>
      </c>
      <c r="C280" t="s">
        <v>115</v>
      </c>
      <c r="E280" s="1">
        <v>44026</v>
      </c>
      <c r="F280" s="1">
        <f>BaseOps[[#This Row],[Fecha Contable]]-15</f>
        <v>44011</v>
      </c>
      <c r="G280" s="20" t="s">
        <v>116</v>
      </c>
      <c r="H280" s="7">
        <v>608</v>
      </c>
      <c r="I280" s="7">
        <v>59048.960000000006</v>
      </c>
      <c r="J280" s="14">
        <v>608</v>
      </c>
      <c r="K280" s="7">
        <v>1</v>
      </c>
      <c r="L280" s="14" t="s">
        <v>113</v>
      </c>
      <c r="M280" t="s">
        <v>47</v>
      </c>
      <c r="N280" t="s">
        <v>1</v>
      </c>
      <c r="O280" t="s">
        <v>128</v>
      </c>
      <c r="P280" t="s">
        <v>140</v>
      </c>
    </row>
    <row r="281" spans="1:16" x14ac:dyDescent="0.25">
      <c r="A281" t="s">
        <v>119</v>
      </c>
      <c r="B281" s="26">
        <v>13948671</v>
      </c>
      <c r="C281" t="s">
        <v>115</v>
      </c>
      <c r="E281" s="1">
        <v>44026</v>
      </c>
      <c r="F281" s="1">
        <f>BaseOps[[#This Row],[Fecha Contable]]-15</f>
        <v>44011</v>
      </c>
      <c r="G281" s="20" t="s">
        <v>116</v>
      </c>
      <c r="H281" s="7">
        <v>808</v>
      </c>
      <c r="I281" s="7">
        <v>78472.960000000006</v>
      </c>
      <c r="J281" s="14">
        <v>808</v>
      </c>
      <c r="K281" s="7">
        <v>1</v>
      </c>
      <c r="L281" s="14" t="s">
        <v>113</v>
      </c>
      <c r="M281" t="s">
        <v>47</v>
      </c>
      <c r="N281" t="s">
        <v>1</v>
      </c>
      <c r="O281" t="s">
        <v>134</v>
      </c>
      <c r="P281" t="s">
        <v>141</v>
      </c>
    </row>
    <row r="282" spans="1:16" x14ac:dyDescent="0.25">
      <c r="A282" t="s">
        <v>119</v>
      </c>
      <c r="B282" s="26">
        <v>3358965</v>
      </c>
      <c r="C282" t="s">
        <v>115</v>
      </c>
      <c r="E282" s="1">
        <v>44026</v>
      </c>
      <c r="F282" s="1">
        <f>BaseOps[[#This Row],[Fecha Contable]]-15</f>
        <v>44011</v>
      </c>
      <c r="G282" s="20" t="s">
        <v>117</v>
      </c>
      <c r="H282" s="7">
        <v>808</v>
      </c>
      <c r="I282" s="7">
        <v>78472.960000000006</v>
      </c>
      <c r="J282" s="14">
        <v>808</v>
      </c>
      <c r="K282" s="7">
        <v>1</v>
      </c>
      <c r="L282" s="14" t="s">
        <v>113</v>
      </c>
      <c r="M282" t="s">
        <v>47</v>
      </c>
      <c r="N282" t="s">
        <v>48</v>
      </c>
      <c r="O282" t="s">
        <v>127</v>
      </c>
      <c r="P282" t="s">
        <v>141</v>
      </c>
    </row>
    <row r="283" spans="1:16" x14ac:dyDescent="0.25">
      <c r="A283" t="s">
        <v>119</v>
      </c>
      <c r="B283" s="26">
        <v>1265667</v>
      </c>
      <c r="C283" t="s">
        <v>115</v>
      </c>
      <c r="E283" s="1">
        <v>44026</v>
      </c>
      <c r="F283" s="1">
        <f>BaseOps[[#This Row],[Fecha Contable]]-15</f>
        <v>44011</v>
      </c>
      <c r="G283" s="20" t="s">
        <v>116</v>
      </c>
      <c r="H283" s="7">
        <v>664</v>
      </c>
      <c r="I283" s="7">
        <v>64487.68</v>
      </c>
      <c r="J283" s="14">
        <v>664</v>
      </c>
      <c r="K283" s="7">
        <v>1</v>
      </c>
      <c r="L283" s="14" t="s">
        <v>113</v>
      </c>
      <c r="M283" t="s">
        <v>47</v>
      </c>
      <c r="N283" t="s">
        <v>1</v>
      </c>
      <c r="O283" t="s">
        <v>135</v>
      </c>
      <c r="P283" t="s">
        <v>140</v>
      </c>
    </row>
    <row r="284" spans="1:16" x14ac:dyDescent="0.25">
      <c r="A284" t="s">
        <v>119</v>
      </c>
      <c r="B284" s="26">
        <v>13048600</v>
      </c>
      <c r="C284" t="s">
        <v>115</v>
      </c>
      <c r="E284" s="1">
        <v>44026</v>
      </c>
      <c r="F284" s="1">
        <f>BaseOps[[#This Row],[Fecha Contable]]-15</f>
        <v>44011</v>
      </c>
      <c r="G284" s="20" t="s">
        <v>116</v>
      </c>
      <c r="H284" s="7">
        <v>664</v>
      </c>
      <c r="I284" s="7">
        <v>64487.68</v>
      </c>
      <c r="J284" s="14">
        <v>664</v>
      </c>
      <c r="K284" s="7">
        <v>1</v>
      </c>
      <c r="L284" s="14" t="s">
        <v>113</v>
      </c>
      <c r="M284" t="s">
        <v>47</v>
      </c>
      <c r="N284" t="s">
        <v>1</v>
      </c>
      <c r="O284" t="s">
        <v>133</v>
      </c>
      <c r="P284" t="s">
        <v>140</v>
      </c>
    </row>
    <row r="285" spans="1:16" x14ac:dyDescent="0.25">
      <c r="A285" t="s">
        <v>119</v>
      </c>
      <c r="B285" s="26">
        <v>11507435</v>
      </c>
      <c r="C285" t="s">
        <v>115</v>
      </c>
      <c r="E285" s="1">
        <v>44026</v>
      </c>
      <c r="F285" s="1">
        <f>BaseOps[[#This Row],[Fecha Contable]]-15</f>
        <v>44011</v>
      </c>
      <c r="G285" s="20" t="s">
        <v>117</v>
      </c>
      <c r="H285" s="7">
        <v>3464</v>
      </c>
      <c r="I285" s="7">
        <v>336423.67999999999</v>
      </c>
      <c r="J285" s="14">
        <v>3464</v>
      </c>
      <c r="K285" s="7">
        <v>1</v>
      </c>
      <c r="L285" s="14" t="s">
        <v>113</v>
      </c>
      <c r="M285" t="s">
        <v>47</v>
      </c>
      <c r="N285" t="s">
        <v>1</v>
      </c>
      <c r="O285" t="s">
        <v>126</v>
      </c>
      <c r="P285" t="s">
        <v>140</v>
      </c>
    </row>
    <row r="286" spans="1:16" x14ac:dyDescent="0.25">
      <c r="A286" t="s">
        <v>119</v>
      </c>
      <c r="B286" s="26">
        <v>5494414</v>
      </c>
      <c r="C286" t="s">
        <v>60</v>
      </c>
      <c r="E286" s="1">
        <v>44034</v>
      </c>
      <c r="F286" s="1">
        <f>BaseOps[[#This Row],[Fecha Contable]]-15</f>
        <v>44019</v>
      </c>
      <c r="G286" s="20" t="s">
        <v>117</v>
      </c>
      <c r="H286" s="7">
        <v>288.32</v>
      </c>
      <c r="I286" s="7">
        <v>28001.6384</v>
      </c>
      <c r="J286" s="14">
        <v>288.32</v>
      </c>
      <c r="K286" s="7">
        <v>1</v>
      </c>
      <c r="L286" s="14" t="s">
        <v>113</v>
      </c>
      <c r="M286" t="s">
        <v>47</v>
      </c>
      <c r="N286" t="s">
        <v>1</v>
      </c>
      <c r="O286" t="s">
        <v>130</v>
      </c>
      <c r="P286" t="s">
        <v>140</v>
      </c>
    </row>
    <row r="287" spans="1:16" x14ac:dyDescent="0.25">
      <c r="A287" t="s">
        <v>119</v>
      </c>
      <c r="B287" s="26">
        <v>7409008</v>
      </c>
      <c r="C287" t="s">
        <v>60</v>
      </c>
      <c r="E287" s="1">
        <v>44034</v>
      </c>
      <c r="F287" s="1">
        <f>BaseOps[[#This Row],[Fecha Contable]]-15</f>
        <v>44019</v>
      </c>
      <c r="G287" s="20" t="s">
        <v>117</v>
      </c>
      <c r="H287" s="7">
        <v>34.72</v>
      </c>
      <c r="I287" s="7">
        <v>3372.0064000000002</v>
      </c>
      <c r="J287" s="14">
        <v>34.72</v>
      </c>
      <c r="K287" s="7">
        <v>1</v>
      </c>
      <c r="L287" s="14" t="s">
        <v>113</v>
      </c>
      <c r="M287" t="s">
        <v>47</v>
      </c>
      <c r="N287" t="s">
        <v>1</v>
      </c>
      <c r="O287" t="s">
        <v>131</v>
      </c>
      <c r="P287" t="s">
        <v>140</v>
      </c>
    </row>
    <row r="288" spans="1:16" x14ac:dyDescent="0.25">
      <c r="A288" t="s">
        <v>119</v>
      </c>
      <c r="B288" s="26">
        <v>411237</v>
      </c>
      <c r="C288" t="s">
        <v>60</v>
      </c>
      <c r="E288" s="1">
        <v>44034</v>
      </c>
      <c r="F288" s="1">
        <f>BaseOps[[#This Row],[Fecha Contable]]-15</f>
        <v>44019</v>
      </c>
      <c r="G288" s="20" t="s">
        <v>116</v>
      </c>
      <c r="H288" s="7">
        <v>34.72</v>
      </c>
      <c r="I288" s="7">
        <v>3372.0064000000002</v>
      </c>
      <c r="J288" s="14">
        <v>34.72</v>
      </c>
      <c r="K288" s="7">
        <v>1</v>
      </c>
      <c r="L288" s="14" t="s">
        <v>113</v>
      </c>
      <c r="M288" t="s">
        <v>47</v>
      </c>
      <c r="N288" t="s">
        <v>51</v>
      </c>
      <c r="O288" t="s">
        <v>131</v>
      </c>
      <c r="P288" t="s">
        <v>140</v>
      </c>
    </row>
    <row r="289" spans="1:16" x14ac:dyDescent="0.25">
      <c r="A289" t="s">
        <v>119</v>
      </c>
      <c r="B289" s="26">
        <v>10493468</v>
      </c>
      <c r="C289" t="s">
        <v>60</v>
      </c>
      <c r="E289" s="1">
        <v>44034</v>
      </c>
      <c r="F289" s="1">
        <f>BaseOps[[#This Row],[Fecha Contable]]-15</f>
        <v>44019</v>
      </c>
      <c r="G289" s="20" t="s">
        <v>117</v>
      </c>
      <c r="H289" s="7">
        <v>136.16</v>
      </c>
      <c r="I289" s="7">
        <v>13223.859200000001</v>
      </c>
      <c r="J289" s="14">
        <v>136.16</v>
      </c>
      <c r="K289" s="7">
        <v>1</v>
      </c>
      <c r="L289" s="14" t="s">
        <v>113</v>
      </c>
      <c r="M289" t="s">
        <v>47</v>
      </c>
      <c r="N289" t="s">
        <v>1</v>
      </c>
      <c r="O289" t="s">
        <v>131</v>
      </c>
      <c r="P289" t="s">
        <v>140</v>
      </c>
    </row>
    <row r="290" spans="1:16" x14ac:dyDescent="0.25">
      <c r="A290" t="s">
        <v>119</v>
      </c>
      <c r="B290" s="26">
        <v>12321119</v>
      </c>
      <c r="C290" t="s">
        <v>60</v>
      </c>
      <c r="E290" s="1">
        <v>44034</v>
      </c>
      <c r="F290" s="1">
        <f>BaseOps[[#This Row],[Fecha Contable]]-15</f>
        <v>44019</v>
      </c>
      <c r="G290" s="20" t="s">
        <v>116</v>
      </c>
      <c r="H290" s="7">
        <v>136.16</v>
      </c>
      <c r="I290" s="7">
        <v>13223.859200000001</v>
      </c>
      <c r="J290" s="14">
        <v>136.16</v>
      </c>
      <c r="K290" s="7">
        <v>1</v>
      </c>
      <c r="L290" s="14" t="s">
        <v>113</v>
      </c>
      <c r="M290" t="s">
        <v>47</v>
      </c>
      <c r="N290" t="s">
        <v>1</v>
      </c>
      <c r="O290" t="s">
        <v>130</v>
      </c>
      <c r="P290" t="s">
        <v>140</v>
      </c>
    </row>
    <row r="291" spans="1:16" x14ac:dyDescent="0.25">
      <c r="A291" t="s">
        <v>119</v>
      </c>
      <c r="B291" s="26">
        <v>496627</v>
      </c>
      <c r="C291" t="s">
        <v>60</v>
      </c>
      <c r="E291" s="1">
        <v>44034</v>
      </c>
      <c r="F291" s="1">
        <f>BaseOps[[#This Row],[Fecha Contable]]-15</f>
        <v>44019</v>
      </c>
      <c r="G291" s="20" t="s">
        <v>117</v>
      </c>
      <c r="H291" s="7">
        <v>34.72</v>
      </c>
      <c r="I291" s="7">
        <v>3372.0064000000002</v>
      </c>
      <c r="J291" s="14">
        <v>34.72</v>
      </c>
      <c r="K291" s="7">
        <v>1</v>
      </c>
      <c r="L291" s="14" t="s">
        <v>113</v>
      </c>
      <c r="M291" t="s">
        <v>47</v>
      </c>
      <c r="N291" t="s">
        <v>49</v>
      </c>
      <c r="O291" t="s">
        <v>130</v>
      </c>
      <c r="P291" t="s">
        <v>140</v>
      </c>
    </row>
    <row r="292" spans="1:16" x14ac:dyDescent="0.25">
      <c r="A292" t="s">
        <v>119</v>
      </c>
      <c r="B292" s="26">
        <v>13490781</v>
      </c>
      <c r="C292" t="s">
        <v>60</v>
      </c>
      <c r="E292" s="1">
        <v>44034</v>
      </c>
      <c r="F292" s="1">
        <f>BaseOps[[#This Row],[Fecha Contable]]-15</f>
        <v>44019</v>
      </c>
      <c r="G292" s="20" t="s">
        <v>116</v>
      </c>
      <c r="H292" s="7">
        <v>48.256</v>
      </c>
      <c r="I292" s="7">
        <v>4686.6227200000003</v>
      </c>
      <c r="J292" s="14">
        <v>48.256</v>
      </c>
      <c r="K292" s="7">
        <v>1</v>
      </c>
      <c r="L292" s="14" t="s">
        <v>113</v>
      </c>
      <c r="M292" t="s">
        <v>47</v>
      </c>
      <c r="N292" t="s">
        <v>1</v>
      </c>
      <c r="O292" t="s">
        <v>130</v>
      </c>
      <c r="P292" t="s">
        <v>141</v>
      </c>
    </row>
    <row r="293" spans="1:16" x14ac:dyDescent="0.25">
      <c r="A293" t="s">
        <v>119</v>
      </c>
      <c r="B293" s="26">
        <v>7350866</v>
      </c>
      <c r="C293" t="s">
        <v>60</v>
      </c>
      <c r="E293" s="1">
        <v>44034</v>
      </c>
      <c r="F293" s="1">
        <f>BaseOps[[#This Row],[Fecha Contable]]-15</f>
        <v>44019</v>
      </c>
      <c r="G293" s="20" t="s">
        <v>116</v>
      </c>
      <c r="H293" s="7">
        <v>136.16</v>
      </c>
      <c r="I293" s="7">
        <v>13223.859200000001</v>
      </c>
      <c r="J293" s="14">
        <v>136.16</v>
      </c>
      <c r="K293" s="7">
        <v>1</v>
      </c>
      <c r="L293" s="14" t="s">
        <v>113</v>
      </c>
      <c r="M293" t="s">
        <v>47</v>
      </c>
      <c r="N293" t="s">
        <v>1</v>
      </c>
      <c r="O293" t="s">
        <v>131</v>
      </c>
      <c r="P293" t="s">
        <v>140</v>
      </c>
    </row>
    <row r="294" spans="1:16" x14ac:dyDescent="0.25">
      <c r="A294" t="s">
        <v>119</v>
      </c>
      <c r="B294" s="26">
        <v>6028170</v>
      </c>
      <c r="C294" t="s">
        <v>60</v>
      </c>
      <c r="E294" s="1">
        <v>44034</v>
      </c>
      <c r="F294" s="1">
        <f>BaseOps[[#This Row],[Fecha Contable]]-15</f>
        <v>44019</v>
      </c>
      <c r="G294" s="20" t="s">
        <v>117</v>
      </c>
      <c r="H294" s="7">
        <v>186.88</v>
      </c>
      <c r="I294" s="7">
        <v>18149.785599999999</v>
      </c>
      <c r="J294" s="14">
        <v>186.88</v>
      </c>
      <c r="K294" s="7">
        <v>1</v>
      </c>
      <c r="L294" s="14" t="s">
        <v>113</v>
      </c>
      <c r="M294" t="s">
        <v>47</v>
      </c>
      <c r="N294" t="s">
        <v>1</v>
      </c>
      <c r="O294" t="s">
        <v>130</v>
      </c>
      <c r="P294" t="s">
        <v>140</v>
      </c>
    </row>
    <row r="295" spans="1:16" x14ac:dyDescent="0.25">
      <c r="A295" t="s">
        <v>119</v>
      </c>
      <c r="B295" s="26">
        <v>14058430</v>
      </c>
      <c r="C295" t="s">
        <v>60</v>
      </c>
      <c r="E295" s="1">
        <v>44034</v>
      </c>
      <c r="F295" s="1">
        <f>BaseOps[[#This Row],[Fecha Contable]]-15</f>
        <v>44019</v>
      </c>
      <c r="G295" s="20" t="s">
        <v>116</v>
      </c>
      <c r="H295" s="7">
        <v>34.72</v>
      </c>
      <c r="I295" s="7">
        <v>3372.0064000000002</v>
      </c>
      <c r="J295" s="14">
        <v>34.72</v>
      </c>
      <c r="K295" s="7">
        <v>1</v>
      </c>
      <c r="L295" s="14" t="s">
        <v>113</v>
      </c>
      <c r="M295" t="s">
        <v>47</v>
      </c>
      <c r="N295" t="s">
        <v>51</v>
      </c>
      <c r="O295" t="s">
        <v>130</v>
      </c>
      <c r="P295" t="s">
        <v>140</v>
      </c>
    </row>
    <row r="296" spans="1:16" x14ac:dyDescent="0.25">
      <c r="A296" t="s">
        <v>119</v>
      </c>
      <c r="B296" s="26">
        <v>3905959</v>
      </c>
      <c r="C296" t="s">
        <v>60</v>
      </c>
      <c r="E296" s="1">
        <v>44034</v>
      </c>
      <c r="F296" s="1">
        <f>BaseOps[[#This Row],[Fecha Contable]]-15</f>
        <v>44019</v>
      </c>
      <c r="G296" s="20" t="s">
        <v>116</v>
      </c>
      <c r="H296" s="7">
        <v>32.488</v>
      </c>
      <c r="I296" s="7">
        <v>3155.2345600000003</v>
      </c>
      <c r="J296" s="14">
        <v>32.488</v>
      </c>
      <c r="K296" s="7">
        <v>1</v>
      </c>
      <c r="L296" s="14" t="s">
        <v>113</v>
      </c>
      <c r="M296" t="s">
        <v>47</v>
      </c>
      <c r="N296" t="s">
        <v>48</v>
      </c>
      <c r="O296" t="s">
        <v>130</v>
      </c>
      <c r="P296" t="s">
        <v>141</v>
      </c>
    </row>
    <row r="297" spans="1:16" x14ac:dyDescent="0.25">
      <c r="A297" t="s">
        <v>119</v>
      </c>
      <c r="B297" s="26">
        <v>11843118</v>
      </c>
      <c r="C297" t="s">
        <v>57</v>
      </c>
      <c r="E297" s="1">
        <v>44036</v>
      </c>
      <c r="F297" s="1">
        <f>BaseOps[[#This Row],[Fecha Contable]]-15</f>
        <v>44021</v>
      </c>
      <c r="G297" s="20" t="s">
        <v>116</v>
      </c>
      <c r="H297" s="7">
        <v>464</v>
      </c>
      <c r="I297" s="7">
        <v>45063.68</v>
      </c>
      <c r="J297" s="14">
        <v>464</v>
      </c>
      <c r="K297" s="7">
        <v>1</v>
      </c>
      <c r="L297" s="14" t="s">
        <v>113</v>
      </c>
      <c r="M297" t="s">
        <v>47</v>
      </c>
      <c r="N297" t="s">
        <v>48</v>
      </c>
      <c r="O297" t="s">
        <v>138</v>
      </c>
      <c r="P297" t="s">
        <v>140</v>
      </c>
    </row>
    <row r="298" spans="1:16" x14ac:dyDescent="0.25">
      <c r="A298" t="s">
        <v>119</v>
      </c>
      <c r="B298" s="26">
        <v>1456037</v>
      </c>
      <c r="C298" t="s">
        <v>57</v>
      </c>
      <c r="E298" s="1">
        <v>44036</v>
      </c>
      <c r="F298" s="1">
        <f>BaseOps[[#This Row],[Fecha Contable]]-15</f>
        <v>44021</v>
      </c>
      <c r="G298" s="20" t="s">
        <v>116</v>
      </c>
      <c r="H298" s="7">
        <v>232</v>
      </c>
      <c r="I298" s="7">
        <v>45063.68</v>
      </c>
      <c r="J298" s="14">
        <v>464</v>
      </c>
      <c r="K298" s="7">
        <v>2</v>
      </c>
      <c r="L298" s="14" t="s">
        <v>113</v>
      </c>
      <c r="M298" t="s">
        <v>47</v>
      </c>
      <c r="N298" t="s">
        <v>35</v>
      </c>
      <c r="O298" t="s">
        <v>138</v>
      </c>
      <c r="P298" t="s">
        <v>140</v>
      </c>
    </row>
    <row r="299" spans="1:16" x14ac:dyDescent="0.25">
      <c r="A299" t="s">
        <v>119</v>
      </c>
      <c r="B299" s="26">
        <v>7788853</v>
      </c>
      <c r="C299" t="s">
        <v>57</v>
      </c>
      <c r="E299" s="1">
        <v>44036</v>
      </c>
      <c r="F299" s="1">
        <f>BaseOps[[#This Row],[Fecha Contable]]-15</f>
        <v>44021</v>
      </c>
      <c r="G299" s="20" t="s">
        <v>116</v>
      </c>
      <c r="H299" s="7">
        <v>392</v>
      </c>
      <c r="I299" s="7">
        <v>76142.080000000002</v>
      </c>
      <c r="J299" s="14">
        <v>784</v>
      </c>
      <c r="K299" s="7">
        <v>2</v>
      </c>
      <c r="L299" s="14" t="s">
        <v>113</v>
      </c>
      <c r="M299" t="s">
        <v>47</v>
      </c>
      <c r="N299" t="s">
        <v>1</v>
      </c>
      <c r="O299" t="s">
        <v>138</v>
      </c>
      <c r="P299" t="s">
        <v>140</v>
      </c>
    </row>
    <row r="300" spans="1:16" x14ac:dyDescent="0.25">
      <c r="A300" t="s">
        <v>119</v>
      </c>
      <c r="B300" s="26">
        <v>7104959</v>
      </c>
      <c r="C300" t="s">
        <v>115</v>
      </c>
      <c r="E300" s="1">
        <v>44039</v>
      </c>
      <c r="F300" s="1">
        <f>BaseOps[[#This Row],[Fecha Contable]]-15</f>
        <v>44024</v>
      </c>
      <c r="G300" s="20" t="s">
        <v>117</v>
      </c>
      <c r="H300" s="7">
        <v>539.20000000000005</v>
      </c>
      <c r="I300" s="7">
        <v>52367.104000000007</v>
      </c>
      <c r="J300" s="14">
        <v>539.20000000000005</v>
      </c>
      <c r="K300" s="7">
        <v>1</v>
      </c>
      <c r="L300" s="14" t="s">
        <v>113</v>
      </c>
      <c r="M300" t="s">
        <v>47</v>
      </c>
      <c r="N300" t="s">
        <v>1</v>
      </c>
      <c r="O300" t="s">
        <v>134</v>
      </c>
      <c r="P300" t="s">
        <v>140</v>
      </c>
    </row>
    <row r="301" spans="1:16" x14ac:dyDescent="0.25">
      <c r="A301" t="s">
        <v>119</v>
      </c>
      <c r="B301" s="26">
        <v>1919798</v>
      </c>
      <c r="C301" t="s">
        <v>115</v>
      </c>
      <c r="E301" s="1">
        <v>44039</v>
      </c>
      <c r="F301" s="1">
        <f>BaseOps[[#This Row],[Fecha Contable]]-15</f>
        <v>44024</v>
      </c>
      <c r="G301" s="20" t="s">
        <v>117</v>
      </c>
      <c r="H301" s="7">
        <v>650.40000000000009</v>
      </c>
      <c r="I301" s="7">
        <v>63166.848000000013</v>
      </c>
      <c r="J301" s="14">
        <v>650.40000000000009</v>
      </c>
      <c r="K301" s="7">
        <v>1</v>
      </c>
      <c r="L301" s="14" t="s">
        <v>113</v>
      </c>
      <c r="M301" t="s">
        <v>47</v>
      </c>
      <c r="N301" t="s">
        <v>1</v>
      </c>
      <c r="O301" t="s">
        <v>129</v>
      </c>
      <c r="P301" t="s">
        <v>141</v>
      </c>
    </row>
    <row r="302" spans="1:16" x14ac:dyDescent="0.25">
      <c r="A302" t="s">
        <v>119</v>
      </c>
      <c r="B302" s="26">
        <v>4259790</v>
      </c>
      <c r="C302" t="s">
        <v>115</v>
      </c>
      <c r="E302" s="1">
        <v>44039</v>
      </c>
      <c r="F302" s="1">
        <f>BaseOps[[#This Row],[Fecha Contable]]-15</f>
        <v>44024</v>
      </c>
      <c r="G302" s="20" t="s">
        <v>116</v>
      </c>
      <c r="H302" s="7">
        <v>1108.8</v>
      </c>
      <c r="I302" s="7">
        <v>107686.656</v>
      </c>
      <c r="J302" s="14">
        <v>1108.8</v>
      </c>
      <c r="K302" s="7">
        <v>1</v>
      </c>
      <c r="L302" s="14" t="s">
        <v>113</v>
      </c>
      <c r="M302" t="s">
        <v>47</v>
      </c>
      <c r="N302" t="s">
        <v>1</v>
      </c>
      <c r="O302" t="s">
        <v>137</v>
      </c>
      <c r="P302" t="s">
        <v>140</v>
      </c>
    </row>
    <row r="303" spans="1:16" x14ac:dyDescent="0.25">
      <c r="A303" t="s">
        <v>119</v>
      </c>
      <c r="B303" s="26">
        <v>12698387</v>
      </c>
      <c r="C303" t="s">
        <v>115</v>
      </c>
      <c r="E303" s="1">
        <v>44039</v>
      </c>
      <c r="F303" s="1">
        <f>BaseOps[[#This Row],[Fecha Contable]]-15</f>
        <v>44024</v>
      </c>
      <c r="G303" s="20" t="s">
        <v>117</v>
      </c>
      <c r="H303" s="7">
        <v>1333.6000000000001</v>
      </c>
      <c r="I303" s="7">
        <v>129519.23200000002</v>
      </c>
      <c r="J303" s="14">
        <v>1333.6000000000001</v>
      </c>
      <c r="K303" s="7">
        <v>1</v>
      </c>
      <c r="L303" s="14" t="s">
        <v>113</v>
      </c>
      <c r="M303" t="s">
        <v>47</v>
      </c>
      <c r="N303" t="s">
        <v>1</v>
      </c>
      <c r="O303" t="s">
        <v>134</v>
      </c>
      <c r="P303" t="s">
        <v>141</v>
      </c>
    </row>
    <row r="304" spans="1:16" x14ac:dyDescent="0.25">
      <c r="A304" t="s">
        <v>119</v>
      </c>
      <c r="B304" s="26">
        <v>4841629</v>
      </c>
      <c r="C304" t="s">
        <v>115</v>
      </c>
      <c r="E304" s="1">
        <v>44039</v>
      </c>
      <c r="F304" s="1">
        <f>BaseOps[[#This Row],[Fecha Contable]]-15</f>
        <v>44024</v>
      </c>
      <c r="G304" s="20" t="s">
        <v>116</v>
      </c>
      <c r="H304" s="7">
        <v>588.80000000000007</v>
      </c>
      <c r="I304" s="7">
        <v>57184.256000000008</v>
      </c>
      <c r="J304" s="14">
        <v>588.80000000000007</v>
      </c>
      <c r="K304" s="7">
        <v>1</v>
      </c>
      <c r="L304" s="14" t="s">
        <v>113</v>
      </c>
      <c r="M304" t="s">
        <v>47</v>
      </c>
      <c r="N304" t="s">
        <v>1</v>
      </c>
      <c r="O304" t="s">
        <v>136</v>
      </c>
      <c r="P304" t="s">
        <v>140</v>
      </c>
    </row>
    <row r="305" spans="1:16" x14ac:dyDescent="0.25">
      <c r="A305" t="s">
        <v>119</v>
      </c>
      <c r="B305" s="26">
        <v>3255451</v>
      </c>
      <c r="C305" t="s">
        <v>115</v>
      </c>
      <c r="E305" s="1">
        <v>44039</v>
      </c>
      <c r="F305" s="1">
        <f>BaseOps[[#This Row],[Fecha Contable]]-15</f>
        <v>44024</v>
      </c>
      <c r="G305" s="20" t="s">
        <v>116</v>
      </c>
      <c r="H305" s="7">
        <v>588.80000000000007</v>
      </c>
      <c r="I305" s="7">
        <v>57184.256000000008</v>
      </c>
      <c r="J305" s="14">
        <v>588.80000000000007</v>
      </c>
      <c r="K305" s="7">
        <v>1</v>
      </c>
      <c r="L305" s="14" t="s">
        <v>113</v>
      </c>
      <c r="M305" t="s">
        <v>47</v>
      </c>
      <c r="N305" t="s">
        <v>1</v>
      </c>
      <c r="O305" t="s">
        <v>133</v>
      </c>
      <c r="P305" t="s">
        <v>140</v>
      </c>
    </row>
    <row r="306" spans="1:16" x14ac:dyDescent="0.25">
      <c r="A306" t="s">
        <v>119</v>
      </c>
      <c r="B306" s="26">
        <v>6600941</v>
      </c>
      <c r="C306" t="s">
        <v>54</v>
      </c>
      <c r="E306" s="1">
        <v>44042</v>
      </c>
      <c r="F306" s="1">
        <f>BaseOps[[#This Row],[Fecha Contable]]-15</f>
        <v>44027</v>
      </c>
      <c r="G306" s="20" t="s">
        <v>117</v>
      </c>
      <c r="H306" s="7">
        <v>464</v>
      </c>
      <c r="I306" s="7">
        <v>45063.68</v>
      </c>
      <c r="J306" s="14">
        <v>464</v>
      </c>
      <c r="K306" s="7">
        <v>1</v>
      </c>
      <c r="L306" s="14" t="s">
        <v>113</v>
      </c>
      <c r="M306" t="s">
        <v>47</v>
      </c>
      <c r="N306" t="s">
        <v>48</v>
      </c>
      <c r="O306" t="s">
        <v>136</v>
      </c>
      <c r="P306" t="s">
        <v>140</v>
      </c>
    </row>
    <row r="307" spans="1:16" x14ac:dyDescent="0.25">
      <c r="A307" t="s">
        <v>119</v>
      </c>
      <c r="B307" s="26">
        <v>10408659</v>
      </c>
      <c r="C307" t="s">
        <v>54</v>
      </c>
      <c r="E307" s="1">
        <v>44042</v>
      </c>
      <c r="F307" s="1">
        <f>BaseOps[[#This Row],[Fecha Contable]]-15</f>
        <v>44027</v>
      </c>
      <c r="G307" s="20" t="s">
        <v>116</v>
      </c>
      <c r="H307" s="7">
        <v>224</v>
      </c>
      <c r="I307" s="7">
        <v>21754.880000000001</v>
      </c>
      <c r="J307" s="14">
        <v>224</v>
      </c>
      <c r="K307" s="7">
        <v>1</v>
      </c>
      <c r="L307" s="14" t="s">
        <v>113</v>
      </c>
      <c r="M307" t="s">
        <v>47</v>
      </c>
      <c r="N307" t="s">
        <v>48</v>
      </c>
      <c r="O307" t="s">
        <v>136</v>
      </c>
      <c r="P307" t="s">
        <v>140</v>
      </c>
    </row>
    <row r="308" spans="1:16" x14ac:dyDescent="0.25">
      <c r="A308" t="s">
        <v>119</v>
      </c>
      <c r="B308" s="26">
        <v>6701691</v>
      </c>
      <c r="C308" t="s">
        <v>54</v>
      </c>
      <c r="E308" s="1">
        <v>44042</v>
      </c>
      <c r="F308" s="1">
        <f>BaseOps[[#This Row],[Fecha Contable]]-15</f>
        <v>44027</v>
      </c>
      <c r="G308" s="20" t="s">
        <v>117</v>
      </c>
      <c r="H308" s="7">
        <v>224</v>
      </c>
      <c r="I308" s="7">
        <v>21754.880000000001</v>
      </c>
      <c r="J308" s="14">
        <v>224</v>
      </c>
      <c r="K308" s="7">
        <v>1</v>
      </c>
      <c r="L308" s="14" t="s">
        <v>113</v>
      </c>
      <c r="M308" t="s">
        <v>47</v>
      </c>
      <c r="N308" t="s">
        <v>48</v>
      </c>
      <c r="O308" t="s">
        <v>136</v>
      </c>
      <c r="P308" t="s">
        <v>140</v>
      </c>
    </row>
    <row r="309" spans="1:16" x14ac:dyDescent="0.25">
      <c r="A309" t="s">
        <v>119</v>
      </c>
      <c r="B309" s="26">
        <v>6753454</v>
      </c>
      <c r="C309" t="s">
        <v>115</v>
      </c>
      <c r="E309" s="1">
        <v>44049</v>
      </c>
      <c r="F309" s="1">
        <f>BaseOps[[#This Row],[Fecha Contable]]-15</f>
        <v>44034</v>
      </c>
      <c r="G309" s="20" t="s">
        <v>116</v>
      </c>
      <c r="H309" s="7">
        <v>500</v>
      </c>
      <c r="I309" s="7">
        <v>48560</v>
      </c>
      <c r="J309" s="14">
        <v>500</v>
      </c>
      <c r="K309" s="7">
        <v>1</v>
      </c>
      <c r="L309" s="14" t="s">
        <v>113</v>
      </c>
      <c r="M309" t="s">
        <v>47</v>
      </c>
      <c r="N309" t="s">
        <v>1</v>
      </c>
      <c r="O309" t="s">
        <v>135</v>
      </c>
      <c r="P309" t="s">
        <v>140</v>
      </c>
    </row>
    <row r="310" spans="1:16" x14ac:dyDescent="0.25">
      <c r="A310" t="s">
        <v>119</v>
      </c>
      <c r="B310" s="26">
        <v>3586341</v>
      </c>
      <c r="C310" t="s">
        <v>115</v>
      </c>
      <c r="E310" s="1">
        <v>44049</v>
      </c>
      <c r="F310" s="1">
        <f>BaseOps[[#This Row],[Fecha Contable]]-15</f>
        <v>44034</v>
      </c>
      <c r="G310" s="20" t="s">
        <v>116</v>
      </c>
      <c r="H310" s="7">
        <v>500</v>
      </c>
      <c r="I310" s="7">
        <v>48560</v>
      </c>
      <c r="J310" s="14">
        <v>500</v>
      </c>
      <c r="K310" s="7">
        <v>1</v>
      </c>
      <c r="L310" s="14" t="s">
        <v>113</v>
      </c>
      <c r="M310" t="s">
        <v>47</v>
      </c>
      <c r="N310" t="s">
        <v>1</v>
      </c>
      <c r="O310" t="s">
        <v>136</v>
      </c>
      <c r="P310" t="s">
        <v>140</v>
      </c>
    </row>
    <row r="311" spans="1:16" x14ac:dyDescent="0.25">
      <c r="A311" t="s">
        <v>119</v>
      </c>
      <c r="B311" s="26">
        <v>3144326</v>
      </c>
      <c r="C311" t="s">
        <v>115</v>
      </c>
      <c r="E311" s="1">
        <v>44049</v>
      </c>
      <c r="F311" s="1">
        <f>BaseOps[[#This Row],[Fecha Contable]]-15</f>
        <v>44034</v>
      </c>
      <c r="G311" s="20" t="s">
        <v>116</v>
      </c>
      <c r="H311" s="7">
        <v>539.20000000000005</v>
      </c>
      <c r="I311" s="7">
        <v>52367.104000000007</v>
      </c>
      <c r="J311" s="14">
        <v>539.20000000000005</v>
      </c>
      <c r="K311" s="7">
        <v>1</v>
      </c>
      <c r="L311" s="14" t="s">
        <v>113</v>
      </c>
      <c r="M311" t="s">
        <v>47</v>
      </c>
      <c r="N311" t="s">
        <v>1</v>
      </c>
      <c r="O311" t="s">
        <v>129</v>
      </c>
      <c r="P311" t="s">
        <v>140</v>
      </c>
    </row>
    <row r="312" spans="1:16" x14ac:dyDescent="0.25">
      <c r="A312" t="s">
        <v>119</v>
      </c>
      <c r="B312" s="26">
        <v>8242078</v>
      </c>
      <c r="C312" t="s">
        <v>115</v>
      </c>
      <c r="E312" s="1">
        <v>44049</v>
      </c>
      <c r="F312" s="1">
        <f>BaseOps[[#This Row],[Fecha Contable]]-15</f>
        <v>44034</v>
      </c>
      <c r="G312" s="20" t="s">
        <v>116</v>
      </c>
      <c r="H312" s="7">
        <v>547.20000000000005</v>
      </c>
      <c r="I312" s="7">
        <v>106288.12800000001</v>
      </c>
      <c r="J312" s="14">
        <v>1094.4000000000001</v>
      </c>
      <c r="K312" s="7">
        <v>2</v>
      </c>
      <c r="L312" s="14" t="s">
        <v>113</v>
      </c>
      <c r="M312" t="s">
        <v>47</v>
      </c>
      <c r="N312" t="s">
        <v>1</v>
      </c>
      <c r="O312" t="s">
        <v>128</v>
      </c>
      <c r="P312" t="s">
        <v>140</v>
      </c>
    </row>
    <row r="313" spans="1:16" x14ac:dyDescent="0.25">
      <c r="A313" t="s">
        <v>119</v>
      </c>
      <c r="B313" s="26">
        <v>9052876</v>
      </c>
      <c r="C313" t="s">
        <v>115</v>
      </c>
      <c r="E313" s="1">
        <v>44049</v>
      </c>
      <c r="F313" s="1">
        <f>BaseOps[[#This Row],[Fecha Contable]]-15</f>
        <v>44034</v>
      </c>
      <c r="G313" s="20" t="s">
        <v>116</v>
      </c>
      <c r="H313" s="7">
        <v>650.40000000000009</v>
      </c>
      <c r="I313" s="7">
        <v>63166.848000000013</v>
      </c>
      <c r="J313" s="14">
        <v>650.40000000000009</v>
      </c>
      <c r="K313" s="7">
        <v>1</v>
      </c>
      <c r="L313" s="14" t="s">
        <v>113</v>
      </c>
      <c r="M313" t="s">
        <v>47</v>
      </c>
      <c r="N313" t="s">
        <v>1</v>
      </c>
      <c r="O313" t="s">
        <v>129</v>
      </c>
      <c r="P313" t="s">
        <v>141</v>
      </c>
    </row>
    <row r="314" spans="1:16" x14ac:dyDescent="0.25">
      <c r="A314" t="s">
        <v>119</v>
      </c>
      <c r="B314" s="26">
        <v>544178</v>
      </c>
      <c r="C314" t="s">
        <v>115</v>
      </c>
      <c r="E314" s="1">
        <v>44049</v>
      </c>
      <c r="F314" s="1">
        <f>BaseOps[[#This Row],[Fecha Contable]]-15</f>
        <v>44034</v>
      </c>
      <c r="G314" s="20" t="s">
        <v>117</v>
      </c>
      <c r="H314" s="7">
        <v>588.80000000000007</v>
      </c>
      <c r="I314" s="7">
        <v>57184.256000000008</v>
      </c>
      <c r="J314" s="14">
        <v>588.80000000000007</v>
      </c>
      <c r="K314" s="7">
        <v>1</v>
      </c>
      <c r="L314" s="14" t="s">
        <v>113</v>
      </c>
      <c r="M314" t="s">
        <v>47</v>
      </c>
      <c r="N314" t="s">
        <v>1</v>
      </c>
      <c r="O314" t="s">
        <v>136</v>
      </c>
      <c r="P314" t="s">
        <v>140</v>
      </c>
    </row>
    <row r="315" spans="1:16" x14ac:dyDescent="0.25">
      <c r="A315" t="s">
        <v>119</v>
      </c>
      <c r="B315" s="26">
        <v>9565844</v>
      </c>
      <c r="C315" t="s">
        <v>53</v>
      </c>
      <c r="E315" s="1">
        <v>44049</v>
      </c>
      <c r="F315" s="1">
        <f>BaseOps[[#This Row],[Fecha Contable]]-15</f>
        <v>44034</v>
      </c>
      <c r="G315" s="20" t="s">
        <v>117</v>
      </c>
      <c r="H315" s="7">
        <v>588.80000000000007</v>
      </c>
      <c r="I315" s="7">
        <v>57184.256000000008</v>
      </c>
      <c r="J315" s="14">
        <v>588.80000000000007</v>
      </c>
      <c r="K315" s="7">
        <v>1</v>
      </c>
      <c r="L315" s="14" t="s">
        <v>113</v>
      </c>
      <c r="M315" t="s">
        <v>47</v>
      </c>
      <c r="N315" t="s">
        <v>1</v>
      </c>
      <c r="O315" t="s">
        <v>135</v>
      </c>
      <c r="P315" t="s">
        <v>140</v>
      </c>
    </row>
    <row r="316" spans="1:16" x14ac:dyDescent="0.25">
      <c r="A316" t="s">
        <v>119</v>
      </c>
      <c r="B316" s="26">
        <v>8014373</v>
      </c>
      <c r="C316" t="s">
        <v>53</v>
      </c>
      <c r="E316" s="1">
        <v>44049</v>
      </c>
      <c r="F316" s="1">
        <f>BaseOps[[#This Row],[Fecha Contable]]-15</f>
        <v>44034</v>
      </c>
      <c r="G316" s="20" t="s">
        <v>116</v>
      </c>
      <c r="H316" s="7">
        <v>588.80000000000007</v>
      </c>
      <c r="I316" s="7">
        <v>57184.256000000008</v>
      </c>
      <c r="J316" s="14">
        <v>588.80000000000007</v>
      </c>
      <c r="K316" s="7">
        <v>1</v>
      </c>
      <c r="L316" s="14" t="s">
        <v>113</v>
      </c>
      <c r="M316" t="s">
        <v>47</v>
      </c>
      <c r="N316" t="s">
        <v>1</v>
      </c>
      <c r="O316" t="s">
        <v>133</v>
      </c>
      <c r="P316" t="s">
        <v>140</v>
      </c>
    </row>
    <row r="317" spans="1:16" x14ac:dyDescent="0.25">
      <c r="A317" t="s">
        <v>119</v>
      </c>
      <c r="B317" s="26">
        <v>8081092</v>
      </c>
      <c r="C317" t="s">
        <v>53</v>
      </c>
      <c r="E317" s="1">
        <v>44049</v>
      </c>
      <c r="F317" s="1">
        <f>BaseOps[[#This Row],[Fecha Contable]]-15</f>
        <v>44034</v>
      </c>
      <c r="G317" s="20" t="s">
        <v>117</v>
      </c>
      <c r="H317" s="7">
        <v>1333.6000000000001</v>
      </c>
      <c r="I317" s="7">
        <v>129519.23200000002</v>
      </c>
      <c r="J317" s="14">
        <v>1333.6000000000001</v>
      </c>
      <c r="K317" s="7">
        <v>1</v>
      </c>
      <c r="L317" s="14" t="s">
        <v>113</v>
      </c>
      <c r="M317" t="s">
        <v>47</v>
      </c>
      <c r="N317" t="s">
        <v>1</v>
      </c>
      <c r="O317" t="s">
        <v>134</v>
      </c>
      <c r="P317" t="s">
        <v>140</v>
      </c>
    </row>
    <row r="318" spans="1:16" x14ac:dyDescent="0.25">
      <c r="A318" t="s">
        <v>119</v>
      </c>
      <c r="B318" s="26">
        <v>2364014</v>
      </c>
      <c r="C318" t="s">
        <v>53</v>
      </c>
      <c r="E318" s="1">
        <v>44049</v>
      </c>
      <c r="F318" s="1">
        <f>BaseOps[[#This Row],[Fecha Contable]]-15</f>
        <v>44034</v>
      </c>
      <c r="G318" s="20" t="s">
        <v>116</v>
      </c>
      <c r="H318" s="7">
        <v>532</v>
      </c>
      <c r="I318" s="7">
        <v>-51667.840000000004</v>
      </c>
      <c r="J318" s="14">
        <v>-532</v>
      </c>
      <c r="K318" s="7">
        <v>-1</v>
      </c>
      <c r="L318" s="14" t="s">
        <v>113</v>
      </c>
      <c r="M318" t="s">
        <v>47</v>
      </c>
      <c r="N318" t="s">
        <v>1</v>
      </c>
      <c r="O318" t="s">
        <v>135</v>
      </c>
      <c r="P318" t="s">
        <v>140</v>
      </c>
    </row>
    <row r="319" spans="1:16" x14ac:dyDescent="0.25">
      <c r="A319" t="s">
        <v>119</v>
      </c>
      <c r="B319" s="26">
        <v>8568915</v>
      </c>
      <c r="C319" t="s">
        <v>53</v>
      </c>
      <c r="E319" s="1">
        <v>44049</v>
      </c>
      <c r="F319" s="1">
        <f>BaseOps[[#This Row],[Fecha Contable]]-15</f>
        <v>44034</v>
      </c>
      <c r="G319" s="20" t="s">
        <v>117</v>
      </c>
      <c r="H319" s="7">
        <v>532</v>
      </c>
      <c r="I319" s="7">
        <v>-51667.840000000004</v>
      </c>
      <c r="J319" s="14">
        <v>-532</v>
      </c>
      <c r="K319" s="7">
        <v>-1</v>
      </c>
      <c r="L319" s="14" t="s">
        <v>113</v>
      </c>
      <c r="M319" t="s">
        <v>47</v>
      </c>
      <c r="N319" t="s">
        <v>1</v>
      </c>
      <c r="O319" t="s">
        <v>136</v>
      </c>
      <c r="P319" t="s">
        <v>140</v>
      </c>
    </row>
    <row r="320" spans="1:16" x14ac:dyDescent="0.25">
      <c r="A320" t="s">
        <v>119</v>
      </c>
      <c r="B320" s="26">
        <v>4469549</v>
      </c>
      <c r="C320" t="s">
        <v>53</v>
      </c>
      <c r="E320" s="1">
        <v>44049</v>
      </c>
      <c r="F320" s="1">
        <f>BaseOps[[#This Row],[Fecha Contable]]-15</f>
        <v>44034</v>
      </c>
      <c r="G320" s="20" t="s">
        <v>117</v>
      </c>
      <c r="H320" s="7">
        <v>571.20000000000005</v>
      </c>
      <c r="I320" s="7">
        <v>-55474.94400000001</v>
      </c>
      <c r="J320" s="14">
        <v>-571.20000000000005</v>
      </c>
      <c r="K320" s="7">
        <v>-1</v>
      </c>
      <c r="L320" s="14" t="s">
        <v>113</v>
      </c>
      <c r="M320" t="s">
        <v>47</v>
      </c>
      <c r="N320" t="s">
        <v>1</v>
      </c>
      <c r="O320" t="s">
        <v>129</v>
      </c>
      <c r="P320" t="s">
        <v>140</v>
      </c>
    </row>
    <row r="321" spans="1:16" x14ac:dyDescent="0.25">
      <c r="A321" t="s">
        <v>119</v>
      </c>
      <c r="B321" s="26">
        <v>195520</v>
      </c>
      <c r="C321" t="s">
        <v>53</v>
      </c>
      <c r="E321" s="1">
        <v>44049</v>
      </c>
      <c r="F321" s="1">
        <f>BaseOps[[#This Row],[Fecha Contable]]-15</f>
        <v>44034</v>
      </c>
      <c r="G321" s="20" t="s">
        <v>117</v>
      </c>
      <c r="H321" s="7">
        <v>563.20000000000005</v>
      </c>
      <c r="I321" s="7">
        <v>-109395.96800000001</v>
      </c>
      <c r="J321" s="14">
        <v>-1126.4000000000001</v>
      </c>
      <c r="K321" s="7">
        <v>-2</v>
      </c>
      <c r="L321" s="14" t="s">
        <v>113</v>
      </c>
      <c r="M321" t="s">
        <v>47</v>
      </c>
      <c r="N321" t="s">
        <v>1</v>
      </c>
      <c r="O321" t="s">
        <v>128</v>
      </c>
      <c r="P321" t="s">
        <v>140</v>
      </c>
    </row>
    <row r="322" spans="1:16" x14ac:dyDescent="0.25">
      <c r="A322" t="s">
        <v>119</v>
      </c>
      <c r="B322" s="26">
        <v>4708622</v>
      </c>
      <c r="C322" t="s">
        <v>53</v>
      </c>
      <c r="E322" s="1">
        <v>44049</v>
      </c>
      <c r="F322" s="1">
        <f>BaseOps[[#This Row],[Fecha Contable]]-15</f>
        <v>44034</v>
      </c>
      <c r="G322" s="20" t="s">
        <v>117</v>
      </c>
      <c r="H322" s="7">
        <v>682.40000000000009</v>
      </c>
      <c r="I322" s="7">
        <v>-66274.688000000009</v>
      </c>
      <c r="J322" s="14">
        <v>-682.40000000000009</v>
      </c>
      <c r="K322" s="7">
        <v>-1</v>
      </c>
      <c r="L322" s="14" t="s">
        <v>113</v>
      </c>
      <c r="M322" t="s">
        <v>47</v>
      </c>
      <c r="N322" t="s">
        <v>1</v>
      </c>
      <c r="O322" t="s">
        <v>129</v>
      </c>
      <c r="P322" t="s">
        <v>141</v>
      </c>
    </row>
    <row r="323" spans="1:16" x14ac:dyDescent="0.25">
      <c r="A323" t="s">
        <v>119</v>
      </c>
      <c r="B323" s="26">
        <v>13032845</v>
      </c>
      <c r="C323" t="s">
        <v>53</v>
      </c>
      <c r="E323" s="1">
        <v>44049</v>
      </c>
      <c r="F323" s="1">
        <f>BaseOps[[#This Row],[Fecha Contable]]-15</f>
        <v>44034</v>
      </c>
      <c r="G323" s="20" t="s">
        <v>116</v>
      </c>
      <c r="H323" s="7">
        <v>620.80000000000007</v>
      </c>
      <c r="I323" s="7">
        <v>-60292.096000000012</v>
      </c>
      <c r="J323" s="14">
        <v>-620.80000000000007</v>
      </c>
      <c r="K323" s="7">
        <v>-1</v>
      </c>
      <c r="L323" s="14" t="s">
        <v>113</v>
      </c>
      <c r="M323" t="s">
        <v>47</v>
      </c>
      <c r="N323" t="s">
        <v>1</v>
      </c>
      <c r="O323" t="s">
        <v>136</v>
      </c>
      <c r="P323" t="s">
        <v>140</v>
      </c>
    </row>
    <row r="324" spans="1:16" x14ac:dyDescent="0.25">
      <c r="A324" t="s">
        <v>119</v>
      </c>
      <c r="B324" s="26">
        <v>12909808</v>
      </c>
      <c r="C324" t="s">
        <v>53</v>
      </c>
      <c r="E324" s="1">
        <v>44049</v>
      </c>
      <c r="F324" s="1">
        <f>BaseOps[[#This Row],[Fecha Contable]]-15</f>
        <v>44034</v>
      </c>
      <c r="G324" s="20" t="s">
        <v>116</v>
      </c>
      <c r="H324" s="7">
        <v>620.80000000000007</v>
      </c>
      <c r="I324" s="7">
        <v>-60292.096000000012</v>
      </c>
      <c r="J324" s="14">
        <v>-620.80000000000007</v>
      </c>
      <c r="K324" s="7">
        <v>-1</v>
      </c>
      <c r="L324" s="14" t="s">
        <v>113</v>
      </c>
      <c r="M324" t="s">
        <v>47</v>
      </c>
      <c r="N324" t="s">
        <v>1</v>
      </c>
      <c r="O324" t="s">
        <v>135</v>
      </c>
      <c r="P324" t="s">
        <v>140</v>
      </c>
    </row>
    <row r="325" spans="1:16" x14ac:dyDescent="0.25">
      <c r="A325" t="s">
        <v>119</v>
      </c>
      <c r="B325" s="26">
        <v>7188911</v>
      </c>
      <c r="C325" t="s">
        <v>53</v>
      </c>
      <c r="E325" s="1">
        <v>44049</v>
      </c>
      <c r="F325" s="1">
        <f>BaseOps[[#This Row],[Fecha Contable]]-15</f>
        <v>44034</v>
      </c>
      <c r="G325" s="20" t="s">
        <v>116</v>
      </c>
      <c r="H325" s="7">
        <v>620.80000000000007</v>
      </c>
      <c r="I325" s="7">
        <v>-60292.096000000012</v>
      </c>
      <c r="J325" s="14">
        <v>-620.80000000000007</v>
      </c>
      <c r="K325" s="7">
        <v>-1</v>
      </c>
      <c r="L325" s="14" t="s">
        <v>113</v>
      </c>
      <c r="M325" t="s">
        <v>47</v>
      </c>
      <c r="N325" t="s">
        <v>1</v>
      </c>
      <c r="O325" t="s">
        <v>133</v>
      </c>
      <c r="P325" t="s">
        <v>140</v>
      </c>
    </row>
    <row r="326" spans="1:16" x14ac:dyDescent="0.25">
      <c r="A326" t="s">
        <v>119</v>
      </c>
      <c r="B326" s="26">
        <v>12613682</v>
      </c>
      <c r="C326" t="s">
        <v>53</v>
      </c>
      <c r="E326" s="1">
        <v>44049</v>
      </c>
      <c r="F326" s="1">
        <f>BaseOps[[#This Row],[Fecha Contable]]-15</f>
        <v>44034</v>
      </c>
      <c r="G326" s="20" t="s">
        <v>116</v>
      </c>
      <c r="H326" s="7">
        <v>1365.6000000000001</v>
      </c>
      <c r="I326" s="7">
        <v>-132627.07200000001</v>
      </c>
      <c r="J326" s="14">
        <v>-1365.6000000000001</v>
      </c>
      <c r="K326" s="7">
        <v>-1</v>
      </c>
      <c r="L326" s="14" t="s">
        <v>113</v>
      </c>
      <c r="M326" t="s">
        <v>47</v>
      </c>
      <c r="N326" t="s">
        <v>1</v>
      </c>
      <c r="O326" t="s">
        <v>134</v>
      </c>
      <c r="P326" t="s">
        <v>140</v>
      </c>
    </row>
    <row r="327" spans="1:16" x14ac:dyDescent="0.25">
      <c r="A327" t="s">
        <v>119</v>
      </c>
      <c r="B327" s="26">
        <v>13754694</v>
      </c>
      <c r="C327" t="s">
        <v>53</v>
      </c>
      <c r="E327" s="1">
        <v>44049</v>
      </c>
      <c r="F327" s="1">
        <f>BaseOps[[#This Row],[Fecha Contable]]-15</f>
        <v>44034</v>
      </c>
      <c r="G327" s="20" t="s">
        <v>117</v>
      </c>
      <c r="H327" s="7">
        <v>500</v>
      </c>
      <c r="I327" s="7">
        <v>48560</v>
      </c>
      <c r="J327" s="14">
        <v>500</v>
      </c>
      <c r="K327" s="7">
        <v>1</v>
      </c>
      <c r="L327" s="14" t="s">
        <v>113</v>
      </c>
      <c r="M327" t="s">
        <v>47</v>
      </c>
      <c r="N327" t="s">
        <v>1</v>
      </c>
      <c r="O327" t="s">
        <v>135</v>
      </c>
      <c r="P327" t="s">
        <v>140</v>
      </c>
    </row>
    <row r="328" spans="1:16" x14ac:dyDescent="0.25">
      <c r="A328" t="s">
        <v>119</v>
      </c>
      <c r="B328" s="26">
        <v>7354555</v>
      </c>
      <c r="C328" t="s">
        <v>53</v>
      </c>
      <c r="E328" s="1">
        <v>44049</v>
      </c>
      <c r="F328" s="1">
        <f>BaseOps[[#This Row],[Fecha Contable]]-15</f>
        <v>44034</v>
      </c>
      <c r="G328" s="20" t="s">
        <v>116</v>
      </c>
      <c r="H328" s="7">
        <v>500</v>
      </c>
      <c r="I328" s="7">
        <v>48560</v>
      </c>
      <c r="J328" s="14">
        <v>500</v>
      </c>
      <c r="K328" s="7">
        <v>1</v>
      </c>
      <c r="L328" s="14" t="s">
        <v>113</v>
      </c>
      <c r="M328" t="s">
        <v>47</v>
      </c>
      <c r="N328" t="s">
        <v>1</v>
      </c>
      <c r="O328" t="s">
        <v>136</v>
      </c>
      <c r="P328" t="s">
        <v>140</v>
      </c>
    </row>
    <row r="329" spans="1:16" x14ac:dyDescent="0.25">
      <c r="A329" t="s">
        <v>119</v>
      </c>
      <c r="B329" s="26">
        <v>6829547</v>
      </c>
      <c r="C329" t="s">
        <v>53</v>
      </c>
      <c r="E329" s="1">
        <v>44049</v>
      </c>
      <c r="F329" s="1">
        <f>BaseOps[[#This Row],[Fecha Contable]]-15</f>
        <v>44034</v>
      </c>
      <c r="G329" s="20" t="s">
        <v>116</v>
      </c>
      <c r="H329" s="7">
        <v>539.20000000000005</v>
      </c>
      <c r="I329" s="7">
        <v>52367.104000000007</v>
      </c>
      <c r="J329" s="14">
        <v>539.20000000000005</v>
      </c>
      <c r="K329" s="7">
        <v>1</v>
      </c>
      <c r="L329" s="14" t="s">
        <v>113</v>
      </c>
      <c r="M329" t="s">
        <v>47</v>
      </c>
      <c r="N329" t="s">
        <v>1</v>
      </c>
      <c r="O329" t="s">
        <v>129</v>
      </c>
      <c r="P329" t="s">
        <v>140</v>
      </c>
    </row>
    <row r="330" spans="1:16" x14ac:dyDescent="0.25">
      <c r="A330" t="s">
        <v>119</v>
      </c>
      <c r="B330" s="26">
        <v>10159787</v>
      </c>
      <c r="C330" t="s">
        <v>57</v>
      </c>
      <c r="E330" s="1">
        <v>44049</v>
      </c>
      <c r="F330" s="1">
        <f>BaseOps[[#This Row],[Fecha Contable]]-15</f>
        <v>44034</v>
      </c>
      <c r="G330" s="20" t="s">
        <v>116</v>
      </c>
      <c r="H330" s="7">
        <v>547.20000000000005</v>
      </c>
      <c r="I330" s="7">
        <v>106288.12800000001</v>
      </c>
      <c r="J330" s="14">
        <v>1094.4000000000001</v>
      </c>
      <c r="K330" s="7">
        <v>2</v>
      </c>
      <c r="L330" s="14" t="s">
        <v>113</v>
      </c>
      <c r="M330" t="s">
        <v>47</v>
      </c>
      <c r="N330" t="s">
        <v>1</v>
      </c>
      <c r="O330" t="s">
        <v>128</v>
      </c>
      <c r="P330" t="s">
        <v>140</v>
      </c>
    </row>
    <row r="331" spans="1:16" x14ac:dyDescent="0.25">
      <c r="A331" t="s">
        <v>119</v>
      </c>
      <c r="B331" s="26">
        <v>10617430</v>
      </c>
      <c r="C331" t="s">
        <v>57</v>
      </c>
      <c r="E331" s="1">
        <v>44049</v>
      </c>
      <c r="F331" s="1">
        <f>BaseOps[[#This Row],[Fecha Contable]]-15</f>
        <v>44034</v>
      </c>
      <c r="G331" s="20" t="s">
        <v>116</v>
      </c>
      <c r="H331" s="7">
        <v>650.40000000000009</v>
      </c>
      <c r="I331" s="7">
        <v>63166.848000000013</v>
      </c>
      <c r="J331" s="14">
        <v>650.40000000000009</v>
      </c>
      <c r="K331" s="7">
        <v>1</v>
      </c>
      <c r="L331" s="14" t="s">
        <v>113</v>
      </c>
      <c r="M331" t="s">
        <v>47</v>
      </c>
      <c r="N331" t="s">
        <v>1</v>
      </c>
      <c r="O331" t="s">
        <v>129</v>
      </c>
      <c r="P331" t="s">
        <v>141</v>
      </c>
    </row>
    <row r="332" spans="1:16" x14ac:dyDescent="0.25">
      <c r="A332" t="s">
        <v>119</v>
      </c>
      <c r="B332" s="26">
        <v>4451617</v>
      </c>
      <c r="C332" t="s">
        <v>57</v>
      </c>
      <c r="E332" s="1">
        <v>44049</v>
      </c>
      <c r="F332" s="1">
        <f>BaseOps[[#This Row],[Fecha Contable]]-15</f>
        <v>44034</v>
      </c>
      <c r="G332" s="20" t="s">
        <v>117</v>
      </c>
      <c r="H332" s="7">
        <v>588.80000000000007</v>
      </c>
      <c r="I332" s="7">
        <v>57184.256000000008</v>
      </c>
      <c r="J332" s="14">
        <v>588.80000000000007</v>
      </c>
      <c r="K332" s="7">
        <v>1</v>
      </c>
      <c r="L332" s="14" t="s">
        <v>113</v>
      </c>
      <c r="M332" t="s">
        <v>47</v>
      </c>
      <c r="N332" t="s">
        <v>1</v>
      </c>
      <c r="O332" t="s">
        <v>136</v>
      </c>
      <c r="P332" t="s">
        <v>140</v>
      </c>
    </row>
    <row r="333" spans="1:16" x14ac:dyDescent="0.25">
      <c r="A333" t="s">
        <v>119</v>
      </c>
      <c r="B333" s="26">
        <v>2586394</v>
      </c>
      <c r="C333" t="s">
        <v>57</v>
      </c>
      <c r="E333" s="1">
        <v>44049</v>
      </c>
      <c r="F333" s="1">
        <f>BaseOps[[#This Row],[Fecha Contable]]-15</f>
        <v>44034</v>
      </c>
      <c r="G333" s="20" t="s">
        <v>116</v>
      </c>
      <c r="H333" s="7">
        <v>588.80000000000007</v>
      </c>
      <c r="I333" s="7">
        <v>57184.256000000008</v>
      </c>
      <c r="J333" s="14">
        <v>588.80000000000007</v>
      </c>
      <c r="K333" s="7">
        <v>1</v>
      </c>
      <c r="L333" s="14" t="s">
        <v>113</v>
      </c>
      <c r="M333" t="s">
        <v>47</v>
      </c>
      <c r="N333" t="s">
        <v>1</v>
      </c>
      <c r="O333" t="s">
        <v>135</v>
      </c>
      <c r="P333" t="s">
        <v>140</v>
      </c>
    </row>
    <row r="334" spans="1:16" x14ac:dyDescent="0.25">
      <c r="A334" t="s">
        <v>119</v>
      </c>
      <c r="B334" s="26">
        <v>201233</v>
      </c>
      <c r="C334" t="s">
        <v>57</v>
      </c>
      <c r="E334" s="1">
        <v>44049</v>
      </c>
      <c r="F334" s="1">
        <f>BaseOps[[#This Row],[Fecha Contable]]-15</f>
        <v>44034</v>
      </c>
      <c r="G334" s="20" t="s">
        <v>116</v>
      </c>
      <c r="H334" s="7">
        <v>588.80000000000007</v>
      </c>
      <c r="I334" s="7">
        <v>57184.256000000008</v>
      </c>
      <c r="J334" s="14">
        <v>588.80000000000007</v>
      </c>
      <c r="K334" s="7">
        <v>1</v>
      </c>
      <c r="L334" s="14" t="s">
        <v>113</v>
      </c>
      <c r="M334" t="s">
        <v>47</v>
      </c>
      <c r="N334" t="s">
        <v>1</v>
      </c>
      <c r="O334" t="s">
        <v>133</v>
      </c>
      <c r="P334" t="s">
        <v>140</v>
      </c>
    </row>
    <row r="335" spans="1:16" x14ac:dyDescent="0.25">
      <c r="A335" t="s">
        <v>119</v>
      </c>
      <c r="B335" s="26">
        <v>2776716</v>
      </c>
      <c r="C335" t="s">
        <v>57</v>
      </c>
      <c r="E335" s="1">
        <v>44049</v>
      </c>
      <c r="F335" s="1">
        <f>BaseOps[[#This Row],[Fecha Contable]]-15</f>
        <v>44034</v>
      </c>
      <c r="G335" s="20" t="s">
        <v>117</v>
      </c>
      <c r="H335" s="7">
        <v>1333.6000000000001</v>
      </c>
      <c r="I335" s="7">
        <v>129519.23200000002</v>
      </c>
      <c r="J335" s="14">
        <v>1333.6000000000001</v>
      </c>
      <c r="K335" s="7">
        <v>1</v>
      </c>
      <c r="L335" s="14" t="s">
        <v>113</v>
      </c>
      <c r="M335" t="s">
        <v>47</v>
      </c>
      <c r="N335" t="s">
        <v>1</v>
      </c>
      <c r="O335" t="s">
        <v>134</v>
      </c>
      <c r="P335" t="s">
        <v>140</v>
      </c>
    </row>
    <row r="336" spans="1:16" x14ac:dyDescent="0.25">
      <c r="A336" t="s">
        <v>119</v>
      </c>
      <c r="B336" s="26">
        <v>5787024</v>
      </c>
      <c r="C336" t="s">
        <v>57</v>
      </c>
      <c r="E336" s="1">
        <v>44055</v>
      </c>
      <c r="F336" s="1">
        <f>BaseOps[[#This Row],[Fecha Contable]]-15</f>
        <v>44040</v>
      </c>
      <c r="G336" s="20" t="s">
        <v>117</v>
      </c>
      <c r="H336" s="7">
        <v>539.20000000000005</v>
      </c>
      <c r="I336" s="7">
        <v>52367.104000000007</v>
      </c>
      <c r="J336" s="14">
        <v>539.20000000000005</v>
      </c>
      <c r="K336" s="7">
        <v>1</v>
      </c>
      <c r="L336" s="14" t="s">
        <v>113</v>
      </c>
      <c r="M336" t="s">
        <v>47</v>
      </c>
      <c r="N336" t="s">
        <v>1</v>
      </c>
      <c r="O336" t="s">
        <v>137</v>
      </c>
      <c r="P336" t="s">
        <v>140</v>
      </c>
    </row>
    <row r="337" spans="1:16" x14ac:dyDescent="0.25">
      <c r="A337" t="s">
        <v>119</v>
      </c>
      <c r="B337" s="26">
        <v>7494911</v>
      </c>
      <c r="C337" t="s">
        <v>57</v>
      </c>
      <c r="E337" s="1">
        <v>44055</v>
      </c>
      <c r="F337" s="1">
        <f>BaseOps[[#This Row],[Fecha Contable]]-15</f>
        <v>44040</v>
      </c>
      <c r="G337" s="20" t="s">
        <v>116</v>
      </c>
      <c r="H337" s="7">
        <v>539.20000000000005</v>
      </c>
      <c r="I337" s="7">
        <v>52367.104000000007</v>
      </c>
      <c r="J337" s="14">
        <v>539.20000000000005</v>
      </c>
      <c r="K337" s="7">
        <v>1</v>
      </c>
      <c r="L337" s="14" t="s">
        <v>113</v>
      </c>
      <c r="M337" t="s">
        <v>47</v>
      </c>
      <c r="N337" t="s">
        <v>48</v>
      </c>
      <c r="O337" t="s">
        <v>137</v>
      </c>
      <c r="P337" t="s">
        <v>140</v>
      </c>
    </row>
    <row r="338" spans="1:16" x14ac:dyDescent="0.25">
      <c r="A338" t="s">
        <v>119</v>
      </c>
      <c r="B338" s="26">
        <v>13977795</v>
      </c>
      <c r="C338" t="s">
        <v>57</v>
      </c>
      <c r="E338" s="1">
        <v>44055</v>
      </c>
      <c r="F338" s="1">
        <f>BaseOps[[#This Row],[Fecha Contable]]-15</f>
        <v>44040</v>
      </c>
      <c r="G338" s="20" t="s">
        <v>117</v>
      </c>
      <c r="H338" s="7">
        <v>547.20000000000005</v>
      </c>
      <c r="I338" s="7">
        <v>106288.12800000001</v>
      </c>
      <c r="J338" s="14">
        <v>1094.4000000000001</v>
      </c>
      <c r="K338" s="7">
        <v>2</v>
      </c>
      <c r="L338" s="14" t="s">
        <v>113</v>
      </c>
      <c r="M338" t="s">
        <v>47</v>
      </c>
      <c r="N338" t="s">
        <v>1</v>
      </c>
      <c r="O338" t="s">
        <v>134</v>
      </c>
      <c r="P338" t="s">
        <v>140</v>
      </c>
    </row>
    <row r="339" spans="1:16" x14ac:dyDescent="0.25">
      <c r="A339" t="s">
        <v>119</v>
      </c>
      <c r="B339" s="26">
        <v>8074841</v>
      </c>
      <c r="C339" t="s">
        <v>57</v>
      </c>
      <c r="E339" s="1">
        <v>44055</v>
      </c>
      <c r="F339" s="1">
        <f>BaseOps[[#This Row],[Fecha Contable]]-15</f>
        <v>44040</v>
      </c>
      <c r="G339" s="20" t="s">
        <v>117</v>
      </c>
      <c r="H339" s="7">
        <v>1108.8</v>
      </c>
      <c r="I339" s="7">
        <v>107686.656</v>
      </c>
      <c r="J339" s="14">
        <v>1108.8</v>
      </c>
      <c r="K339" s="7">
        <v>1</v>
      </c>
      <c r="L339" s="14" t="s">
        <v>113</v>
      </c>
      <c r="M339" t="s">
        <v>47</v>
      </c>
      <c r="N339" t="s">
        <v>1</v>
      </c>
      <c r="O339" t="s">
        <v>129</v>
      </c>
      <c r="P339" t="s">
        <v>140</v>
      </c>
    </row>
    <row r="340" spans="1:16" x14ac:dyDescent="0.25">
      <c r="A340" t="s">
        <v>119</v>
      </c>
      <c r="B340" s="26">
        <v>522944</v>
      </c>
      <c r="C340" t="s">
        <v>57</v>
      </c>
      <c r="E340" s="1">
        <v>44055</v>
      </c>
      <c r="F340" s="1">
        <f>BaseOps[[#This Row],[Fecha Contable]]-15</f>
        <v>44040</v>
      </c>
      <c r="G340" s="20" t="s">
        <v>117</v>
      </c>
      <c r="H340" s="7">
        <v>588.80000000000007</v>
      </c>
      <c r="I340" s="7">
        <v>57184.256000000008</v>
      </c>
      <c r="J340" s="14">
        <v>588.80000000000007</v>
      </c>
      <c r="K340" s="7">
        <v>1</v>
      </c>
      <c r="L340" s="14" t="s">
        <v>113</v>
      </c>
      <c r="M340" t="s">
        <v>47</v>
      </c>
      <c r="N340" t="s">
        <v>1</v>
      </c>
      <c r="O340" t="s">
        <v>136</v>
      </c>
      <c r="P340" t="s">
        <v>140</v>
      </c>
    </row>
    <row r="341" spans="1:16" x14ac:dyDescent="0.25">
      <c r="A341" t="s">
        <v>119</v>
      </c>
      <c r="B341" s="26">
        <v>10913302</v>
      </c>
      <c r="C341" t="s">
        <v>52</v>
      </c>
      <c r="E341" s="1">
        <v>44055</v>
      </c>
      <c r="F341" s="1">
        <f>BaseOps[[#This Row],[Fecha Contable]]-15</f>
        <v>44040</v>
      </c>
      <c r="G341" s="20" t="s">
        <v>117</v>
      </c>
      <c r="H341" s="7">
        <v>287.60000000000002</v>
      </c>
      <c r="I341" s="7">
        <v>27931.712000000003</v>
      </c>
      <c r="J341" s="14">
        <v>287.60000000000002</v>
      </c>
      <c r="K341" s="7">
        <v>1</v>
      </c>
      <c r="L341" s="14" t="s">
        <v>113</v>
      </c>
      <c r="M341" t="s">
        <v>47</v>
      </c>
      <c r="N341" t="s">
        <v>49</v>
      </c>
      <c r="O341" t="s">
        <v>126</v>
      </c>
      <c r="P341" t="s">
        <v>141</v>
      </c>
    </row>
    <row r="342" spans="1:16" x14ac:dyDescent="0.25">
      <c r="A342" t="s">
        <v>119</v>
      </c>
      <c r="B342" s="26">
        <v>6498003</v>
      </c>
      <c r="C342" t="s">
        <v>52</v>
      </c>
      <c r="E342" s="1">
        <v>44055</v>
      </c>
      <c r="F342" s="1">
        <f>BaseOps[[#This Row],[Fecha Contable]]-15</f>
        <v>44040</v>
      </c>
      <c r="G342" s="20" t="s">
        <v>117</v>
      </c>
      <c r="H342" s="7">
        <v>732</v>
      </c>
      <c r="I342" s="7">
        <v>71091.839999999997</v>
      </c>
      <c r="J342" s="14">
        <v>732</v>
      </c>
      <c r="K342" s="7">
        <v>1</v>
      </c>
      <c r="L342" s="14" t="s">
        <v>113</v>
      </c>
      <c r="M342" t="s">
        <v>47</v>
      </c>
      <c r="N342" t="s">
        <v>48</v>
      </c>
      <c r="O342" t="s">
        <v>133</v>
      </c>
      <c r="P342" t="s">
        <v>140</v>
      </c>
    </row>
    <row r="343" spans="1:16" x14ac:dyDescent="0.25">
      <c r="A343" t="s">
        <v>119</v>
      </c>
      <c r="B343" s="26">
        <v>6057648</v>
      </c>
      <c r="C343" t="s">
        <v>52</v>
      </c>
      <c r="E343" s="1">
        <v>44055</v>
      </c>
      <c r="F343" s="1">
        <f>BaseOps[[#This Row],[Fecha Contable]]-15</f>
        <v>44040</v>
      </c>
      <c r="G343" s="20" t="s">
        <v>116</v>
      </c>
      <c r="H343" s="7">
        <v>899.2</v>
      </c>
      <c r="I343" s="7">
        <v>87330.304000000004</v>
      </c>
      <c r="J343" s="14">
        <v>899.2</v>
      </c>
      <c r="K343" s="7">
        <v>1</v>
      </c>
      <c r="L343" s="14" t="s">
        <v>113</v>
      </c>
      <c r="M343" t="s">
        <v>47</v>
      </c>
      <c r="N343" t="s">
        <v>48</v>
      </c>
      <c r="O343" t="s">
        <v>128</v>
      </c>
      <c r="P343" t="s">
        <v>141</v>
      </c>
    </row>
    <row r="344" spans="1:16" x14ac:dyDescent="0.25">
      <c r="A344" t="s">
        <v>119</v>
      </c>
      <c r="B344" s="26">
        <v>4997585</v>
      </c>
      <c r="C344" t="s">
        <v>52</v>
      </c>
      <c r="E344" s="1">
        <v>44055</v>
      </c>
      <c r="F344" s="1">
        <f>BaseOps[[#This Row],[Fecha Contable]]-15</f>
        <v>44040</v>
      </c>
      <c r="G344" s="20" t="s">
        <v>117</v>
      </c>
      <c r="H344" s="7">
        <v>520</v>
      </c>
      <c r="I344" s="7">
        <v>101004.8</v>
      </c>
      <c r="J344" s="14">
        <v>1040</v>
      </c>
      <c r="K344" s="7">
        <v>2</v>
      </c>
      <c r="L344" s="14" t="s">
        <v>113</v>
      </c>
      <c r="M344" t="s">
        <v>47</v>
      </c>
      <c r="N344" t="s">
        <v>49</v>
      </c>
      <c r="O344" t="s">
        <v>133</v>
      </c>
      <c r="P344" t="s">
        <v>140</v>
      </c>
    </row>
    <row r="345" spans="1:16" x14ac:dyDescent="0.25">
      <c r="A345" t="s">
        <v>119</v>
      </c>
      <c r="B345" s="26">
        <v>540630</v>
      </c>
      <c r="C345" t="s">
        <v>52</v>
      </c>
      <c r="E345" s="1">
        <v>44055</v>
      </c>
      <c r="F345" s="1">
        <f>BaseOps[[#This Row],[Fecha Contable]]-15</f>
        <v>44040</v>
      </c>
      <c r="G345" s="20" t="s">
        <v>117</v>
      </c>
      <c r="H345" s="7">
        <v>1040</v>
      </c>
      <c r="I345" s="7">
        <v>101004.8</v>
      </c>
      <c r="J345" s="14">
        <v>1040</v>
      </c>
      <c r="K345" s="7">
        <v>1</v>
      </c>
      <c r="L345" s="14" t="s">
        <v>113</v>
      </c>
      <c r="M345" t="s">
        <v>47</v>
      </c>
      <c r="N345" t="s">
        <v>48</v>
      </c>
      <c r="O345" t="s">
        <v>134</v>
      </c>
      <c r="P345" t="s">
        <v>140</v>
      </c>
    </row>
    <row r="346" spans="1:16" x14ac:dyDescent="0.25">
      <c r="A346" t="s">
        <v>119</v>
      </c>
      <c r="B346" s="26">
        <v>14243978</v>
      </c>
      <c r="C346" t="s">
        <v>52</v>
      </c>
      <c r="E346" s="1">
        <v>44055</v>
      </c>
      <c r="F346" s="1">
        <f>BaseOps[[#This Row],[Fecha Contable]]-15</f>
        <v>44040</v>
      </c>
      <c r="G346" s="20" t="s">
        <v>116</v>
      </c>
      <c r="H346" s="7">
        <v>1040</v>
      </c>
      <c r="I346" s="7">
        <v>101004.8</v>
      </c>
      <c r="J346" s="14">
        <v>1040</v>
      </c>
      <c r="K346" s="7">
        <v>1</v>
      </c>
      <c r="L346" s="14" t="s">
        <v>113</v>
      </c>
      <c r="M346" t="s">
        <v>47</v>
      </c>
      <c r="N346" t="s">
        <v>48</v>
      </c>
      <c r="O346" t="s">
        <v>126</v>
      </c>
      <c r="P346" t="s">
        <v>140</v>
      </c>
    </row>
    <row r="347" spans="1:16" x14ac:dyDescent="0.25">
      <c r="A347" t="s">
        <v>119</v>
      </c>
      <c r="B347" s="26">
        <v>5046442</v>
      </c>
      <c r="C347" t="s">
        <v>52</v>
      </c>
      <c r="E347" s="1">
        <v>44055</v>
      </c>
      <c r="F347" s="1">
        <f>BaseOps[[#This Row],[Fecha Contable]]-15</f>
        <v>44040</v>
      </c>
      <c r="G347" s="20" t="s">
        <v>116</v>
      </c>
      <c r="H347" s="7">
        <v>1040</v>
      </c>
      <c r="I347" s="7">
        <v>101004.8</v>
      </c>
      <c r="J347" s="14">
        <v>1040</v>
      </c>
      <c r="K347" s="7">
        <v>1</v>
      </c>
      <c r="L347" s="14" t="s">
        <v>113</v>
      </c>
      <c r="M347" t="s">
        <v>47</v>
      </c>
      <c r="N347" t="s">
        <v>48</v>
      </c>
      <c r="O347" t="s">
        <v>133</v>
      </c>
      <c r="P347" t="s">
        <v>140</v>
      </c>
    </row>
    <row r="348" spans="1:16" x14ac:dyDescent="0.25">
      <c r="A348" t="s">
        <v>119</v>
      </c>
      <c r="B348" s="26">
        <v>1292289</v>
      </c>
      <c r="C348" t="s">
        <v>52</v>
      </c>
      <c r="E348" s="1">
        <v>44055</v>
      </c>
      <c r="F348" s="1">
        <f>BaseOps[[#This Row],[Fecha Contable]]-15</f>
        <v>44040</v>
      </c>
      <c r="G348" s="20" t="s">
        <v>117</v>
      </c>
      <c r="H348" s="7">
        <v>732</v>
      </c>
      <c r="I348" s="7">
        <v>71091.839999999997</v>
      </c>
      <c r="J348" s="14">
        <v>732</v>
      </c>
      <c r="K348" s="7">
        <v>1</v>
      </c>
      <c r="L348" s="14" t="s">
        <v>113</v>
      </c>
      <c r="M348" t="s">
        <v>47</v>
      </c>
      <c r="N348" t="s">
        <v>48</v>
      </c>
      <c r="O348" t="s">
        <v>137</v>
      </c>
      <c r="P348" t="s">
        <v>140</v>
      </c>
    </row>
    <row r="349" spans="1:16" x14ac:dyDescent="0.25">
      <c r="A349" t="s">
        <v>119</v>
      </c>
      <c r="B349" s="26">
        <v>5892883</v>
      </c>
      <c r="C349" t="s">
        <v>52</v>
      </c>
      <c r="E349" s="1">
        <v>44055</v>
      </c>
      <c r="F349" s="1">
        <f>BaseOps[[#This Row],[Fecha Contable]]-15</f>
        <v>44040</v>
      </c>
      <c r="G349" s="20" t="s">
        <v>117</v>
      </c>
      <c r="H349" s="7">
        <v>441.6</v>
      </c>
      <c r="I349" s="7">
        <v>42888.192000000003</v>
      </c>
      <c r="J349" s="14">
        <v>441.6</v>
      </c>
      <c r="K349" s="7">
        <v>1</v>
      </c>
      <c r="L349" s="14" t="s">
        <v>113</v>
      </c>
      <c r="M349" t="s">
        <v>47</v>
      </c>
      <c r="N349" t="s">
        <v>48</v>
      </c>
      <c r="O349" t="s">
        <v>127</v>
      </c>
      <c r="P349" t="s">
        <v>141</v>
      </c>
    </row>
    <row r="350" spans="1:16" x14ac:dyDescent="0.25">
      <c r="A350" t="s">
        <v>119</v>
      </c>
      <c r="B350" s="26">
        <v>1335007</v>
      </c>
      <c r="C350" t="s">
        <v>52</v>
      </c>
      <c r="E350" s="1">
        <v>44055</v>
      </c>
      <c r="F350" s="1">
        <f>BaseOps[[#This Row],[Fecha Contable]]-15</f>
        <v>44040</v>
      </c>
      <c r="G350" s="20" t="s">
        <v>116</v>
      </c>
      <c r="H350" s="7">
        <v>512</v>
      </c>
      <c r="I350" s="7">
        <v>49725.440000000002</v>
      </c>
      <c r="J350" s="14">
        <v>512</v>
      </c>
      <c r="K350" s="7">
        <v>1</v>
      </c>
      <c r="L350" s="14" t="s">
        <v>113</v>
      </c>
      <c r="M350" t="s">
        <v>47</v>
      </c>
      <c r="N350" t="s">
        <v>48</v>
      </c>
      <c r="O350" t="s">
        <v>126</v>
      </c>
      <c r="P350" t="s">
        <v>140</v>
      </c>
    </row>
    <row r="351" spans="1:16" x14ac:dyDescent="0.25">
      <c r="A351" t="s">
        <v>119</v>
      </c>
      <c r="B351" s="26">
        <v>5750226</v>
      </c>
      <c r="C351" t="s">
        <v>52</v>
      </c>
      <c r="E351" s="1">
        <v>44055</v>
      </c>
      <c r="F351" s="1">
        <f>BaseOps[[#This Row],[Fecha Contable]]-15</f>
        <v>44040</v>
      </c>
      <c r="G351" s="20" t="s">
        <v>117</v>
      </c>
      <c r="H351" s="7">
        <v>578</v>
      </c>
      <c r="I351" s="7">
        <v>56135.360000000001</v>
      </c>
      <c r="J351" s="14">
        <v>578</v>
      </c>
      <c r="K351" s="7">
        <v>1</v>
      </c>
      <c r="L351" s="14" t="s">
        <v>113</v>
      </c>
      <c r="M351" t="s">
        <v>47</v>
      </c>
      <c r="N351" t="s">
        <v>48</v>
      </c>
      <c r="O351" t="s">
        <v>127</v>
      </c>
      <c r="P351" t="s">
        <v>141</v>
      </c>
    </row>
    <row r="352" spans="1:16" x14ac:dyDescent="0.25">
      <c r="A352" t="s">
        <v>119</v>
      </c>
      <c r="B352" s="26">
        <v>14330249</v>
      </c>
      <c r="C352" t="s">
        <v>52</v>
      </c>
      <c r="E352" s="1">
        <v>44055</v>
      </c>
      <c r="F352" s="1">
        <f>BaseOps[[#This Row],[Fecha Contable]]-15</f>
        <v>44040</v>
      </c>
      <c r="G352" s="20" t="s">
        <v>117</v>
      </c>
      <c r="H352" s="7">
        <v>578</v>
      </c>
      <c r="I352" s="7">
        <v>56135.360000000001</v>
      </c>
      <c r="J352" s="14">
        <v>578</v>
      </c>
      <c r="K352" s="7">
        <v>1</v>
      </c>
      <c r="L352" s="14" t="s">
        <v>113</v>
      </c>
      <c r="M352" t="s">
        <v>47</v>
      </c>
      <c r="N352" t="s">
        <v>48</v>
      </c>
      <c r="O352" t="s">
        <v>126</v>
      </c>
      <c r="P352" t="s">
        <v>141</v>
      </c>
    </row>
    <row r="353" spans="1:16" x14ac:dyDescent="0.25">
      <c r="A353" t="s">
        <v>119</v>
      </c>
      <c r="B353" s="26">
        <v>12434667</v>
      </c>
      <c r="C353" t="s">
        <v>54</v>
      </c>
      <c r="E353" s="1">
        <v>44055</v>
      </c>
      <c r="F353" s="1">
        <f>BaseOps[[#This Row],[Fecha Contable]]-15</f>
        <v>44040</v>
      </c>
      <c r="G353" s="20" t="s">
        <v>116</v>
      </c>
      <c r="H353" s="7">
        <v>224</v>
      </c>
      <c r="I353" s="7">
        <v>21754.880000000001</v>
      </c>
      <c r="J353" s="14">
        <v>224</v>
      </c>
      <c r="K353" s="7">
        <v>1</v>
      </c>
      <c r="L353" s="14" t="s">
        <v>113</v>
      </c>
      <c r="M353" t="s">
        <v>47</v>
      </c>
      <c r="N353" t="s">
        <v>48</v>
      </c>
      <c r="O353" t="s">
        <v>133</v>
      </c>
      <c r="P353" t="s">
        <v>140</v>
      </c>
    </row>
    <row r="354" spans="1:16" x14ac:dyDescent="0.25">
      <c r="A354" t="s">
        <v>119</v>
      </c>
      <c r="B354" s="26">
        <v>13973235</v>
      </c>
      <c r="C354" t="s">
        <v>54</v>
      </c>
      <c r="E354" s="1">
        <v>44055</v>
      </c>
      <c r="F354" s="1">
        <f>BaseOps[[#This Row],[Fecha Contable]]-15</f>
        <v>44040</v>
      </c>
      <c r="G354" s="20" t="s">
        <v>117</v>
      </c>
      <c r="H354" s="7">
        <v>224</v>
      </c>
      <c r="I354" s="7">
        <v>21754.880000000001</v>
      </c>
      <c r="J354" s="14">
        <v>224</v>
      </c>
      <c r="K354" s="7">
        <v>1</v>
      </c>
      <c r="L354" s="14" t="s">
        <v>113</v>
      </c>
      <c r="M354" t="s">
        <v>47</v>
      </c>
      <c r="N354" t="s">
        <v>48</v>
      </c>
      <c r="O354" t="s">
        <v>133</v>
      </c>
      <c r="P354" t="s">
        <v>140</v>
      </c>
    </row>
    <row r="355" spans="1:16" x14ac:dyDescent="0.25">
      <c r="A355" t="s">
        <v>119</v>
      </c>
      <c r="B355" s="26">
        <v>1552412</v>
      </c>
      <c r="C355" t="s">
        <v>54</v>
      </c>
      <c r="E355" s="1">
        <v>44055</v>
      </c>
      <c r="F355" s="1">
        <f>BaseOps[[#This Row],[Fecha Contable]]-15</f>
        <v>44040</v>
      </c>
      <c r="G355" s="20" t="s">
        <v>117</v>
      </c>
      <c r="H355" s="7">
        <v>464</v>
      </c>
      <c r="I355" s="7">
        <v>45063.68</v>
      </c>
      <c r="J355" s="14">
        <v>464</v>
      </c>
      <c r="K355" s="7">
        <v>1</v>
      </c>
      <c r="L355" s="14" t="s">
        <v>113</v>
      </c>
      <c r="M355" t="s">
        <v>47</v>
      </c>
      <c r="N355" t="s">
        <v>48</v>
      </c>
      <c r="O355" t="s">
        <v>135</v>
      </c>
      <c r="P355" t="s">
        <v>140</v>
      </c>
    </row>
    <row r="356" spans="1:16" x14ac:dyDescent="0.25">
      <c r="A356" t="s">
        <v>119</v>
      </c>
      <c r="B356" s="26">
        <v>5325001</v>
      </c>
      <c r="C356" t="s">
        <v>60</v>
      </c>
      <c r="E356" s="1">
        <v>44057</v>
      </c>
      <c r="F356" s="1">
        <f>BaseOps[[#This Row],[Fecha Contable]]-15</f>
        <v>44042</v>
      </c>
      <c r="G356" s="20" t="s">
        <v>117</v>
      </c>
      <c r="H356" s="7">
        <v>33.216000000000001</v>
      </c>
      <c r="I356" s="7">
        <v>3225.9379200000003</v>
      </c>
      <c r="J356" s="14">
        <v>33.216000000000001</v>
      </c>
      <c r="K356" s="7">
        <v>1</v>
      </c>
      <c r="L356" s="14" t="s">
        <v>113</v>
      </c>
      <c r="M356" t="s">
        <v>47</v>
      </c>
      <c r="N356" t="s">
        <v>51</v>
      </c>
      <c r="O356" t="s">
        <v>131</v>
      </c>
      <c r="P356" t="s">
        <v>140</v>
      </c>
    </row>
    <row r="357" spans="1:16" x14ac:dyDescent="0.25">
      <c r="A357" t="s">
        <v>119</v>
      </c>
      <c r="B357" s="26">
        <v>8992131</v>
      </c>
      <c r="C357" t="s">
        <v>60</v>
      </c>
      <c r="E357" s="1">
        <v>44057</v>
      </c>
      <c r="F357" s="1">
        <f>BaseOps[[#This Row],[Fecha Contable]]-15</f>
        <v>44042</v>
      </c>
      <c r="G357" s="20" t="s">
        <v>116</v>
      </c>
      <c r="H357" s="7">
        <v>33.216000000000001</v>
      </c>
      <c r="I357" s="7">
        <v>3225.9379200000003</v>
      </c>
      <c r="J357" s="14">
        <v>33.216000000000001</v>
      </c>
      <c r="K357" s="7">
        <v>1</v>
      </c>
      <c r="L357" s="14" t="s">
        <v>113</v>
      </c>
      <c r="M357" t="s">
        <v>47</v>
      </c>
      <c r="N357" t="s">
        <v>48</v>
      </c>
      <c r="O357" t="s">
        <v>131</v>
      </c>
      <c r="P357" t="s">
        <v>140</v>
      </c>
    </row>
    <row r="358" spans="1:16" x14ac:dyDescent="0.25">
      <c r="A358" t="s">
        <v>119</v>
      </c>
      <c r="B358" s="26">
        <v>13823170</v>
      </c>
      <c r="C358" t="s">
        <v>60</v>
      </c>
      <c r="E358" s="1">
        <v>44057</v>
      </c>
      <c r="F358" s="1">
        <f>BaseOps[[#This Row],[Fecha Contable]]-15</f>
        <v>44042</v>
      </c>
      <c r="G358" s="20" t="s">
        <v>117</v>
      </c>
      <c r="H358" s="7">
        <v>33.216000000000001</v>
      </c>
      <c r="I358" s="7">
        <v>3225.9379200000003</v>
      </c>
      <c r="J358" s="14">
        <v>33.216000000000001</v>
      </c>
      <c r="K358" s="7">
        <v>1</v>
      </c>
      <c r="L358" s="14" t="s">
        <v>113</v>
      </c>
      <c r="M358" t="s">
        <v>47</v>
      </c>
      <c r="N358" t="s">
        <v>48</v>
      </c>
      <c r="O358" t="s">
        <v>130</v>
      </c>
      <c r="P358" t="s">
        <v>140</v>
      </c>
    </row>
    <row r="359" spans="1:16" x14ac:dyDescent="0.25">
      <c r="A359" t="s">
        <v>119</v>
      </c>
      <c r="B359" s="26">
        <v>12750661</v>
      </c>
      <c r="C359" t="s">
        <v>60</v>
      </c>
      <c r="E359" s="1">
        <v>44057</v>
      </c>
      <c r="F359" s="1">
        <f>BaseOps[[#This Row],[Fecha Contable]]-15</f>
        <v>44042</v>
      </c>
      <c r="G359" s="20" t="s">
        <v>117</v>
      </c>
      <c r="H359" s="7">
        <v>43.376000000000005</v>
      </c>
      <c r="I359" s="7">
        <v>4212.6771200000003</v>
      </c>
      <c r="J359" s="14">
        <v>43.376000000000005</v>
      </c>
      <c r="K359" s="7">
        <v>1</v>
      </c>
      <c r="L359" s="14" t="s">
        <v>113</v>
      </c>
      <c r="M359" t="s">
        <v>47</v>
      </c>
      <c r="N359" t="s">
        <v>48</v>
      </c>
      <c r="O359" t="s">
        <v>131</v>
      </c>
      <c r="P359" t="s">
        <v>140</v>
      </c>
    </row>
    <row r="360" spans="1:16" x14ac:dyDescent="0.25">
      <c r="A360" t="s">
        <v>119</v>
      </c>
      <c r="B360" s="26">
        <v>12412543</v>
      </c>
      <c r="C360" t="s">
        <v>60</v>
      </c>
      <c r="E360" s="1">
        <v>44057</v>
      </c>
      <c r="F360" s="1">
        <f>BaseOps[[#This Row],[Fecha Contable]]-15</f>
        <v>44042</v>
      </c>
      <c r="G360" s="20" t="s">
        <v>116</v>
      </c>
      <c r="H360" s="7">
        <v>131.64000000000001</v>
      </c>
      <c r="I360" s="7">
        <v>12784.876800000002</v>
      </c>
      <c r="J360" s="14">
        <v>131.64000000000001</v>
      </c>
      <c r="K360" s="7">
        <v>1</v>
      </c>
      <c r="L360" s="14" t="s">
        <v>113</v>
      </c>
      <c r="M360" t="s">
        <v>47</v>
      </c>
      <c r="N360" t="s">
        <v>1</v>
      </c>
      <c r="O360" t="s">
        <v>131</v>
      </c>
      <c r="P360" t="s">
        <v>140</v>
      </c>
    </row>
    <row r="361" spans="1:16" x14ac:dyDescent="0.25">
      <c r="A361" t="s">
        <v>119</v>
      </c>
      <c r="B361" s="26">
        <v>8467461</v>
      </c>
      <c r="C361" t="s">
        <v>60</v>
      </c>
      <c r="E361" s="1">
        <v>44057</v>
      </c>
      <c r="F361" s="1">
        <f>BaseOps[[#This Row],[Fecha Contable]]-15</f>
        <v>44042</v>
      </c>
      <c r="G361" s="20" t="s">
        <v>116</v>
      </c>
      <c r="H361" s="7">
        <v>33.216000000000001</v>
      </c>
      <c r="I361" s="7">
        <v>3225.9379200000003</v>
      </c>
      <c r="J361" s="14">
        <v>33.216000000000001</v>
      </c>
      <c r="K361" s="7">
        <v>1</v>
      </c>
      <c r="L361" s="14" t="s">
        <v>113</v>
      </c>
      <c r="M361" t="s">
        <v>47</v>
      </c>
      <c r="N361" t="s">
        <v>51</v>
      </c>
      <c r="O361" t="s">
        <v>130</v>
      </c>
      <c r="P361" t="s">
        <v>140</v>
      </c>
    </row>
    <row r="362" spans="1:16" x14ac:dyDescent="0.25">
      <c r="A362" t="s">
        <v>119</v>
      </c>
      <c r="B362" s="26">
        <v>2528539</v>
      </c>
      <c r="C362" t="s">
        <v>60</v>
      </c>
      <c r="E362" s="1">
        <v>44057</v>
      </c>
      <c r="F362" s="1">
        <f>BaseOps[[#This Row],[Fecha Contable]]-15</f>
        <v>44042</v>
      </c>
      <c r="G362" s="20" t="s">
        <v>117</v>
      </c>
      <c r="H362" s="7">
        <v>33.216000000000001</v>
      </c>
      <c r="I362" s="7">
        <v>3225.9379200000003</v>
      </c>
      <c r="J362" s="14">
        <v>33.216000000000001</v>
      </c>
      <c r="K362" s="7">
        <v>1</v>
      </c>
      <c r="L362" s="14" t="s">
        <v>113</v>
      </c>
      <c r="M362" t="s">
        <v>47</v>
      </c>
      <c r="N362" t="s">
        <v>49</v>
      </c>
      <c r="O362" t="s">
        <v>130</v>
      </c>
      <c r="P362" t="s">
        <v>140</v>
      </c>
    </row>
    <row r="363" spans="1:16" x14ac:dyDescent="0.25">
      <c r="A363" t="s">
        <v>119</v>
      </c>
      <c r="B363" s="26">
        <v>4441859</v>
      </c>
      <c r="C363" t="s">
        <v>60</v>
      </c>
      <c r="E363" s="1">
        <v>44057</v>
      </c>
      <c r="F363" s="1">
        <f>BaseOps[[#This Row],[Fecha Contable]]-15</f>
        <v>44042</v>
      </c>
      <c r="G363" s="20" t="s">
        <v>116</v>
      </c>
      <c r="H363" s="7">
        <v>82.432000000000016</v>
      </c>
      <c r="I363" s="7">
        <v>8005.7958400000016</v>
      </c>
      <c r="J363" s="14">
        <v>82.432000000000016</v>
      </c>
      <c r="K363" s="7">
        <v>1</v>
      </c>
      <c r="L363" s="14" t="s">
        <v>113</v>
      </c>
      <c r="M363" t="s">
        <v>47</v>
      </c>
      <c r="N363" t="s">
        <v>1</v>
      </c>
      <c r="O363" t="s">
        <v>131</v>
      </c>
      <c r="P363" t="s">
        <v>140</v>
      </c>
    </row>
    <row r="364" spans="1:16" x14ac:dyDescent="0.25">
      <c r="A364" t="s">
        <v>119</v>
      </c>
      <c r="B364" s="26">
        <v>13522012</v>
      </c>
      <c r="C364" t="s">
        <v>60</v>
      </c>
      <c r="E364" s="1">
        <v>44057</v>
      </c>
      <c r="F364" s="1">
        <f>BaseOps[[#This Row],[Fecha Contable]]-15</f>
        <v>44042</v>
      </c>
      <c r="G364" s="20" t="s">
        <v>117</v>
      </c>
      <c r="H364" s="7">
        <v>230.072</v>
      </c>
      <c r="I364" s="7">
        <v>22344.592640000003</v>
      </c>
      <c r="J364" s="14">
        <v>230.072</v>
      </c>
      <c r="K364" s="7">
        <v>1</v>
      </c>
      <c r="L364" s="14" t="s">
        <v>113</v>
      </c>
      <c r="M364" t="s">
        <v>47</v>
      </c>
      <c r="N364" t="s">
        <v>1</v>
      </c>
      <c r="O364" t="s">
        <v>130</v>
      </c>
      <c r="P364" t="s">
        <v>140</v>
      </c>
    </row>
    <row r="365" spans="1:16" x14ac:dyDescent="0.25">
      <c r="A365" t="s">
        <v>119</v>
      </c>
      <c r="B365" s="26">
        <v>4607060</v>
      </c>
      <c r="C365" t="s">
        <v>115</v>
      </c>
      <c r="E365" s="1">
        <v>44062</v>
      </c>
      <c r="F365" s="1">
        <f>BaseOps[[#This Row],[Fecha Contable]]-15</f>
        <v>44047</v>
      </c>
      <c r="G365" s="20" t="s">
        <v>117</v>
      </c>
      <c r="H365" s="7">
        <v>116</v>
      </c>
      <c r="I365" s="7">
        <v>-22531.84</v>
      </c>
      <c r="J365" s="14">
        <v>-232</v>
      </c>
      <c r="K365" s="7">
        <v>-2</v>
      </c>
      <c r="L365" s="14" t="s">
        <v>113</v>
      </c>
      <c r="M365" t="s">
        <v>47</v>
      </c>
      <c r="N365" t="s">
        <v>48</v>
      </c>
      <c r="O365" t="s">
        <v>127</v>
      </c>
      <c r="P365" t="s">
        <v>140</v>
      </c>
    </row>
    <row r="366" spans="1:16" x14ac:dyDescent="0.25">
      <c r="A366" t="s">
        <v>119</v>
      </c>
      <c r="B366" s="26">
        <v>6196188</v>
      </c>
      <c r="C366" t="s">
        <v>115</v>
      </c>
      <c r="E366" s="1">
        <v>44062</v>
      </c>
      <c r="F366" s="1">
        <f>BaseOps[[#This Row],[Fecha Contable]]-15</f>
        <v>44047</v>
      </c>
      <c r="G366" s="20" t="s">
        <v>116</v>
      </c>
      <c r="H366" s="7">
        <v>2144</v>
      </c>
      <c r="I366" s="7">
        <v>208225.28</v>
      </c>
      <c r="J366" s="14">
        <v>2144</v>
      </c>
      <c r="K366" s="7">
        <v>1</v>
      </c>
      <c r="L366" s="14" t="s">
        <v>113</v>
      </c>
      <c r="M366" t="s">
        <v>47</v>
      </c>
      <c r="N366" t="s">
        <v>48</v>
      </c>
      <c r="O366" t="s">
        <v>127</v>
      </c>
      <c r="P366" t="s">
        <v>140</v>
      </c>
    </row>
    <row r="367" spans="1:16" x14ac:dyDescent="0.25">
      <c r="A367" t="s">
        <v>119</v>
      </c>
      <c r="B367" s="26">
        <v>13670168</v>
      </c>
      <c r="C367" t="s">
        <v>59</v>
      </c>
      <c r="E367" s="1">
        <v>44067</v>
      </c>
      <c r="F367" s="1">
        <f>BaseOps[[#This Row],[Fecha Contable]]-15</f>
        <v>44052</v>
      </c>
      <c r="G367" s="20" t="s">
        <v>116</v>
      </c>
      <c r="H367" s="7">
        <v>7325.3600000000006</v>
      </c>
      <c r="I367" s="7">
        <v>711438.96320000011</v>
      </c>
      <c r="J367" s="7">
        <v>7325.3600000000006</v>
      </c>
      <c r="K367" s="7">
        <v>1</v>
      </c>
      <c r="L367" s="14" t="s">
        <v>113</v>
      </c>
      <c r="M367" t="s">
        <v>47</v>
      </c>
      <c r="N367" t="s">
        <v>48</v>
      </c>
      <c r="O367" t="s">
        <v>136</v>
      </c>
      <c r="P367" t="s">
        <v>140</v>
      </c>
    </row>
    <row r="368" spans="1:16" x14ac:dyDescent="0.25">
      <c r="A368" t="s">
        <v>119</v>
      </c>
      <c r="B368" s="26">
        <v>6579725</v>
      </c>
      <c r="C368" t="s">
        <v>59</v>
      </c>
      <c r="E368" s="1">
        <v>44067</v>
      </c>
      <c r="F368" s="1">
        <f>BaseOps[[#This Row],[Fecha Contable]]-15</f>
        <v>44052</v>
      </c>
      <c r="G368" s="20" t="s">
        <v>117</v>
      </c>
      <c r="H368" s="7">
        <v>7325.3600000000006</v>
      </c>
      <c r="I368" s="7">
        <v>711438.96320000011</v>
      </c>
      <c r="J368" s="7">
        <v>7325.3600000000006</v>
      </c>
      <c r="K368" s="7">
        <v>1</v>
      </c>
      <c r="L368" s="14" t="s">
        <v>113</v>
      </c>
      <c r="M368" t="s">
        <v>47</v>
      </c>
      <c r="N368" t="s">
        <v>48</v>
      </c>
      <c r="O368" t="s">
        <v>133</v>
      </c>
      <c r="P368" t="s">
        <v>140</v>
      </c>
    </row>
    <row r="369" spans="1:16" x14ac:dyDescent="0.25">
      <c r="A369" t="s">
        <v>119</v>
      </c>
      <c r="B369" s="26">
        <v>2113784</v>
      </c>
      <c r="C369" t="s">
        <v>59</v>
      </c>
      <c r="E369" s="1">
        <v>44067</v>
      </c>
      <c r="F369" s="1">
        <f>BaseOps[[#This Row],[Fecha Contable]]-15</f>
        <v>44052</v>
      </c>
      <c r="G369" s="20" t="s">
        <v>117</v>
      </c>
      <c r="H369" s="7">
        <v>7325.3600000000006</v>
      </c>
      <c r="I369" s="7">
        <v>711438.96320000011</v>
      </c>
      <c r="J369" s="7">
        <v>7325.3600000000006</v>
      </c>
      <c r="K369" s="7">
        <v>1</v>
      </c>
      <c r="L369" s="14" t="s">
        <v>113</v>
      </c>
      <c r="M369" t="s">
        <v>47</v>
      </c>
      <c r="N369" t="s">
        <v>48</v>
      </c>
      <c r="O369" t="s">
        <v>136</v>
      </c>
      <c r="P369" t="s">
        <v>140</v>
      </c>
    </row>
    <row r="370" spans="1:16" x14ac:dyDescent="0.25">
      <c r="A370" t="s">
        <v>119</v>
      </c>
      <c r="B370" s="26">
        <v>210736</v>
      </c>
      <c r="C370" t="s">
        <v>57</v>
      </c>
      <c r="E370" s="1">
        <v>44068</v>
      </c>
      <c r="F370" s="1">
        <f>BaseOps[[#This Row],[Fecha Contable]]-15</f>
        <v>44053</v>
      </c>
      <c r="G370" s="20" t="s">
        <v>117</v>
      </c>
      <c r="H370" s="7">
        <v>539.20000000000005</v>
      </c>
      <c r="I370" s="7">
        <v>52367.104000000007</v>
      </c>
      <c r="J370" s="14">
        <v>539.20000000000005</v>
      </c>
      <c r="K370" s="7">
        <v>1</v>
      </c>
      <c r="L370" s="14" t="s">
        <v>113</v>
      </c>
      <c r="M370" t="s">
        <v>47</v>
      </c>
      <c r="N370" t="s">
        <v>1</v>
      </c>
      <c r="O370" t="s">
        <v>134</v>
      </c>
      <c r="P370" t="s">
        <v>140</v>
      </c>
    </row>
    <row r="371" spans="1:16" x14ac:dyDescent="0.25">
      <c r="A371" t="s">
        <v>119</v>
      </c>
      <c r="B371" s="26">
        <v>2457773</v>
      </c>
      <c r="C371" t="s">
        <v>57</v>
      </c>
      <c r="E371" s="1">
        <v>44068</v>
      </c>
      <c r="F371" s="1">
        <f>BaseOps[[#This Row],[Fecha Contable]]-15</f>
        <v>44053</v>
      </c>
      <c r="G371" s="20" t="s">
        <v>117</v>
      </c>
      <c r="H371" s="7">
        <v>650.40000000000009</v>
      </c>
      <c r="I371" s="7">
        <v>63166.848000000013</v>
      </c>
      <c r="J371" s="14">
        <v>650.40000000000009</v>
      </c>
      <c r="K371" s="7">
        <v>1</v>
      </c>
      <c r="L371" s="14" t="s">
        <v>113</v>
      </c>
      <c r="M371" t="s">
        <v>47</v>
      </c>
      <c r="N371" t="s">
        <v>1</v>
      </c>
      <c r="O371" t="s">
        <v>128</v>
      </c>
      <c r="P371" t="s">
        <v>141</v>
      </c>
    </row>
    <row r="372" spans="1:16" x14ac:dyDescent="0.25">
      <c r="A372" t="s">
        <v>119</v>
      </c>
      <c r="B372" s="26">
        <v>11379345</v>
      </c>
      <c r="C372" t="s">
        <v>57</v>
      </c>
      <c r="E372" s="1">
        <v>44068</v>
      </c>
      <c r="F372" s="1">
        <f>BaseOps[[#This Row],[Fecha Contable]]-15</f>
        <v>44053</v>
      </c>
      <c r="G372" s="20" t="s">
        <v>116</v>
      </c>
      <c r="H372" s="7">
        <v>1333.6000000000001</v>
      </c>
      <c r="I372" s="7">
        <v>129519.23200000002</v>
      </c>
      <c r="J372" s="14">
        <v>1333.6000000000001</v>
      </c>
      <c r="K372" s="7">
        <v>1</v>
      </c>
      <c r="L372" s="14" t="s">
        <v>113</v>
      </c>
      <c r="M372" t="s">
        <v>47</v>
      </c>
      <c r="N372" t="s">
        <v>1</v>
      </c>
      <c r="O372" t="s">
        <v>137</v>
      </c>
      <c r="P372" t="s">
        <v>141</v>
      </c>
    </row>
    <row r="373" spans="1:16" x14ac:dyDescent="0.25">
      <c r="A373" t="s">
        <v>119</v>
      </c>
      <c r="B373" s="26">
        <v>2512271</v>
      </c>
      <c r="C373" t="s">
        <v>57</v>
      </c>
      <c r="E373" s="1">
        <v>44068</v>
      </c>
      <c r="F373" s="1">
        <f>BaseOps[[#This Row],[Fecha Contable]]-15</f>
        <v>44053</v>
      </c>
      <c r="G373" s="20" t="s">
        <v>116</v>
      </c>
      <c r="H373" s="7">
        <v>3080</v>
      </c>
      <c r="I373" s="7">
        <v>299129.60000000003</v>
      </c>
      <c r="J373" s="14">
        <v>3080</v>
      </c>
      <c r="K373" s="7">
        <v>1</v>
      </c>
      <c r="L373" s="14" t="s">
        <v>113</v>
      </c>
      <c r="M373" t="s">
        <v>47</v>
      </c>
      <c r="N373" t="s">
        <v>1</v>
      </c>
      <c r="O373" t="s">
        <v>126</v>
      </c>
      <c r="P373" t="s">
        <v>140</v>
      </c>
    </row>
    <row r="374" spans="1:16" x14ac:dyDescent="0.25">
      <c r="A374" t="s">
        <v>119</v>
      </c>
      <c r="B374" s="26">
        <v>13316627</v>
      </c>
      <c r="C374" t="s">
        <v>57</v>
      </c>
      <c r="E374" s="1">
        <v>44068</v>
      </c>
      <c r="F374" s="1">
        <f>BaseOps[[#This Row],[Fecha Contable]]-15</f>
        <v>44053</v>
      </c>
      <c r="G374" s="20" t="s">
        <v>117</v>
      </c>
      <c r="H374" s="7">
        <v>588.80000000000007</v>
      </c>
      <c r="I374" s="7">
        <v>57184.256000000008</v>
      </c>
      <c r="J374" s="14">
        <v>588.80000000000007</v>
      </c>
      <c r="K374" s="7">
        <v>1</v>
      </c>
      <c r="L374" s="14" t="s">
        <v>113</v>
      </c>
      <c r="M374" t="s">
        <v>47</v>
      </c>
      <c r="N374" t="s">
        <v>1</v>
      </c>
      <c r="O374" t="s">
        <v>133</v>
      </c>
      <c r="P374" t="s">
        <v>140</v>
      </c>
    </row>
    <row r="375" spans="1:16" x14ac:dyDescent="0.25">
      <c r="A375" t="s">
        <v>119</v>
      </c>
      <c r="B375" s="26">
        <v>12298642</v>
      </c>
      <c r="C375" t="s">
        <v>57</v>
      </c>
      <c r="E375" s="1">
        <v>44068</v>
      </c>
      <c r="F375" s="1">
        <f>BaseOps[[#This Row],[Fecha Contable]]-15</f>
        <v>44053</v>
      </c>
      <c r="G375" s="20" t="s">
        <v>117</v>
      </c>
      <c r="H375" s="7">
        <v>588.80000000000007</v>
      </c>
      <c r="I375" s="7">
        <v>57184.256000000008</v>
      </c>
      <c r="J375" s="14">
        <v>588.80000000000007</v>
      </c>
      <c r="K375" s="7">
        <v>1</v>
      </c>
      <c r="L375" s="14" t="s">
        <v>113</v>
      </c>
      <c r="M375" t="s">
        <v>47</v>
      </c>
      <c r="N375" t="s">
        <v>1</v>
      </c>
      <c r="O375" t="s">
        <v>135</v>
      </c>
      <c r="P375" t="s">
        <v>140</v>
      </c>
    </row>
    <row r="376" spans="1:16" x14ac:dyDescent="0.25">
      <c r="A376" t="s">
        <v>119</v>
      </c>
      <c r="B376" s="26">
        <v>14288878</v>
      </c>
      <c r="C376" t="s">
        <v>57</v>
      </c>
      <c r="E376" s="1">
        <v>44068</v>
      </c>
      <c r="F376" s="1">
        <f>BaseOps[[#This Row],[Fecha Contable]]-15</f>
        <v>44053</v>
      </c>
      <c r="G376" s="20" t="s">
        <v>116</v>
      </c>
      <c r="H376" s="7">
        <v>464</v>
      </c>
      <c r="I376" s="7">
        <v>45063.68</v>
      </c>
      <c r="J376" s="14">
        <v>464</v>
      </c>
      <c r="K376" s="7">
        <v>1</v>
      </c>
      <c r="L376" s="14" t="s">
        <v>113</v>
      </c>
      <c r="M376" t="s">
        <v>47</v>
      </c>
      <c r="N376" t="s">
        <v>1</v>
      </c>
      <c r="O376" t="s">
        <v>136</v>
      </c>
      <c r="P376" t="s">
        <v>140</v>
      </c>
    </row>
    <row r="377" spans="1:16" x14ac:dyDescent="0.25">
      <c r="A377" t="s">
        <v>119</v>
      </c>
      <c r="B377" s="26">
        <v>947620</v>
      </c>
      <c r="C377" t="s">
        <v>60</v>
      </c>
      <c r="E377" s="1">
        <v>44069</v>
      </c>
      <c r="F377" s="1">
        <f>BaseOps[[#This Row],[Fecha Contable]]-15</f>
        <v>44054</v>
      </c>
      <c r="G377" s="20" t="s">
        <v>116</v>
      </c>
      <c r="H377" s="7">
        <v>32.904000000000003</v>
      </c>
      <c r="I377" s="7">
        <v>3195.6364800000006</v>
      </c>
      <c r="J377" s="14">
        <v>32.904000000000003</v>
      </c>
      <c r="K377" s="7">
        <v>1</v>
      </c>
      <c r="L377" s="14" t="s">
        <v>113</v>
      </c>
      <c r="M377" t="s">
        <v>47</v>
      </c>
      <c r="N377" t="s">
        <v>51</v>
      </c>
      <c r="O377" t="s">
        <v>131</v>
      </c>
      <c r="P377" t="s">
        <v>140</v>
      </c>
    </row>
    <row r="378" spans="1:16" x14ac:dyDescent="0.25">
      <c r="A378" t="s">
        <v>119</v>
      </c>
      <c r="B378" s="26">
        <v>664726</v>
      </c>
      <c r="C378" t="s">
        <v>60</v>
      </c>
      <c r="E378" s="1">
        <v>44069</v>
      </c>
      <c r="F378" s="1">
        <f>BaseOps[[#This Row],[Fecha Contable]]-15</f>
        <v>44054</v>
      </c>
      <c r="G378" s="20" t="s">
        <v>116</v>
      </c>
      <c r="H378" s="7">
        <v>32.904000000000003</v>
      </c>
      <c r="I378" s="7">
        <v>3195.6364800000006</v>
      </c>
      <c r="J378" s="14">
        <v>32.904000000000003</v>
      </c>
      <c r="K378" s="7">
        <v>1</v>
      </c>
      <c r="L378" s="14" t="s">
        <v>113</v>
      </c>
      <c r="M378" t="s">
        <v>47</v>
      </c>
      <c r="N378" t="s">
        <v>48</v>
      </c>
      <c r="O378" t="s">
        <v>130</v>
      </c>
      <c r="P378" t="s">
        <v>140</v>
      </c>
    </row>
    <row r="379" spans="1:16" x14ac:dyDescent="0.25">
      <c r="A379" t="s">
        <v>119</v>
      </c>
      <c r="B379" s="26">
        <v>8778540</v>
      </c>
      <c r="C379" t="s">
        <v>60</v>
      </c>
      <c r="E379" s="1">
        <v>44069</v>
      </c>
      <c r="F379" s="1">
        <f>BaseOps[[#This Row],[Fecha Contable]]-15</f>
        <v>44054</v>
      </c>
      <c r="G379" s="20" t="s">
        <v>116</v>
      </c>
      <c r="H379" s="7">
        <v>43</v>
      </c>
      <c r="I379" s="7">
        <v>4176.16</v>
      </c>
      <c r="J379" s="14">
        <v>43</v>
      </c>
      <c r="K379" s="7">
        <v>1</v>
      </c>
      <c r="L379" s="14" t="s">
        <v>113</v>
      </c>
      <c r="M379" t="s">
        <v>47</v>
      </c>
      <c r="N379" t="s">
        <v>49</v>
      </c>
      <c r="O379" t="s">
        <v>131</v>
      </c>
      <c r="P379" t="s">
        <v>140</v>
      </c>
    </row>
    <row r="380" spans="1:16" x14ac:dyDescent="0.25">
      <c r="A380" t="s">
        <v>119</v>
      </c>
      <c r="B380" s="26">
        <v>11757816</v>
      </c>
      <c r="C380" t="s">
        <v>60</v>
      </c>
      <c r="E380" s="1">
        <v>44069</v>
      </c>
      <c r="F380" s="1">
        <f>BaseOps[[#This Row],[Fecha Contable]]-15</f>
        <v>44054</v>
      </c>
      <c r="G380" s="20" t="s">
        <v>117</v>
      </c>
      <c r="H380" s="7">
        <v>179.60000000000002</v>
      </c>
      <c r="I380" s="7">
        <v>17442.752000000004</v>
      </c>
      <c r="J380" s="14">
        <v>179.60000000000002</v>
      </c>
      <c r="K380" s="7">
        <v>1</v>
      </c>
      <c r="L380" s="14" t="s">
        <v>113</v>
      </c>
      <c r="M380" t="s">
        <v>47</v>
      </c>
      <c r="N380" t="s">
        <v>1</v>
      </c>
      <c r="O380" t="s">
        <v>131</v>
      </c>
      <c r="P380" t="s">
        <v>140</v>
      </c>
    </row>
    <row r="381" spans="1:16" x14ac:dyDescent="0.25">
      <c r="A381" t="s">
        <v>119</v>
      </c>
      <c r="B381" s="26">
        <v>14793767</v>
      </c>
      <c r="C381" t="s">
        <v>60</v>
      </c>
      <c r="E381" s="1">
        <v>44069</v>
      </c>
      <c r="F381" s="1">
        <f>BaseOps[[#This Row],[Fecha Contable]]-15</f>
        <v>44054</v>
      </c>
      <c r="G381" s="20" t="s">
        <v>117</v>
      </c>
      <c r="H381" s="7">
        <v>179.60000000000002</v>
      </c>
      <c r="I381" s="7">
        <v>17442.752000000004</v>
      </c>
      <c r="J381" s="14">
        <v>179.60000000000002</v>
      </c>
      <c r="K381" s="7">
        <v>1</v>
      </c>
      <c r="L381" s="14" t="s">
        <v>113</v>
      </c>
      <c r="M381" t="s">
        <v>47</v>
      </c>
      <c r="N381" t="s">
        <v>1</v>
      </c>
      <c r="O381" t="s">
        <v>130</v>
      </c>
      <c r="P381" t="s">
        <v>140</v>
      </c>
    </row>
    <row r="382" spans="1:16" x14ac:dyDescent="0.25">
      <c r="A382" t="s">
        <v>119</v>
      </c>
      <c r="B382" s="26">
        <v>13293289</v>
      </c>
      <c r="C382" t="s">
        <v>56</v>
      </c>
      <c r="E382" s="1">
        <v>44069</v>
      </c>
      <c r="F382" s="1">
        <f>BaseOps[[#This Row],[Fecha Contable]]-15</f>
        <v>44054</v>
      </c>
      <c r="G382" s="20" t="s">
        <v>117</v>
      </c>
      <c r="H382" s="7">
        <v>216</v>
      </c>
      <c r="I382" s="7">
        <v>41955.840000000004</v>
      </c>
      <c r="J382" s="14">
        <v>432</v>
      </c>
      <c r="K382" s="7">
        <v>2</v>
      </c>
      <c r="L382" s="14" t="s">
        <v>113</v>
      </c>
      <c r="M382" t="s">
        <v>47</v>
      </c>
      <c r="N382" t="s">
        <v>51</v>
      </c>
      <c r="O382" t="s">
        <v>130</v>
      </c>
      <c r="P382" t="s">
        <v>140</v>
      </c>
    </row>
    <row r="383" spans="1:16" x14ac:dyDescent="0.25">
      <c r="A383" t="s">
        <v>119</v>
      </c>
      <c r="B383" s="26">
        <v>4410612</v>
      </c>
      <c r="C383" t="s">
        <v>57</v>
      </c>
      <c r="E383" s="1">
        <v>44083</v>
      </c>
      <c r="F383" s="1">
        <f>BaseOps[[#This Row],[Fecha Contable]]-15</f>
        <v>44068</v>
      </c>
      <c r="G383" s="20" t="s">
        <v>117</v>
      </c>
      <c r="H383" s="7">
        <v>650.40000000000009</v>
      </c>
      <c r="I383" s="7">
        <v>63166.848000000013</v>
      </c>
      <c r="J383" s="14">
        <v>650.40000000000009</v>
      </c>
      <c r="K383" s="7">
        <v>1</v>
      </c>
      <c r="L383" s="14" t="s">
        <v>113</v>
      </c>
      <c r="M383" t="s">
        <v>47</v>
      </c>
      <c r="N383" t="s">
        <v>1</v>
      </c>
      <c r="O383" t="s">
        <v>129</v>
      </c>
      <c r="P383" t="s">
        <v>141</v>
      </c>
    </row>
    <row r="384" spans="1:16" x14ac:dyDescent="0.25">
      <c r="A384" t="s">
        <v>119</v>
      </c>
      <c r="B384" s="26">
        <v>13512273</v>
      </c>
      <c r="C384" t="s">
        <v>57</v>
      </c>
      <c r="E384" s="1">
        <v>44083</v>
      </c>
      <c r="F384" s="1">
        <f>BaseOps[[#This Row],[Fecha Contable]]-15</f>
        <v>44068</v>
      </c>
      <c r="G384" s="20" t="s">
        <v>116</v>
      </c>
      <c r="H384" s="7">
        <v>658.40000000000009</v>
      </c>
      <c r="I384" s="7">
        <v>127887.61600000002</v>
      </c>
      <c r="J384" s="14">
        <v>1316.8000000000002</v>
      </c>
      <c r="K384" s="7">
        <v>2</v>
      </c>
      <c r="L384" s="14" t="s">
        <v>113</v>
      </c>
      <c r="M384" t="s">
        <v>47</v>
      </c>
      <c r="N384" t="s">
        <v>1</v>
      </c>
      <c r="O384" t="s">
        <v>134</v>
      </c>
      <c r="P384" t="s">
        <v>141</v>
      </c>
    </row>
    <row r="385" spans="1:16" x14ac:dyDescent="0.25">
      <c r="A385" t="s">
        <v>119</v>
      </c>
      <c r="B385" s="26">
        <v>10083360</v>
      </c>
      <c r="C385" t="s">
        <v>57</v>
      </c>
      <c r="E385" s="1">
        <v>44083</v>
      </c>
      <c r="F385" s="1">
        <f>BaseOps[[#This Row],[Fecha Contable]]-15</f>
        <v>44068</v>
      </c>
      <c r="G385" s="20" t="s">
        <v>116</v>
      </c>
      <c r="H385" s="7">
        <v>1108.8</v>
      </c>
      <c r="I385" s="7">
        <v>107686.656</v>
      </c>
      <c r="J385" s="14">
        <v>1108.8</v>
      </c>
      <c r="K385" s="7">
        <v>1</v>
      </c>
      <c r="L385" s="14" t="s">
        <v>113</v>
      </c>
      <c r="M385" t="s">
        <v>47</v>
      </c>
      <c r="N385" t="s">
        <v>1</v>
      </c>
      <c r="O385" t="s">
        <v>137</v>
      </c>
      <c r="P385" t="s">
        <v>140</v>
      </c>
    </row>
    <row r="386" spans="1:16" x14ac:dyDescent="0.25">
      <c r="A386" t="s">
        <v>119</v>
      </c>
      <c r="B386" s="26">
        <v>11657289</v>
      </c>
      <c r="C386" t="s">
        <v>57</v>
      </c>
      <c r="E386" s="1">
        <v>44083</v>
      </c>
      <c r="F386" s="1">
        <f>BaseOps[[#This Row],[Fecha Contable]]-15</f>
        <v>44068</v>
      </c>
      <c r="G386" s="20" t="s">
        <v>117</v>
      </c>
      <c r="H386" s="7">
        <v>1291.232</v>
      </c>
      <c r="I386" s="7">
        <v>125404.45184000001</v>
      </c>
      <c r="J386" s="14">
        <v>1291.232</v>
      </c>
      <c r="K386" s="7">
        <v>1</v>
      </c>
      <c r="L386" s="14" t="s">
        <v>113</v>
      </c>
      <c r="M386" t="s">
        <v>47</v>
      </c>
      <c r="N386" t="s">
        <v>1</v>
      </c>
      <c r="O386" t="s">
        <v>127</v>
      </c>
      <c r="P386" t="s">
        <v>140</v>
      </c>
    </row>
    <row r="387" spans="1:16" x14ac:dyDescent="0.25">
      <c r="A387" t="s">
        <v>119</v>
      </c>
      <c r="B387" s="26">
        <v>10023115</v>
      </c>
      <c r="C387" t="s">
        <v>57</v>
      </c>
      <c r="E387" s="1">
        <v>44083</v>
      </c>
      <c r="F387" s="1">
        <f>BaseOps[[#This Row],[Fecha Contable]]-15</f>
        <v>44068</v>
      </c>
      <c r="G387" s="20" t="s">
        <v>117</v>
      </c>
      <c r="H387" s="7">
        <v>1252.7840000000001</v>
      </c>
      <c r="I387" s="7">
        <v>121670.38208000001</v>
      </c>
      <c r="J387" s="14">
        <v>1252.7840000000001</v>
      </c>
      <c r="K387" s="7">
        <v>1</v>
      </c>
      <c r="L387" s="14" t="s">
        <v>113</v>
      </c>
      <c r="M387" t="s">
        <v>47</v>
      </c>
      <c r="N387" t="s">
        <v>1</v>
      </c>
      <c r="O387" t="s">
        <v>132</v>
      </c>
      <c r="P387" t="s">
        <v>140</v>
      </c>
    </row>
    <row r="388" spans="1:16" x14ac:dyDescent="0.25">
      <c r="A388" t="s">
        <v>119</v>
      </c>
      <c r="B388" s="26">
        <v>3587549</v>
      </c>
      <c r="C388" t="s">
        <v>57</v>
      </c>
      <c r="E388" s="1">
        <v>44083</v>
      </c>
      <c r="F388" s="1">
        <f>BaseOps[[#This Row],[Fecha Contable]]-15</f>
        <v>44068</v>
      </c>
      <c r="G388" s="20" t="s">
        <v>117</v>
      </c>
      <c r="H388" s="7">
        <v>1252.7840000000001</v>
      </c>
      <c r="I388" s="7">
        <v>121670.38208000001</v>
      </c>
      <c r="J388" s="14">
        <v>1252.7840000000001</v>
      </c>
      <c r="K388" s="7">
        <v>1</v>
      </c>
      <c r="L388" s="14" t="s">
        <v>113</v>
      </c>
      <c r="M388" t="s">
        <v>47</v>
      </c>
      <c r="N388" t="s">
        <v>1</v>
      </c>
      <c r="O388" t="s">
        <v>126</v>
      </c>
      <c r="P388" t="s">
        <v>140</v>
      </c>
    </row>
    <row r="389" spans="1:16" x14ac:dyDescent="0.25">
      <c r="A389" t="s">
        <v>119</v>
      </c>
      <c r="B389" s="26">
        <v>6258636</v>
      </c>
      <c r="C389" t="s">
        <v>57</v>
      </c>
      <c r="E389" s="1">
        <v>44083</v>
      </c>
      <c r="F389" s="1">
        <f>BaseOps[[#This Row],[Fecha Contable]]-15</f>
        <v>44068</v>
      </c>
      <c r="G389" s="20" t="s">
        <v>117</v>
      </c>
      <c r="H389" s="7">
        <v>588.80000000000007</v>
      </c>
      <c r="I389" s="7">
        <v>57184.256000000008</v>
      </c>
      <c r="J389" s="14">
        <v>588.80000000000007</v>
      </c>
      <c r="K389" s="7">
        <v>1</v>
      </c>
      <c r="L389" s="14" t="s">
        <v>113</v>
      </c>
      <c r="M389" t="s">
        <v>47</v>
      </c>
      <c r="N389" t="s">
        <v>1</v>
      </c>
      <c r="O389" t="s">
        <v>135</v>
      </c>
      <c r="P389" t="s">
        <v>140</v>
      </c>
    </row>
    <row r="390" spans="1:16" x14ac:dyDescent="0.25">
      <c r="A390" t="s">
        <v>119</v>
      </c>
      <c r="B390" s="26">
        <v>9274632</v>
      </c>
      <c r="C390" t="s">
        <v>60</v>
      </c>
      <c r="E390" s="1">
        <v>44083</v>
      </c>
      <c r="F390" s="1">
        <f>BaseOps[[#This Row],[Fecha Contable]]-15</f>
        <v>44068</v>
      </c>
      <c r="G390" s="20" t="s">
        <v>117</v>
      </c>
      <c r="H390" s="7">
        <v>32.200000000000003</v>
      </c>
      <c r="I390" s="7">
        <v>3127.2640000000006</v>
      </c>
      <c r="J390" s="14">
        <v>32.200000000000003</v>
      </c>
      <c r="K390" s="7">
        <v>1</v>
      </c>
      <c r="L390" s="14" t="s">
        <v>113</v>
      </c>
      <c r="M390" t="s">
        <v>47</v>
      </c>
      <c r="N390" t="s">
        <v>51</v>
      </c>
      <c r="O390" t="s">
        <v>131</v>
      </c>
      <c r="P390" t="s">
        <v>140</v>
      </c>
    </row>
    <row r="391" spans="1:16" x14ac:dyDescent="0.25">
      <c r="A391" t="s">
        <v>119</v>
      </c>
      <c r="B391" s="26">
        <v>13062020</v>
      </c>
      <c r="C391" t="s">
        <v>60</v>
      </c>
      <c r="E391" s="1">
        <v>44083</v>
      </c>
      <c r="F391" s="1">
        <f>BaseOps[[#This Row],[Fecha Contable]]-15</f>
        <v>44068</v>
      </c>
      <c r="G391" s="20" t="s">
        <v>117</v>
      </c>
      <c r="H391" s="7">
        <v>80.400000000000006</v>
      </c>
      <c r="I391" s="7">
        <v>7808.4480000000012</v>
      </c>
      <c r="J391" s="14">
        <v>80.400000000000006</v>
      </c>
      <c r="K391" s="7">
        <v>1</v>
      </c>
      <c r="L391" s="14" t="s">
        <v>113</v>
      </c>
      <c r="M391" t="s">
        <v>47</v>
      </c>
      <c r="N391" t="s">
        <v>1</v>
      </c>
      <c r="O391" t="s">
        <v>131</v>
      </c>
      <c r="P391" t="s">
        <v>140</v>
      </c>
    </row>
    <row r="392" spans="1:16" x14ac:dyDescent="0.25">
      <c r="A392" t="s">
        <v>119</v>
      </c>
      <c r="B392" s="26">
        <v>10999360</v>
      </c>
      <c r="C392" t="s">
        <v>60</v>
      </c>
      <c r="E392" s="1">
        <v>44083</v>
      </c>
      <c r="F392" s="1">
        <f>BaseOps[[#This Row],[Fecha Contable]]-15</f>
        <v>44068</v>
      </c>
      <c r="G392" s="20" t="s">
        <v>116</v>
      </c>
      <c r="H392" s="7">
        <v>128.6</v>
      </c>
      <c r="I392" s="7">
        <v>12489.632</v>
      </c>
      <c r="J392" s="14">
        <v>128.6</v>
      </c>
      <c r="K392" s="7">
        <v>1</v>
      </c>
      <c r="L392" s="14" t="s">
        <v>113</v>
      </c>
      <c r="M392" t="s">
        <v>47</v>
      </c>
      <c r="N392" t="s">
        <v>1</v>
      </c>
      <c r="O392" t="s">
        <v>130</v>
      </c>
      <c r="P392" t="s">
        <v>140</v>
      </c>
    </row>
    <row r="393" spans="1:16" x14ac:dyDescent="0.25">
      <c r="A393" t="s">
        <v>119</v>
      </c>
      <c r="B393" s="26">
        <v>2961886</v>
      </c>
      <c r="C393" t="s">
        <v>60</v>
      </c>
      <c r="E393" s="1">
        <v>44083</v>
      </c>
      <c r="F393" s="1">
        <f>BaseOps[[#This Row],[Fecha Contable]]-15</f>
        <v>44068</v>
      </c>
      <c r="G393" s="20" t="s">
        <v>116</v>
      </c>
      <c r="H393" s="7">
        <v>32.200000000000003</v>
      </c>
      <c r="I393" s="7">
        <v>3127.2640000000006</v>
      </c>
      <c r="J393" s="14">
        <v>32.200000000000003</v>
      </c>
      <c r="K393" s="7">
        <v>1</v>
      </c>
      <c r="L393" s="14" t="s">
        <v>113</v>
      </c>
      <c r="M393" t="s">
        <v>47</v>
      </c>
      <c r="N393" t="s">
        <v>51</v>
      </c>
      <c r="O393" t="s">
        <v>130</v>
      </c>
      <c r="P393" t="s">
        <v>140</v>
      </c>
    </row>
    <row r="394" spans="1:16" x14ac:dyDescent="0.25">
      <c r="A394" t="s">
        <v>119</v>
      </c>
      <c r="B394" s="26">
        <v>3387001</v>
      </c>
      <c r="C394" t="s">
        <v>60</v>
      </c>
      <c r="E394" s="1">
        <v>44083</v>
      </c>
      <c r="F394" s="1">
        <f>BaseOps[[#This Row],[Fecha Contable]]-15</f>
        <v>44068</v>
      </c>
      <c r="G394" s="20" t="s">
        <v>117</v>
      </c>
      <c r="H394" s="7">
        <v>80.400000000000006</v>
      </c>
      <c r="I394" s="7">
        <v>7808.4480000000012</v>
      </c>
      <c r="J394" s="14">
        <v>80.400000000000006</v>
      </c>
      <c r="K394" s="7">
        <v>1</v>
      </c>
      <c r="L394" s="14" t="s">
        <v>113</v>
      </c>
      <c r="M394" t="s">
        <v>47</v>
      </c>
      <c r="N394" t="s">
        <v>35</v>
      </c>
      <c r="O394" t="s">
        <v>130</v>
      </c>
      <c r="P394" t="s">
        <v>140</v>
      </c>
    </row>
    <row r="395" spans="1:16" x14ac:dyDescent="0.25">
      <c r="A395" t="s">
        <v>119</v>
      </c>
      <c r="B395" s="26">
        <v>9434557</v>
      </c>
      <c r="C395" t="s">
        <v>54</v>
      </c>
      <c r="E395" s="1">
        <v>44084</v>
      </c>
      <c r="F395" s="1">
        <f>BaseOps[[#This Row],[Fecha Contable]]-15</f>
        <v>44069</v>
      </c>
      <c r="G395" s="20" t="s">
        <v>116</v>
      </c>
      <c r="H395" s="7">
        <v>224</v>
      </c>
      <c r="I395" s="7">
        <v>21754.880000000001</v>
      </c>
      <c r="J395" s="14">
        <v>224</v>
      </c>
      <c r="K395" s="7">
        <v>1</v>
      </c>
      <c r="L395" s="14" t="s">
        <v>113</v>
      </c>
      <c r="M395" t="s">
        <v>47</v>
      </c>
      <c r="N395" t="s">
        <v>48</v>
      </c>
      <c r="O395" t="s">
        <v>135</v>
      </c>
      <c r="P395" t="s">
        <v>140</v>
      </c>
    </row>
    <row r="396" spans="1:16" x14ac:dyDescent="0.25">
      <c r="A396" t="s">
        <v>119</v>
      </c>
      <c r="B396" s="26">
        <v>9918422</v>
      </c>
      <c r="C396" t="s">
        <v>54</v>
      </c>
      <c r="E396" s="1">
        <v>44084</v>
      </c>
      <c r="F396" s="1">
        <f>BaseOps[[#This Row],[Fecha Contable]]-15</f>
        <v>44069</v>
      </c>
      <c r="G396" s="20" t="s">
        <v>116</v>
      </c>
      <c r="H396" s="7">
        <v>224</v>
      </c>
      <c r="I396" s="7">
        <v>21754.880000000001</v>
      </c>
      <c r="J396" s="14">
        <v>224</v>
      </c>
      <c r="K396" s="7">
        <v>1</v>
      </c>
      <c r="L396" s="14" t="s">
        <v>113</v>
      </c>
      <c r="M396" t="s">
        <v>47</v>
      </c>
      <c r="N396" t="s">
        <v>48</v>
      </c>
      <c r="O396" t="s">
        <v>135</v>
      </c>
      <c r="P396" t="s">
        <v>140</v>
      </c>
    </row>
    <row r="397" spans="1:16" x14ac:dyDescent="0.25">
      <c r="A397" t="s">
        <v>119</v>
      </c>
      <c r="B397" s="26">
        <v>2212446</v>
      </c>
      <c r="C397" t="s">
        <v>54</v>
      </c>
      <c r="E397" s="1">
        <v>44084</v>
      </c>
      <c r="F397" s="1">
        <f>BaseOps[[#This Row],[Fecha Contable]]-15</f>
        <v>44069</v>
      </c>
      <c r="G397" s="20" t="s">
        <v>117</v>
      </c>
      <c r="H397" s="7">
        <v>224</v>
      </c>
      <c r="I397" s="7">
        <v>21754.880000000001</v>
      </c>
      <c r="J397" s="14">
        <v>224</v>
      </c>
      <c r="K397" s="7">
        <v>1</v>
      </c>
      <c r="L397" s="14" t="s">
        <v>113</v>
      </c>
      <c r="M397" t="s">
        <v>47</v>
      </c>
      <c r="N397" t="s">
        <v>48</v>
      </c>
      <c r="O397" t="s">
        <v>135</v>
      </c>
      <c r="P397" t="s">
        <v>140</v>
      </c>
    </row>
    <row r="398" spans="1:16" x14ac:dyDescent="0.25">
      <c r="A398" t="s">
        <v>119</v>
      </c>
      <c r="B398" s="26">
        <v>1696438</v>
      </c>
      <c r="C398" t="s">
        <v>56</v>
      </c>
      <c r="E398" s="1">
        <v>44089</v>
      </c>
      <c r="F398" s="1">
        <f>BaseOps[[#This Row],[Fecha Contable]]-15</f>
        <v>44074</v>
      </c>
      <c r="G398" s="20" t="s">
        <v>116</v>
      </c>
      <c r="H398" s="7">
        <v>208</v>
      </c>
      <c r="I398" s="7">
        <v>20200.96</v>
      </c>
      <c r="J398" s="14">
        <v>208</v>
      </c>
      <c r="K398" s="7">
        <v>1</v>
      </c>
      <c r="L398" s="14" t="s">
        <v>113</v>
      </c>
      <c r="M398" t="s">
        <v>47</v>
      </c>
      <c r="N398" t="s">
        <v>48</v>
      </c>
      <c r="O398" t="s">
        <v>130</v>
      </c>
      <c r="P398" t="s">
        <v>140</v>
      </c>
    </row>
    <row r="399" spans="1:16" x14ac:dyDescent="0.25">
      <c r="A399" t="s">
        <v>119</v>
      </c>
      <c r="B399" s="26">
        <v>13004403</v>
      </c>
      <c r="C399" t="s">
        <v>57</v>
      </c>
      <c r="E399" s="1">
        <v>44091</v>
      </c>
      <c r="F399" s="1">
        <f>BaseOps[[#This Row],[Fecha Contable]]-15</f>
        <v>44076</v>
      </c>
      <c r="G399" s="20" t="s">
        <v>116</v>
      </c>
      <c r="H399" s="7">
        <v>464</v>
      </c>
      <c r="I399" s="7">
        <v>45063.68</v>
      </c>
      <c r="J399" s="14">
        <v>464</v>
      </c>
      <c r="K399" s="7">
        <v>1</v>
      </c>
      <c r="L399" s="14" t="s">
        <v>113</v>
      </c>
      <c r="M399" t="s">
        <v>47</v>
      </c>
      <c r="N399" t="s">
        <v>1</v>
      </c>
      <c r="O399" t="s">
        <v>133</v>
      </c>
      <c r="P399" t="s">
        <v>140</v>
      </c>
    </row>
    <row r="400" spans="1:16" x14ac:dyDescent="0.25">
      <c r="A400" t="s">
        <v>119</v>
      </c>
      <c r="B400" s="26">
        <v>11162212</v>
      </c>
      <c r="C400" t="s">
        <v>57</v>
      </c>
      <c r="E400" s="1">
        <v>44091</v>
      </c>
      <c r="F400" s="1">
        <f>BaseOps[[#This Row],[Fecha Contable]]-15</f>
        <v>44076</v>
      </c>
      <c r="G400" s="20" t="s">
        <v>117</v>
      </c>
      <c r="H400" s="7">
        <v>464</v>
      </c>
      <c r="I400" s="7">
        <v>45063.68</v>
      </c>
      <c r="J400" s="14">
        <v>464</v>
      </c>
      <c r="K400" s="7">
        <v>1</v>
      </c>
      <c r="L400" s="14" t="s">
        <v>113</v>
      </c>
      <c r="M400" t="s">
        <v>47</v>
      </c>
      <c r="N400" t="s">
        <v>1</v>
      </c>
      <c r="O400" t="s">
        <v>136</v>
      </c>
      <c r="P400" t="s">
        <v>140</v>
      </c>
    </row>
    <row r="401" spans="1:16" x14ac:dyDescent="0.25">
      <c r="A401" t="s">
        <v>119</v>
      </c>
      <c r="B401" s="26">
        <v>8548114</v>
      </c>
      <c r="C401" t="s">
        <v>53</v>
      </c>
      <c r="E401" s="1">
        <v>44091</v>
      </c>
      <c r="F401" s="1">
        <f>BaseOps[[#This Row],[Fecha Contable]]-15</f>
        <v>44076</v>
      </c>
      <c r="G401" s="20" t="s">
        <v>117</v>
      </c>
      <c r="H401" s="7">
        <v>588.80000000000007</v>
      </c>
      <c r="I401" s="7">
        <v>57184.256000000008</v>
      </c>
      <c r="J401" s="14">
        <v>588.80000000000007</v>
      </c>
      <c r="K401" s="7">
        <v>1</v>
      </c>
      <c r="L401" s="14" t="s">
        <v>113</v>
      </c>
      <c r="M401" t="s">
        <v>47</v>
      </c>
      <c r="N401" t="s">
        <v>1</v>
      </c>
      <c r="O401" t="s">
        <v>133</v>
      </c>
      <c r="P401" t="s">
        <v>140</v>
      </c>
    </row>
    <row r="402" spans="1:16" x14ac:dyDescent="0.25">
      <c r="A402" t="s">
        <v>119</v>
      </c>
      <c r="B402" s="26">
        <v>8049700</v>
      </c>
      <c r="C402" t="s">
        <v>53</v>
      </c>
      <c r="E402" s="1">
        <v>44091</v>
      </c>
      <c r="F402" s="1">
        <f>BaseOps[[#This Row],[Fecha Contable]]-15</f>
        <v>44076</v>
      </c>
      <c r="G402" s="20" t="s">
        <v>116</v>
      </c>
      <c r="H402" s="7">
        <v>1108.8</v>
      </c>
      <c r="I402" s="7">
        <v>107686.656</v>
      </c>
      <c r="J402" s="14">
        <v>1108.8</v>
      </c>
      <c r="K402" s="7">
        <v>1</v>
      </c>
      <c r="L402" s="14" t="s">
        <v>113</v>
      </c>
      <c r="M402" t="s">
        <v>47</v>
      </c>
      <c r="N402" t="s">
        <v>1</v>
      </c>
      <c r="O402" t="s">
        <v>126</v>
      </c>
      <c r="P402" t="s">
        <v>140</v>
      </c>
    </row>
    <row r="403" spans="1:16" x14ac:dyDescent="0.25">
      <c r="A403" t="s">
        <v>119</v>
      </c>
      <c r="B403" s="26">
        <v>8981423</v>
      </c>
      <c r="C403" t="s">
        <v>53</v>
      </c>
      <c r="E403" s="1">
        <v>44091</v>
      </c>
      <c r="F403" s="1">
        <f>BaseOps[[#This Row],[Fecha Contable]]-15</f>
        <v>44076</v>
      </c>
      <c r="G403" s="20" t="s">
        <v>117</v>
      </c>
      <c r="H403" s="7">
        <v>1333.6000000000001</v>
      </c>
      <c r="I403" s="7">
        <v>129519.23200000002</v>
      </c>
      <c r="J403" s="14">
        <v>1333.6000000000001</v>
      </c>
      <c r="K403" s="7">
        <v>1</v>
      </c>
      <c r="L403" s="14" t="s">
        <v>113</v>
      </c>
      <c r="M403" t="s">
        <v>47</v>
      </c>
      <c r="N403" t="s">
        <v>1</v>
      </c>
      <c r="O403" t="s">
        <v>129</v>
      </c>
      <c r="P403" t="s">
        <v>141</v>
      </c>
    </row>
    <row r="404" spans="1:16" x14ac:dyDescent="0.25">
      <c r="A404" t="s">
        <v>119</v>
      </c>
      <c r="B404" s="26">
        <v>14038377</v>
      </c>
      <c r="C404" t="s">
        <v>60</v>
      </c>
      <c r="E404" s="1">
        <v>44092</v>
      </c>
      <c r="F404" s="1">
        <f>BaseOps[[#This Row],[Fecha Contable]]-15</f>
        <v>44077</v>
      </c>
      <c r="G404" s="20" t="s">
        <v>116</v>
      </c>
      <c r="H404" s="7">
        <v>127.312</v>
      </c>
      <c r="I404" s="7">
        <v>12364.541440000001</v>
      </c>
      <c r="J404" s="14">
        <v>127.312</v>
      </c>
      <c r="K404" s="7">
        <v>1</v>
      </c>
      <c r="L404" s="14" t="s">
        <v>113</v>
      </c>
      <c r="M404" t="s">
        <v>47</v>
      </c>
      <c r="N404" t="s">
        <v>48</v>
      </c>
      <c r="O404" t="s">
        <v>131</v>
      </c>
      <c r="P404" t="s">
        <v>140</v>
      </c>
    </row>
    <row r="405" spans="1:16" x14ac:dyDescent="0.25">
      <c r="A405" t="s">
        <v>119</v>
      </c>
      <c r="B405" s="26">
        <v>6154949</v>
      </c>
      <c r="C405" t="s">
        <v>60</v>
      </c>
      <c r="E405" s="1">
        <v>44092</v>
      </c>
      <c r="F405" s="1">
        <f>BaseOps[[#This Row],[Fecha Contable]]-15</f>
        <v>44077</v>
      </c>
      <c r="G405" s="20" t="s">
        <v>117</v>
      </c>
      <c r="H405" s="7">
        <v>31.768000000000001</v>
      </c>
      <c r="I405" s="7">
        <v>3085.30816</v>
      </c>
      <c r="J405" s="14">
        <v>31.768000000000001</v>
      </c>
      <c r="K405" s="7">
        <v>1</v>
      </c>
      <c r="L405" s="14" t="s">
        <v>113</v>
      </c>
      <c r="M405" t="s">
        <v>47</v>
      </c>
      <c r="N405" t="s">
        <v>51</v>
      </c>
      <c r="O405" t="s">
        <v>131</v>
      </c>
      <c r="P405" t="s">
        <v>140</v>
      </c>
    </row>
    <row r="406" spans="1:16" x14ac:dyDescent="0.25">
      <c r="A406" t="s">
        <v>119</v>
      </c>
      <c r="B406" s="26">
        <v>3047454</v>
      </c>
      <c r="C406" t="s">
        <v>60</v>
      </c>
      <c r="E406" s="1">
        <v>44092</v>
      </c>
      <c r="F406" s="1">
        <f>BaseOps[[#This Row],[Fecha Contable]]-15</f>
        <v>44077</v>
      </c>
      <c r="G406" s="20" t="s">
        <v>117</v>
      </c>
      <c r="H406" s="7">
        <v>79.544000000000011</v>
      </c>
      <c r="I406" s="7">
        <v>7725.3132800000012</v>
      </c>
      <c r="J406" s="14">
        <v>79.544000000000011</v>
      </c>
      <c r="K406" s="7">
        <v>1</v>
      </c>
      <c r="L406" s="14" t="s">
        <v>113</v>
      </c>
      <c r="M406" t="s">
        <v>47</v>
      </c>
      <c r="N406" t="s">
        <v>1</v>
      </c>
      <c r="O406" t="s">
        <v>130</v>
      </c>
      <c r="P406" t="s">
        <v>140</v>
      </c>
    </row>
    <row r="407" spans="1:16" x14ac:dyDescent="0.25">
      <c r="A407" t="s">
        <v>119</v>
      </c>
      <c r="B407" s="26">
        <v>12775895</v>
      </c>
      <c r="C407" t="s">
        <v>60</v>
      </c>
      <c r="E407" s="1">
        <v>44092</v>
      </c>
      <c r="F407" s="1">
        <f>BaseOps[[#This Row],[Fecha Contable]]-15</f>
        <v>44077</v>
      </c>
      <c r="G407" s="20" t="s">
        <v>117</v>
      </c>
      <c r="H407" s="7">
        <v>318.39200000000005</v>
      </c>
      <c r="I407" s="7">
        <v>30922.231040000006</v>
      </c>
      <c r="J407" s="14">
        <v>318.39200000000005</v>
      </c>
      <c r="K407" s="7">
        <v>1</v>
      </c>
      <c r="L407" s="14" t="s">
        <v>113</v>
      </c>
      <c r="M407" t="s">
        <v>47</v>
      </c>
      <c r="N407" t="s">
        <v>48</v>
      </c>
      <c r="O407" t="s">
        <v>130</v>
      </c>
      <c r="P407" t="s">
        <v>140</v>
      </c>
    </row>
    <row r="408" spans="1:16" x14ac:dyDescent="0.25">
      <c r="A408" t="s">
        <v>119</v>
      </c>
      <c r="B408" s="26">
        <v>8639477</v>
      </c>
      <c r="C408" t="s">
        <v>52</v>
      </c>
      <c r="E408" s="1">
        <v>44092</v>
      </c>
      <c r="F408" s="1">
        <f>BaseOps[[#This Row],[Fecha Contable]]-15</f>
        <v>44077</v>
      </c>
      <c r="G408" s="20" t="s">
        <v>117</v>
      </c>
      <c r="H408" s="7">
        <v>256</v>
      </c>
      <c r="I408" s="7">
        <v>49725.440000000002</v>
      </c>
      <c r="J408" s="14">
        <v>512</v>
      </c>
      <c r="K408" s="7">
        <v>2</v>
      </c>
      <c r="L408" s="14" t="s">
        <v>113</v>
      </c>
      <c r="M408" t="s">
        <v>47</v>
      </c>
      <c r="N408" t="s">
        <v>35</v>
      </c>
      <c r="O408" t="s">
        <v>126</v>
      </c>
      <c r="P408" t="s">
        <v>140</v>
      </c>
    </row>
    <row r="409" spans="1:16" x14ac:dyDescent="0.25">
      <c r="A409" t="s">
        <v>119</v>
      </c>
      <c r="B409" s="26">
        <v>2390443</v>
      </c>
      <c r="C409" t="s">
        <v>52</v>
      </c>
      <c r="E409" s="1">
        <v>44092</v>
      </c>
      <c r="F409" s="1">
        <f>BaseOps[[#This Row],[Fecha Contable]]-15</f>
        <v>44077</v>
      </c>
      <c r="G409" s="20" t="s">
        <v>116</v>
      </c>
      <c r="H409" s="7">
        <v>512</v>
      </c>
      <c r="I409" s="7">
        <v>49725.440000000002</v>
      </c>
      <c r="J409" s="14">
        <v>512</v>
      </c>
      <c r="K409" s="7">
        <v>1</v>
      </c>
      <c r="L409" s="14" t="s">
        <v>113</v>
      </c>
      <c r="M409" t="s">
        <v>47</v>
      </c>
      <c r="N409" t="s">
        <v>48</v>
      </c>
      <c r="O409" t="s">
        <v>126</v>
      </c>
      <c r="P409" t="s">
        <v>140</v>
      </c>
    </row>
    <row r="410" spans="1:16" x14ac:dyDescent="0.25">
      <c r="A410" t="s">
        <v>119</v>
      </c>
      <c r="B410" s="26">
        <v>1608406</v>
      </c>
      <c r="C410" t="s">
        <v>52</v>
      </c>
      <c r="E410" s="1">
        <v>44092</v>
      </c>
      <c r="F410" s="1">
        <f>BaseOps[[#This Row],[Fecha Contable]]-15</f>
        <v>44077</v>
      </c>
      <c r="G410" s="20" t="s">
        <v>116</v>
      </c>
      <c r="H410" s="7">
        <v>248</v>
      </c>
      <c r="I410" s="7">
        <v>24085.760000000002</v>
      </c>
      <c r="J410" s="14">
        <v>248</v>
      </c>
      <c r="K410" s="7">
        <v>1</v>
      </c>
      <c r="L410" s="14" t="s">
        <v>113</v>
      </c>
      <c r="M410" t="s">
        <v>47</v>
      </c>
      <c r="N410" t="s">
        <v>48</v>
      </c>
      <c r="O410" t="s">
        <v>127</v>
      </c>
      <c r="P410" t="s">
        <v>140</v>
      </c>
    </row>
    <row r="411" spans="1:16" x14ac:dyDescent="0.25">
      <c r="A411" t="s">
        <v>119</v>
      </c>
      <c r="B411" s="26">
        <v>11417917</v>
      </c>
      <c r="C411" t="s">
        <v>52</v>
      </c>
      <c r="E411" s="1">
        <v>44092</v>
      </c>
      <c r="F411" s="1">
        <f>BaseOps[[#This Row],[Fecha Contable]]-15</f>
        <v>44077</v>
      </c>
      <c r="G411" s="20" t="s">
        <v>117</v>
      </c>
      <c r="H411" s="7">
        <v>287.60000000000002</v>
      </c>
      <c r="I411" s="7">
        <v>27931.712000000003</v>
      </c>
      <c r="J411" s="14">
        <v>287.60000000000002</v>
      </c>
      <c r="K411" s="7">
        <v>1</v>
      </c>
      <c r="L411" s="14" t="s">
        <v>113</v>
      </c>
      <c r="M411" t="s">
        <v>47</v>
      </c>
      <c r="N411" t="s">
        <v>48</v>
      </c>
      <c r="O411" t="s">
        <v>127</v>
      </c>
      <c r="P411" t="s">
        <v>141</v>
      </c>
    </row>
    <row r="412" spans="1:16" x14ac:dyDescent="0.25">
      <c r="A412" t="s">
        <v>119</v>
      </c>
      <c r="B412" s="26">
        <v>3582957</v>
      </c>
      <c r="C412" t="s">
        <v>52</v>
      </c>
      <c r="E412" s="1">
        <v>44092</v>
      </c>
      <c r="F412" s="1">
        <f>BaseOps[[#This Row],[Fecha Contable]]-15</f>
        <v>44077</v>
      </c>
      <c r="G412" s="20" t="s">
        <v>116</v>
      </c>
      <c r="H412" s="7">
        <v>287.60000000000002</v>
      </c>
      <c r="I412" s="7">
        <v>27931.712000000003</v>
      </c>
      <c r="J412" s="14">
        <v>287.60000000000002</v>
      </c>
      <c r="K412" s="7">
        <v>1</v>
      </c>
      <c r="L412" s="14" t="s">
        <v>113</v>
      </c>
      <c r="M412" t="s">
        <v>47</v>
      </c>
      <c r="N412" t="s">
        <v>49</v>
      </c>
      <c r="O412" t="s">
        <v>126</v>
      </c>
      <c r="P412" t="s">
        <v>141</v>
      </c>
    </row>
    <row r="413" spans="1:16" x14ac:dyDescent="0.25">
      <c r="A413" t="s">
        <v>119</v>
      </c>
      <c r="B413" s="26">
        <v>3233194</v>
      </c>
      <c r="C413" t="s">
        <v>52</v>
      </c>
      <c r="E413" s="1">
        <v>44092</v>
      </c>
      <c r="F413" s="1">
        <f>BaseOps[[#This Row],[Fecha Contable]]-15</f>
        <v>44077</v>
      </c>
      <c r="G413" s="20" t="s">
        <v>117</v>
      </c>
      <c r="H413" s="7">
        <v>732</v>
      </c>
      <c r="I413" s="7">
        <v>71091.839999999997</v>
      </c>
      <c r="J413" s="14">
        <v>732</v>
      </c>
      <c r="K413" s="7">
        <v>1</v>
      </c>
      <c r="L413" s="14" t="s">
        <v>113</v>
      </c>
      <c r="M413" t="s">
        <v>47</v>
      </c>
      <c r="N413" t="s">
        <v>48</v>
      </c>
      <c r="O413" t="s">
        <v>128</v>
      </c>
      <c r="P413" t="s">
        <v>140</v>
      </c>
    </row>
    <row r="414" spans="1:16" x14ac:dyDescent="0.25">
      <c r="A414" t="s">
        <v>119</v>
      </c>
      <c r="B414" s="26">
        <v>8270079</v>
      </c>
      <c r="C414" t="s">
        <v>52</v>
      </c>
      <c r="E414" s="1">
        <v>44092</v>
      </c>
      <c r="F414" s="1">
        <f>BaseOps[[#This Row],[Fecha Contable]]-15</f>
        <v>44077</v>
      </c>
      <c r="G414" s="20" t="s">
        <v>117</v>
      </c>
      <c r="H414" s="7">
        <v>358</v>
      </c>
      <c r="I414" s="7">
        <v>34768.959999999999</v>
      </c>
      <c r="J414" s="14">
        <v>358</v>
      </c>
      <c r="K414" s="7">
        <v>1</v>
      </c>
      <c r="L414" s="14" t="s">
        <v>113</v>
      </c>
      <c r="M414" t="s">
        <v>47</v>
      </c>
      <c r="N414" t="s">
        <v>48</v>
      </c>
      <c r="O414" t="s">
        <v>126</v>
      </c>
      <c r="P414" t="s">
        <v>140</v>
      </c>
    </row>
    <row r="415" spans="1:16" x14ac:dyDescent="0.25">
      <c r="A415" t="s">
        <v>119</v>
      </c>
      <c r="B415" s="26">
        <v>10146964</v>
      </c>
      <c r="C415" t="s">
        <v>52</v>
      </c>
      <c r="E415" s="1">
        <v>44092</v>
      </c>
      <c r="F415" s="1">
        <f>BaseOps[[#This Row],[Fecha Contable]]-15</f>
        <v>44077</v>
      </c>
      <c r="G415" s="20" t="s">
        <v>117</v>
      </c>
      <c r="H415" s="7">
        <v>732</v>
      </c>
      <c r="I415" s="7">
        <v>71091.839999999997</v>
      </c>
      <c r="J415" s="14">
        <v>732</v>
      </c>
      <c r="K415" s="7">
        <v>1</v>
      </c>
      <c r="L415" s="14" t="s">
        <v>113</v>
      </c>
      <c r="M415" t="s">
        <v>47</v>
      </c>
      <c r="N415" t="s">
        <v>48</v>
      </c>
      <c r="O415" t="s">
        <v>133</v>
      </c>
      <c r="P415" t="s">
        <v>140</v>
      </c>
    </row>
    <row r="416" spans="1:16" x14ac:dyDescent="0.25">
      <c r="A416" t="s">
        <v>119</v>
      </c>
      <c r="B416" s="26">
        <v>3038767</v>
      </c>
      <c r="C416" t="s">
        <v>52</v>
      </c>
      <c r="E416" s="1">
        <v>44092</v>
      </c>
      <c r="F416" s="1">
        <f>BaseOps[[#This Row],[Fecha Contable]]-15</f>
        <v>44077</v>
      </c>
      <c r="G416" s="20" t="s">
        <v>117</v>
      </c>
      <c r="H416" s="7">
        <v>1854</v>
      </c>
      <c r="I416" s="7">
        <v>180060.48</v>
      </c>
      <c r="J416" s="14">
        <v>1854</v>
      </c>
      <c r="K416" s="7">
        <v>1</v>
      </c>
      <c r="L416" s="14" t="s">
        <v>113</v>
      </c>
      <c r="M416" t="s">
        <v>47</v>
      </c>
      <c r="N416" t="s">
        <v>48</v>
      </c>
      <c r="O416" t="s">
        <v>127</v>
      </c>
      <c r="P416" t="s">
        <v>140</v>
      </c>
    </row>
    <row r="417" spans="1:16" x14ac:dyDescent="0.25">
      <c r="A417" t="s">
        <v>119</v>
      </c>
      <c r="B417" s="26">
        <v>3918794</v>
      </c>
      <c r="C417" t="s">
        <v>52</v>
      </c>
      <c r="E417" s="1">
        <v>44092</v>
      </c>
      <c r="F417" s="1">
        <f>BaseOps[[#This Row],[Fecha Contable]]-15</f>
        <v>44077</v>
      </c>
      <c r="G417" s="20" t="s">
        <v>117</v>
      </c>
      <c r="H417" s="7">
        <v>358</v>
      </c>
      <c r="I417" s="7">
        <v>34768.959999999999</v>
      </c>
      <c r="J417" s="14">
        <v>358</v>
      </c>
      <c r="K417" s="7">
        <v>1</v>
      </c>
      <c r="L417" s="14" t="s">
        <v>113</v>
      </c>
      <c r="M417" t="s">
        <v>47</v>
      </c>
      <c r="N417" t="s">
        <v>48</v>
      </c>
      <c r="O417" t="s">
        <v>137</v>
      </c>
      <c r="P417" t="s">
        <v>140</v>
      </c>
    </row>
    <row r="418" spans="1:16" x14ac:dyDescent="0.25">
      <c r="A418" t="s">
        <v>119</v>
      </c>
      <c r="B418" s="26">
        <v>14019700</v>
      </c>
      <c r="C418" t="s">
        <v>52</v>
      </c>
      <c r="E418" s="1">
        <v>44092</v>
      </c>
      <c r="F418" s="1">
        <f>BaseOps[[#This Row],[Fecha Contable]]-15</f>
        <v>44077</v>
      </c>
      <c r="G418" s="20" t="s">
        <v>117</v>
      </c>
      <c r="H418" s="7">
        <v>441.6</v>
      </c>
      <c r="I418" s="7">
        <v>42888.192000000003</v>
      </c>
      <c r="J418" s="14">
        <v>441.6</v>
      </c>
      <c r="K418" s="7">
        <v>1</v>
      </c>
      <c r="L418" s="14" t="s">
        <v>113</v>
      </c>
      <c r="M418" t="s">
        <v>47</v>
      </c>
      <c r="N418" t="s">
        <v>48</v>
      </c>
      <c r="O418" t="s">
        <v>133</v>
      </c>
      <c r="P418" t="s">
        <v>141</v>
      </c>
    </row>
    <row r="419" spans="1:16" x14ac:dyDescent="0.25">
      <c r="A419" t="s">
        <v>119</v>
      </c>
      <c r="B419" s="26">
        <v>1826417</v>
      </c>
      <c r="C419" t="s">
        <v>52</v>
      </c>
      <c r="E419" s="1">
        <v>44092</v>
      </c>
      <c r="F419" s="1">
        <f>BaseOps[[#This Row],[Fecha Contable]]-15</f>
        <v>44077</v>
      </c>
      <c r="G419" s="20" t="s">
        <v>117</v>
      </c>
      <c r="H419" s="7">
        <v>441.6</v>
      </c>
      <c r="I419" s="7">
        <v>42888.192000000003</v>
      </c>
      <c r="J419" s="14">
        <v>441.6</v>
      </c>
      <c r="K419" s="7">
        <v>1</v>
      </c>
      <c r="L419" s="14" t="s">
        <v>113</v>
      </c>
      <c r="M419" t="s">
        <v>47</v>
      </c>
      <c r="N419" t="s">
        <v>48</v>
      </c>
      <c r="O419" t="s">
        <v>126</v>
      </c>
      <c r="P419" t="s">
        <v>141</v>
      </c>
    </row>
    <row r="420" spans="1:16" x14ac:dyDescent="0.25">
      <c r="A420" t="s">
        <v>119</v>
      </c>
      <c r="B420" s="26">
        <v>2642906</v>
      </c>
      <c r="C420" t="s">
        <v>52</v>
      </c>
      <c r="E420" s="1">
        <v>44092</v>
      </c>
      <c r="F420" s="1">
        <f>BaseOps[[#This Row],[Fecha Contable]]-15</f>
        <v>44077</v>
      </c>
      <c r="G420" s="20" t="s">
        <v>117</v>
      </c>
      <c r="H420" s="7">
        <v>899.2</v>
      </c>
      <c r="I420" s="7">
        <v>87330.304000000004</v>
      </c>
      <c r="J420" s="14">
        <v>899.2</v>
      </c>
      <c r="K420" s="7">
        <v>1</v>
      </c>
      <c r="L420" s="14" t="s">
        <v>113</v>
      </c>
      <c r="M420" t="s">
        <v>47</v>
      </c>
      <c r="N420" t="s">
        <v>48</v>
      </c>
      <c r="O420" t="s">
        <v>127</v>
      </c>
      <c r="P420" t="s">
        <v>141</v>
      </c>
    </row>
    <row r="421" spans="1:16" x14ac:dyDescent="0.25">
      <c r="A421" t="s">
        <v>119</v>
      </c>
      <c r="B421" s="26">
        <v>7403304</v>
      </c>
      <c r="C421" t="s">
        <v>52</v>
      </c>
      <c r="E421" s="1">
        <v>44092</v>
      </c>
      <c r="F421" s="1">
        <f>BaseOps[[#This Row],[Fecha Contable]]-15</f>
        <v>44077</v>
      </c>
      <c r="G421" s="20" t="s">
        <v>116</v>
      </c>
      <c r="H421" s="7">
        <v>2096</v>
      </c>
      <c r="I421" s="7">
        <v>203563.52000000002</v>
      </c>
      <c r="J421" s="14">
        <v>2096</v>
      </c>
      <c r="K421" s="7">
        <v>1</v>
      </c>
      <c r="L421" s="14" t="s">
        <v>113</v>
      </c>
      <c r="M421" t="s">
        <v>47</v>
      </c>
      <c r="N421" t="s">
        <v>48</v>
      </c>
      <c r="O421" t="s">
        <v>126</v>
      </c>
      <c r="P421" t="s">
        <v>140</v>
      </c>
    </row>
    <row r="422" spans="1:16" x14ac:dyDescent="0.25">
      <c r="A422" t="s">
        <v>119</v>
      </c>
      <c r="B422" s="26">
        <v>6757457</v>
      </c>
      <c r="C422" t="s">
        <v>52</v>
      </c>
      <c r="E422" s="1">
        <v>44092</v>
      </c>
      <c r="F422" s="1">
        <f>BaseOps[[#This Row],[Fecha Contable]]-15</f>
        <v>44077</v>
      </c>
      <c r="G422" s="20" t="s">
        <v>117</v>
      </c>
      <c r="H422" s="7">
        <v>1040</v>
      </c>
      <c r="I422" s="7">
        <v>101004.8</v>
      </c>
      <c r="J422" s="14">
        <v>1040</v>
      </c>
      <c r="K422" s="7">
        <v>1</v>
      </c>
      <c r="L422" s="14" t="s">
        <v>113</v>
      </c>
      <c r="M422" t="s">
        <v>47</v>
      </c>
      <c r="N422" t="s">
        <v>48</v>
      </c>
      <c r="O422" t="s">
        <v>127</v>
      </c>
      <c r="P422" t="s">
        <v>140</v>
      </c>
    </row>
    <row r="423" spans="1:16" x14ac:dyDescent="0.25">
      <c r="A423" t="s">
        <v>119</v>
      </c>
      <c r="B423" s="26">
        <v>1298717</v>
      </c>
      <c r="C423" t="s">
        <v>52</v>
      </c>
      <c r="E423" s="1">
        <v>44092</v>
      </c>
      <c r="F423" s="1">
        <f>BaseOps[[#This Row],[Fecha Contable]]-15</f>
        <v>44077</v>
      </c>
      <c r="G423" s="20" t="s">
        <v>116</v>
      </c>
      <c r="H423" s="7">
        <v>512</v>
      </c>
      <c r="I423" s="7">
        <v>49725.440000000002</v>
      </c>
      <c r="J423" s="14">
        <v>512</v>
      </c>
      <c r="K423" s="7">
        <v>1</v>
      </c>
      <c r="L423" s="14" t="s">
        <v>113</v>
      </c>
      <c r="M423" t="s">
        <v>47</v>
      </c>
      <c r="N423" t="s">
        <v>48</v>
      </c>
      <c r="O423" t="s">
        <v>128</v>
      </c>
      <c r="P423" t="s">
        <v>140</v>
      </c>
    </row>
    <row r="424" spans="1:16" x14ac:dyDescent="0.25">
      <c r="A424" t="s">
        <v>119</v>
      </c>
      <c r="B424" s="26">
        <v>4748278</v>
      </c>
      <c r="C424" t="s">
        <v>52</v>
      </c>
      <c r="E424" s="1">
        <v>44092</v>
      </c>
      <c r="F424" s="1">
        <f>BaseOps[[#This Row],[Fecha Contable]]-15</f>
        <v>44077</v>
      </c>
      <c r="G424" s="20" t="s">
        <v>116</v>
      </c>
      <c r="H424" s="7">
        <v>1766</v>
      </c>
      <c r="I424" s="7">
        <v>171513.92</v>
      </c>
      <c r="J424" s="14">
        <v>1766</v>
      </c>
      <c r="K424" s="7">
        <v>1</v>
      </c>
      <c r="L424" s="14" t="s">
        <v>113</v>
      </c>
      <c r="M424" t="s">
        <v>47</v>
      </c>
      <c r="N424" t="s">
        <v>48</v>
      </c>
      <c r="O424" t="s">
        <v>126</v>
      </c>
      <c r="P424" t="s">
        <v>141</v>
      </c>
    </row>
    <row r="425" spans="1:16" x14ac:dyDescent="0.25">
      <c r="A425" t="s">
        <v>119</v>
      </c>
      <c r="B425" s="26">
        <v>7651371</v>
      </c>
      <c r="C425" t="s">
        <v>52</v>
      </c>
      <c r="E425" s="1">
        <v>44092</v>
      </c>
      <c r="F425" s="1">
        <f>BaseOps[[#This Row],[Fecha Contable]]-15</f>
        <v>44077</v>
      </c>
      <c r="G425" s="20" t="s">
        <v>117</v>
      </c>
      <c r="H425" s="7">
        <v>578</v>
      </c>
      <c r="I425" s="7">
        <v>56135.360000000001</v>
      </c>
      <c r="J425" s="14">
        <v>578</v>
      </c>
      <c r="K425" s="7">
        <v>1</v>
      </c>
      <c r="L425" s="14" t="s">
        <v>113</v>
      </c>
      <c r="M425" t="s">
        <v>47</v>
      </c>
      <c r="N425" t="s">
        <v>49</v>
      </c>
      <c r="O425" t="s">
        <v>126</v>
      </c>
      <c r="P425" t="s">
        <v>141</v>
      </c>
    </row>
    <row r="426" spans="1:16" x14ac:dyDescent="0.25">
      <c r="A426" t="s">
        <v>119</v>
      </c>
      <c r="B426" s="26">
        <v>6229670</v>
      </c>
      <c r="C426" t="s">
        <v>52</v>
      </c>
      <c r="E426" s="1">
        <v>44092</v>
      </c>
      <c r="F426" s="1">
        <f>BaseOps[[#This Row],[Fecha Contable]]-15</f>
        <v>44077</v>
      </c>
      <c r="G426" s="20" t="s">
        <v>117</v>
      </c>
      <c r="H426" s="7">
        <v>578</v>
      </c>
      <c r="I426" s="7">
        <v>56135.360000000001</v>
      </c>
      <c r="J426" s="14">
        <v>578</v>
      </c>
      <c r="K426" s="7">
        <v>1</v>
      </c>
      <c r="L426" s="14" t="s">
        <v>113</v>
      </c>
      <c r="M426" t="s">
        <v>47</v>
      </c>
      <c r="N426" t="s">
        <v>49</v>
      </c>
      <c r="O426" t="s">
        <v>127</v>
      </c>
      <c r="P426" t="s">
        <v>141</v>
      </c>
    </row>
    <row r="427" spans="1:16" x14ac:dyDescent="0.25">
      <c r="A427" t="s">
        <v>119</v>
      </c>
      <c r="B427" s="26">
        <v>8570027</v>
      </c>
      <c r="C427" t="s">
        <v>52</v>
      </c>
      <c r="E427" s="1">
        <v>44092</v>
      </c>
      <c r="F427" s="1">
        <f>BaseOps[[#This Row],[Fecha Contable]]-15</f>
        <v>44077</v>
      </c>
      <c r="G427" s="20" t="s">
        <v>117</v>
      </c>
      <c r="H427" s="7">
        <v>578</v>
      </c>
      <c r="I427" s="7">
        <v>56135.360000000001</v>
      </c>
      <c r="J427" s="14">
        <v>578</v>
      </c>
      <c r="K427" s="7">
        <v>1</v>
      </c>
      <c r="L427" s="14" t="s">
        <v>113</v>
      </c>
      <c r="M427" t="s">
        <v>47</v>
      </c>
      <c r="N427" t="s">
        <v>48</v>
      </c>
      <c r="O427" t="s">
        <v>127</v>
      </c>
      <c r="P427" t="s">
        <v>141</v>
      </c>
    </row>
    <row r="428" spans="1:16" x14ac:dyDescent="0.25">
      <c r="A428" t="s">
        <v>119</v>
      </c>
      <c r="B428" s="26">
        <v>4900755</v>
      </c>
      <c r="C428" t="s">
        <v>52</v>
      </c>
      <c r="E428" s="1">
        <v>44092</v>
      </c>
      <c r="F428" s="1">
        <f>BaseOps[[#This Row],[Fecha Contable]]-15</f>
        <v>44077</v>
      </c>
      <c r="G428" s="20" t="s">
        <v>117</v>
      </c>
      <c r="H428" s="7">
        <v>248</v>
      </c>
      <c r="I428" s="7">
        <v>24085.760000000002</v>
      </c>
      <c r="J428" s="14">
        <v>248</v>
      </c>
      <c r="K428" s="7">
        <v>1</v>
      </c>
      <c r="L428" s="14" t="s">
        <v>113</v>
      </c>
      <c r="M428" t="s">
        <v>47</v>
      </c>
      <c r="N428" t="s">
        <v>48</v>
      </c>
      <c r="O428" t="s">
        <v>128</v>
      </c>
      <c r="P428" t="s">
        <v>140</v>
      </c>
    </row>
    <row r="429" spans="1:16" x14ac:dyDescent="0.25">
      <c r="A429" t="s">
        <v>119</v>
      </c>
      <c r="B429" s="26">
        <v>7468744</v>
      </c>
      <c r="C429" t="s">
        <v>52</v>
      </c>
      <c r="E429" s="1">
        <v>44092</v>
      </c>
      <c r="F429" s="1">
        <f>BaseOps[[#This Row],[Fecha Contable]]-15</f>
        <v>44077</v>
      </c>
      <c r="G429" s="20" t="s">
        <v>116</v>
      </c>
      <c r="H429" s="7">
        <v>248</v>
      </c>
      <c r="I429" s="7">
        <v>24085.760000000002</v>
      </c>
      <c r="J429" s="14">
        <v>248</v>
      </c>
      <c r="K429" s="7">
        <v>1</v>
      </c>
      <c r="L429" s="14" t="s">
        <v>113</v>
      </c>
      <c r="M429" t="s">
        <v>47</v>
      </c>
      <c r="N429" t="s">
        <v>48</v>
      </c>
      <c r="O429" t="s">
        <v>132</v>
      </c>
      <c r="P429" t="s">
        <v>140</v>
      </c>
    </row>
    <row r="430" spans="1:16" x14ac:dyDescent="0.25">
      <c r="A430" t="s">
        <v>119</v>
      </c>
      <c r="B430" s="26">
        <v>9234822</v>
      </c>
      <c r="C430" t="s">
        <v>52</v>
      </c>
      <c r="E430" s="1">
        <v>44092</v>
      </c>
      <c r="F430" s="1">
        <f>BaseOps[[#This Row],[Fecha Contable]]-15</f>
        <v>44077</v>
      </c>
      <c r="G430" s="20" t="s">
        <v>116</v>
      </c>
      <c r="H430" s="7">
        <v>776</v>
      </c>
      <c r="I430" s="7">
        <v>75365.12000000001</v>
      </c>
      <c r="J430" s="14">
        <v>776</v>
      </c>
      <c r="K430" s="7">
        <v>1</v>
      </c>
      <c r="L430" s="14" t="s">
        <v>113</v>
      </c>
      <c r="M430" t="s">
        <v>47</v>
      </c>
      <c r="N430" t="s">
        <v>48</v>
      </c>
      <c r="O430" t="s">
        <v>127</v>
      </c>
      <c r="P430" t="s">
        <v>140</v>
      </c>
    </row>
    <row r="431" spans="1:16" x14ac:dyDescent="0.25">
      <c r="A431" t="s">
        <v>119</v>
      </c>
      <c r="B431" s="26">
        <v>7884292</v>
      </c>
      <c r="C431" t="s">
        <v>54</v>
      </c>
      <c r="E431" s="1">
        <v>44098</v>
      </c>
      <c r="F431" s="1">
        <f>BaseOps[[#This Row],[Fecha Contable]]-15</f>
        <v>44083</v>
      </c>
      <c r="G431" s="20" t="s">
        <v>116</v>
      </c>
      <c r="H431" s="7">
        <v>464</v>
      </c>
      <c r="I431" s="7">
        <v>45063.68</v>
      </c>
      <c r="J431" s="14">
        <v>464</v>
      </c>
      <c r="K431" s="7">
        <v>1</v>
      </c>
      <c r="L431" s="14" t="s">
        <v>113</v>
      </c>
      <c r="M431" t="s">
        <v>47</v>
      </c>
      <c r="N431" t="s">
        <v>48</v>
      </c>
      <c r="O431" t="s">
        <v>133</v>
      </c>
      <c r="P431" t="s">
        <v>140</v>
      </c>
    </row>
    <row r="432" spans="1:16" x14ac:dyDescent="0.25">
      <c r="A432" t="s">
        <v>119</v>
      </c>
      <c r="B432" s="26">
        <v>4058357</v>
      </c>
      <c r="C432" t="s">
        <v>54</v>
      </c>
      <c r="E432" s="1">
        <v>44098</v>
      </c>
      <c r="F432" s="1">
        <f>BaseOps[[#This Row],[Fecha Contable]]-15</f>
        <v>44083</v>
      </c>
      <c r="G432" s="20" t="s">
        <v>117</v>
      </c>
      <c r="H432" s="7">
        <v>464</v>
      </c>
      <c r="I432" s="7">
        <v>45063.68</v>
      </c>
      <c r="J432" s="14">
        <v>464</v>
      </c>
      <c r="K432" s="7">
        <v>1</v>
      </c>
      <c r="L432" s="14" t="s">
        <v>113</v>
      </c>
      <c r="M432" t="s">
        <v>47</v>
      </c>
      <c r="N432" t="s">
        <v>48</v>
      </c>
      <c r="O432" t="s">
        <v>133</v>
      </c>
      <c r="P432" t="s">
        <v>140</v>
      </c>
    </row>
    <row r="433" spans="1:16" x14ac:dyDescent="0.25">
      <c r="A433" t="s">
        <v>119</v>
      </c>
      <c r="B433" s="26">
        <v>13471581</v>
      </c>
      <c r="C433" t="s">
        <v>53</v>
      </c>
      <c r="E433" s="1">
        <v>44099</v>
      </c>
      <c r="F433" s="1">
        <f>BaseOps[[#This Row],[Fecha Contable]]-15</f>
        <v>44084</v>
      </c>
      <c r="G433" s="20" t="s">
        <v>117</v>
      </c>
      <c r="H433" s="7">
        <v>539.20000000000005</v>
      </c>
      <c r="I433" s="7">
        <v>52367.104000000007</v>
      </c>
      <c r="J433" s="14">
        <v>539.20000000000005</v>
      </c>
      <c r="K433" s="7">
        <v>1</v>
      </c>
      <c r="L433" s="14" t="s">
        <v>113</v>
      </c>
      <c r="M433" t="s">
        <v>47</v>
      </c>
      <c r="N433" t="s">
        <v>1</v>
      </c>
      <c r="O433" t="s">
        <v>137</v>
      </c>
      <c r="P433" t="s">
        <v>140</v>
      </c>
    </row>
    <row r="434" spans="1:16" x14ac:dyDescent="0.25">
      <c r="A434" t="s">
        <v>119</v>
      </c>
      <c r="B434" s="26">
        <v>11979767</v>
      </c>
      <c r="C434" t="s">
        <v>53</v>
      </c>
      <c r="E434" s="1">
        <v>44099</v>
      </c>
      <c r="F434" s="1">
        <f>BaseOps[[#This Row],[Fecha Contable]]-15</f>
        <v>44084</v>
      </c>
      <c r="G434" s="20" t="s">
        <v>117</v>
      </c>
      <c r="H434" s="7">
        <v>658.40000000000009</v>
      </c>
      <c r="I434" s="7">
        <v>127887.61600000002</v>
      </c>
      <c r="J434" s="14">
        <v>1316.8000000000002</v>
      </c>
      <c r="K434" s="7">
        <v>2</v>
      </c>
      <c r="L434" s="14" t="s">
        <v>113</v>
      </c>
      <c r="M434" t="s">
        <v>47</v>
      </c>
      <c r="N434" t="s">
        <v>1</v>
      </c>
      <c r="O434" t="s">
        <v>134</v>
      </c>
      <c r="P434" t="s">
        <v>141</v>
      </c>
    </row>
    <row r="435" spans="1:16" x14ac:dyDescent="0.25">
      <c r="A435" t="s">
        <v>119</v>
      </c>
      <c r="B435" s="26">
        <v>9197829</v>
      </c>
      <c r="C435" t="s">
        <v>53</v>
      </c>
      <c r="E435" s="1">
        <v>44099</v>
      </c>
      <c r="F435" s="1">
        <f>BaseOps[[#This Row],[Fecha Contable]]-15</f>
        <v>44084</v>
      </c>
      <c r="G435" s="20" t="s">
        <v>116</v>
      </c>
      <c r="H435" s="7">
        <v>1108.8</v>
      </c>
      <c r="I435" s="7">
        <v>107686.656</v>
      </c>
      <c r="J435" s="14">
        <v>1108.8</v>
      </c>
      <c r="K435" s="7">
        <v>1</v>
      </c>
      <c r="L435" s="14" t="s">
        <v>113</v>
      </c>
      <c r="M435" t="s">
        <v>47</v>
      </c>
      <c r="N435" t="s">
        <v>1</v>
      </c>
      <c r="O435" t="s">
        <v>128</v>
      </c>
      <c r="P435" t="s">
        <v>140</v>
      </c>
    </row>
    <row r="436" spans="1:16" x14ac:dyDescent="0.25">
      <c r="A436" t="s">
        <v>119</v>
      </c>
      <c r="B436" s="26">
        <v>8442133</v>
      </c>
      <c r="C436" t="s">
        <v>53</v>
      </c>
      <c r="E436" s="1">
        <v>44099</v>
      </c>
      <c r="F436" s="1">
        <f>BaseOps[[#This Row],[Fecha Contable]]-15</f>
        <v>44084</v>
      </c>
      <c r="G436" s="20" t="s">
        <v>116</v>
      </c>
      <c r="H436" s="7">
        <v>1108.8</v>
      </c>
      <c r="I436" s="7">
        <v>107686.656</v>
      </c>
      <c r="J436" s="14">
        <v>1108.8</v>
      </c>
      <c r="K436" s="7">
        <v>1</v>
      </c>
      <c r="L436" s="14" t="s">
        <v>113</v>
      </c>
      <c r="M436" t="s">
        <v>47</v>
      </c>
      <c r="N436" t="s">
        <v>1</v>
      </c>
      <c r="O436" t="s">
        <v>129</v>
      </c>
      <c r="P436" t="s">
        <v>140</v>
      </c>
    </row>
    <row r="437" spans="1:16" x14ac:dyDescent="0.25">
      <c r="A437" t="s">
        <v>119</v>
      </c>
      <c r="B437" s="26">
        <v>3021128</v>
      </c>
      <c r="C437" t="s">
        <v>53</v>
      </c>
      <c r="E437" s="1">
        <v>44099</v>
      </c>
      <c r="F437" s="1">
        <f>BaseOps[[#This Row],[Fecha Contable]]-15</f>
        <v>44084</v>
      </c>
      <c r="G437" s="20" t="s">
        <v>116</v>
      </c>
      <c r="H437" s="7">
        <v>1333.6000000000001</v>
      </c>
      <c r="I437" s="7">
        <v>129519.23200000002</v>
      </c>
      <c r="J437" s="14">
        <v>1333.6000000000001</v>
      </c>
      <c r="K437" s="7">
        <v>1</v>
      </c>
      <c r="L437" s="14" t="s">
        <v>113</v>
      </c>
      <c r="M437" t="s">
        <v>47</v>
      </c>
      <c r="N437" t="s">
        <v>1</v>
      </c>
      <c r="O437" t="s">
        <v>127</v>
      </c>
      <c r="P437" t="s">
        <v>141</v>
      </c>
    </row>
    <row r="438" spans="1:16" x14ac:dyDescent="0.25">
      <c r="A438" t="s">
        <v>119</v>
      </c>
      <c r="B438" s="26">
        <v>259358</v>
      </c>
      <c r="C438" t="s">
        <v>53</v>
      </c>
      <c r="E438" s="1">
        <v>44099</v>
      </c>
      <c r="F438" s="1">
        <f>BaseOps[[#This Row],[Fecha Contable]]-15</f>
        <v>44084</v>
      </c>
      <c r="G438" s="20" t="s">
        <v>116</v>
      </c>
      <c r="H438" s="7">
        <v>599.4666666666667</v>
      </c>
      <c r="I438" s="7">
        <v>174660.60800000001</v>
      </c>
      <c r="J438" s="14">
        <v>1798.4</v>
      </c>
      <c r="K438" s="7">
        <v>3</v>
      </c>
      <c r="L438" s="14" t="s">
        <v>113</v>
      </c>
      <c r="M438" t="s">
        <v>47</v>
      </c>
      <c r="N438" t="s">
        <v>1</v>
      </c>
      <c r="O438" t="s">
        <v>136</v>
      </c>
      <c r="P438" t="s">
        <v>140</v>
      </c>
    </row>
    <row r="439" spans="1:16" x14ac:dyDescent="0.25">
      <c r="A439" t="s">
        <v>119</v>
      </c>
      <c r="B439" s="26">
        <v>8524561</v>
      </c>
      <c r="C439" t="s">
        <v>53</v>
      </c>
      <c r="E439" s="1">
        <v>44099</v>
      </c>
      <c r="F439" s="1">
        <f>BaseOps[[#This Row],[Fecha Contable]]-15</f>
        <v>44084</v>
      </c>
      <c r="G439" s="20" t="s">
        <v>117</v>
      </c>
      <c r="H439" s="7">
        <v>588.80000000000007</v>
      </c>
      <c r="I439" s="7">
        <v>57184.256000000008</v>
      </c>
      <c r="J439" s="14">
        <v>588.80000000000007</v>
      </c>
      <c r="K439" s="7">
        <v>1</v>
      </c>
      <c r="L439" s="14" t="s">
        <v>113</v>
      </c>
      <c r="M439" t="s">
        <v>47</v>
      </c>
      <c r="N439" t="s">
        <v>1</v>
      </c>
      <c r="O439" t="s">
        <v>133</v>
      </c>
      <c r="P439" t="s">
        <v>140</v>
      </c>
    </row>
    <row r="440" spans="1:16" x14ac:dyDescent="0.25">
      <c r="A440" t="s">
        <v>119</v>
      </c>
      <c r="B440" s="26">
        <v>11824808</v>
      </c>
      <c r="C440" t="s">
        <v>53</v>
      </c>
      <c r="E440" s="1">
        <v>44099</v>
      </c>
      <c r="F440" s="1">
        <f>BaseOps[[#This Row],[Fecha Contable]]-15</f>
        <v>44084</v>
      </c>
      <c r="G440" s="20" t="s">
        <v>116</v>
      </c>
      <c r="H440" s="7">
        <v>588.80000000000007</v>
      </c>
      <c r="I440" s="7">
        <v>57184.256000000008</v>
      </c>
      <c r="J440" s="14">
        <v>588.80000000000007</v>
      </c>
      <c r="K440" s="7">
        <v>1</v>
      </c>
      <c r="L440" s="14" t="s">
        <v>113</v>
      </c>
      <c r="M440" t="s">
        <v>47</v>
      </c>
      <c r="N440" t="s">
        <v>1</v>
      </c>
      <c r="O440" t="s">
        <v>135</v>
      </c>
      <c r="P440" t="s">
        <v>140</v>
      </c>
    </row>
    <row r="441" spans="1:16" x14ac:dyDescent="0.25">
      <c r="A441" t="s">
        <v>119</v>
      </c>
      <c r="B441" s="26">
        <v>4292219</v>
      </c>
      <c r="C441" t="s">
        <v>54</v>
      </c>
      <c r="E441" s="1">
        <v>44110</v>
      </c>
      <c r="F441" s="1">
        <f>BaseOps[[#This Row],[Fecha Contable]]-15</f>
        <v>44095</v>
      </c>
      <c r="G441" s="20" t="s">
        <v>117</v>
      </c>
      <c r="H441" s="7">
        <v>464</v>
      </c>
      <c r="I441" s="7">
        <v>45063.68</v>
      </c>
      <c r="J441" s="14">
        <v>464</v>
      </c>
      <c r="K441" s="7">
        <v>1</v>
      </c>
      <c r="L441" s="14" t="s">
        <v>113</v>
      </c>
      <c r="M441" t="s">
        <v>47</v>
      </c>
      <c r="N441" t="s">
        <v>48</v>
      </c>
      <c r="O441" t="s">
        <v>136</v>
      </c>
      <c r="P441" t="s">
        <v>140</v>
      </c>
    </row>
    <row r="442" spans="1:16" x14ac:dyDescent="0.25">
      <c r="A442" t="s">
        <v>119</v>
      </c>
      <c r="B442" s="26">
        <v>7358431</v>
      </c>
      <c r="C442" t="s">
        <v>60</v>
      </c>
      <c r="E442" s="1">
        <v>44113</v>
      </c>
      <c r="F442" s="1">
        <f>BaseOps[[#This Row],[Fecha Contable]]-15</f>
        <v>44098</v>
      </c>
      <c r="G442" s="20" t="s">
        <v>117</v>
      </c>
      <c r="H442" s="7">
        <v>77.360000000000014</v>
      </c>
      <c r="I442" s="7">
        <v>7513.2032000000017</v>
      </c>
      <c r="J442" s="14">
        <v>77.360000000000014</v>
      </c>
      <c r="K442" s="7">
        <v>1</v>
      </c>
      <c r="L442" s="14" t="s">
        <v>113</v>
      </c>
      <c r="M442" t="s">
        <v>47</v>
      </c>
      <c r="N442" t="s">
        <v>1</v>
      </c>
      <c r="O442" t="s">
        <v>131</v>
      </c>
      <c r="P442" t="s">
        <v>140</v>
      </c>
    </row>
    <row r="443" spans="1:16" x14ac:dyDescent="0.25">
      <c r="A443" t="s">
        <v>119</v>
      </c>
      <c r="B443" s="26">
        <v>4148605</v>
      </c>
      <c r="C443" t="s">
        <v>60</v>
      </c>
      <c r="E443" s="1">
        <v>44113</v>
      </c>
      <c r="F443" s="1">
        <f>BaseOps[[#This Row],[Fecha Contable]]-15</f>
        <v>44098</v>
      </c>
      <c r="G443" s="20" t="s">
        <v>116</v>
      </c>
      <c r="H443" s="7">
        <v>124.04000000000002</v>
      </c>
      <c r="I443" s="7">
        <v>12046.764800000003</v>
      </c>
      <c r="J443" s="14">
        <v>124.04000000000002</v>
      </c>
      <c r="K443" s="7">
        <v>1</v>
      </c>
      <c r="L443" s="14" t="s">
        <v>113</v>
      </c>
      <c r="M443" t="s">
        <v>47</v>
      </c>
      <c r="N443" t="s">
        <v>48</v>
      </c>
      <c r="O443" t="s">
        <v>131</v>
      </c>
      <c r="P443" t="s">
        <v>140</v>
      </c>
    </row>
    <row r="444" spans="1:16" x14ac:dyDescent="0.25">
      <c r="A444" t="s">
        <v>119</v>
      </c>
      <c r="B444" s="26">
        <v>5887615</v>
      </c>
      <c r="C444" t="s">
        <v>60</v>
      </c>
      <c r="E444" s="1">
        <v>44113</v>
      </c>
      <c r="F444" s="1">
        <f>BaseOps[[#This Row],[Fecha Contable]]-15</f>
        <v>44098</v>
      </c>
      <c r="G444" s="20" t="s">
        <v>116</v>
      </c>
      <c r="H444" s="7">
        <v>30.680000000000003</v>
      </c>
      <c r="I444" s="7">
        <v>2979.6416000000004</v>
      </c>
      <c r="J444" s="14">
        <v>30.680000000000003</v>
      </c>
      <c r="K444" s="7">
        <v>1</v>
      </c>
      <c r="L444" s="14" t="s">
        <v>113</v>
      </c>
      <c r="M444" t="s">
        <v>47</v>
      </c>
      <c r="N444" t="s">
        <v>51</v>
      </c>
      <c r="O444" t="s">
        <v>131</v>
      </c>
      <c r="P444" t="s">
        <v>140</v>
      </c>
    </row>
    <row r="445" spans="1:16" x14ac:dyDescent="0.25">
      <c r="A445" t="s">
        <v>119</v>
      </c>
      <c r="B445" s="26">
        <v>3611175</v>
      </c>
      <c r="C445" t="s">
        <v>60</v>
      </c>
      <c r="E445" s="1">
        <v>44113</v>
      </c>
      <c r="F445" s="1">
        <f>BaseOps[[#This Row],[Fecha Contable]]-15</f>
        <v>44098</v>
      </c>
      <c r="G445" s="20" t="s">
        <v>117</v>
      </c>
      <c r="H445" s="7">
        <v>77.360000000000014</v>
      </c>
      <c r="I445" s="7">
        <v>7513.2032000000017</v>
      </c>
      <c r="J445" s="14">
        <v>77.360000000000014</v>
      </c>
      <c r="K445" s="7">
        <v>1</v>
      </c>
      <c r="L445" s="14" t="s">
        <v>113</v>
      </c>
      <c r="M445" t="s">
        <v>47</v>
      </c>
      <c r="N445" t="s">
        <v>48</v>
      </c>
      <c r="O445" t="s">
        <v>130</v>
      </c>
      <c r="P445" t="s">
        <v>140</v>
      </c>
    </row>
    <row r="446" spans="1:16" x14ac:dyDescent="0.25">
      <c r="A446" t="s">
        <v>119</v>
      </c>
      <c r="B446" s="26">
        <v>6989940</v>
      </c>
      <c r="C446" t="s">
        <v>60</v>
      </c>
      <c r="E446" s="1">
        <v>44113</v>
      </c>
      <c r="F446" s="1">
        <f>BaseOps[[#This Row],[Fecha Contable]]-15</f>
        <v>44098</v>
      </c>
      <c r="G446" s="20" t="s">
        <v>117</v>
      </c>
      <c r="H446" s="7">
        <v>217.4</v>
      </c>
      <c r="I446" s="7">
        <v>21113.888000000003</v>
      </c>
      <c r="J446" s="14">
        <v>217.4</v>
      </c>
      <c r="K446" s="7">
        <v>1</v>
      </c>
      <c r="L446" s="14" t="s">
        <v>113</v>
      </c>
      <c r="M446" t="s">
        <v>47</v>
      </c>
      <c r="N446" t="s">
        <v>1</v>
      </c>
      <c r="O446" t="s">
        <v>130</v>
      </c>
      <c r="P446" t="s">
        <v>140</v>
      </c>
    </row>
    <row r="447" spans="1:16" x14ac:dyDescent="0.25">
      <c r="A447" t="s">
        <v>119</v>
      </c>
      <c r="B447" s="26">
        <v>6412143</v>
      </c>
      <c r="C447" t="s">
        <v>60</v>
      </c>
      <c r="E447" s="1">
        <v>44113</v>
      </c>
      <c r="F447" s="1">
        <f>BaseOps[[#This Row],[Fecha Contable]]-15</f>
        <v>44098</v>
      </c>
      <c r="G447" s="20" t="s">
        <v>117</v>
      </c>
      <c r="H447" s="7">
        <v>30.680000000000003</v>
      </c>
      <c r="I447" s="7">
        <v>2979.6416000000004</v>
      </c>
      <c r="J447" s="14">
        <v>30.680000000000003</v>
      </c>
      <c r="K447" s="7">
        <v>1</v>
      </c>
      <c r="L447" s="14" t="s">
        <v>113</v>
      </c>
      <c r="M447" t="s">
        <v>47</v>
      </c>
      <c r="N447" t="s">
        <v>49</v>
      </c>
      <c r="O447" t="s">
        <v>130</v>
      </c>
      <c r="P447" t="s">
        <v>140</v>
      </c>
    </row>
    <row r="448" spans="1:16" x14ac:dyDescent="0.25">
      <c r="A448" t="s">
        <v>119</v>
      </c>
      <c r="B448" s="26">
        <v>5974768</v>
      </c>
      <c r="C448" t="s">
        <v>60</v>
      </c>
      <c r="E448" s="1">
        <v>44113</v>
      </c>
      <c r="F448" s="1">
        <f>BaseOps[[#This Row],[Fecha Contable]]-15</f>
        <v>44098</v>
      </c>
      <c r="G448" s="20" t="s">
        <v>117</v>
      </c>
      <c r="H448" s="7">
        <v>30.680000000000003</v>
      </c>
      <c r="I448" s="7">
        <v>2979.6416000000004</v>
      </c>
      <c r="J448" s="14">
        <v>30.680000000000003</v>
      </c>
      <c r="K448" s="7">
        <v>1</v>
      </c>
      <c r="L448" s="14" t="s">
        <v>113</v>
      </c>
      <c r="M448" t="s">
        <v>47</v>
      </c>
      <c r="N448" t="s">
        <v>51</v>
      </c>
      <c r="O448" t="s">
        <v>130</v>
      </c>
      <c r="P448" t="s">
        <v>140</v>
      </c>
    </row>
    <row r="449" spans="1:16" x14ac:dyDescent="0.25">
      <c r="A449" t="s">
        <v>119</v>
      </c>
      <c r="B449" s="26">
        <v>1109163</v>
      </c>
      <c r="C449" t="s">
        <v>54</v>
      </c>
      <c r="E449" s="1">
        <v>44117</v>
      </c>
      <c r="F449" s="1">
        <f>BaseOps[[#This Row],[Fecha Contable]]-15</f>
        <v>44102</v>
      </c>
      <c r="G449" s="20" t="s">
        <v>116</v>
      </c>
      <c r="H449" s="7">
        <v>304</v>
      </c>
      <c r="I449" s="7">
        <v>29524.480000000003</v>
      </c>
      <c r="J449" s="14">
        <v>304</v>
      </c>
      <c r="K449" s="7">
        <v>1</v>
      </c>
      <c r="L449" s="14" t="s">
        <v>113</v>
      </c>
      <c r="M449" t="s">
        <v>47</v>
      </c>
      <c r="N449" t="s">
        <v>1</v>
      </c>
      <c r="O449" t="s">
        <v>138</v>
      </c>
      <c r="P449" t="s">
        <v>140</v>
      </c>
    </row>
    <row r="450" spans="1:16" x14ac:dyDescent="0.25">
      <c r="A450" t="s">
        <v>119</v>
      </c>
      <c r="B450" s="26">
        <v>6912765</v>
      </c>
      <c r="C450" t="s">
        <v>52</v>
      </c>
      <c r="E450" s="1">
        <v>44117</v>
      </c>
      <c r="F450" s="1">
        <f>BaseOps[[#This Row],[Fecha Contable]]-15</f>
        <v>44102</v>
      </c>
      <c r="G450" s="20" t="s">
        <v>116</v>
      </c>
      <c r="H450" s="7">
        <v>1040</v>
      </c>
      <c r="I450" s="7">
        <v>101004.8</v>
      </c>
      <c r="J450" s="14">
        <v>1040</v>
      </c>
      <c r="K450" s="7">
        <v>1</v>
      </c>
      <c r="L450" s="14" t="s">
        <v>113</v>
      </c>
      <c r="M450" t="s">
        <v>47</v>
      </c>
      <c r="N450" t="s">
        <v>48</v>
      </c>
      <c r="O450" t="s">
        <v>127</v>
      </c>
      <c r="P450" t="s">
        <v>140</v>
      </c>
    </row>
    <row r="451" spans="1:16" x14ac:dyDescent="0.25">
      <c r="A451" t="s">
        <v>119</v>
      </c>
      <c r="B451" s="26">
        <v>591703</v>
      </c>
      <c r="C451" t="s">
        <v>52</v>
      </c>
      <c r="E451" s="1">
        <v>44117</v>
      </c>
      <c r="F451" s="1">
        <f>BaseOps[[#This Row],[Fecha Contable]]-15</f>
        <v>44102</v>
      </c>
      <c r="G451" s="20" t="s">
        <v>117</v>
      </c>
      <c r="H451" s="7">
        <v>256</v>
      </c>
      <c r="I451" s="7">
        <v>49725.440000000002</v>
      </c>
      <c r="J451" s="14">
        <v>512</v>
      </c>
      <c r="K451" s="7">
        <v>2</v>
      </c>
      <c r="L451" s="14" t="s">
        <v>113</v>
      </c>
      <c r="M451" t="s">
        <v>47</v>
      </c>
      <c r="N451" t="s">
        <v>35</v>
      </c>
      <c r="O451" t="s">
        <v>132</v>
      </c>
      <c r="P451" t="s">
        <v>140</v>
      </c>
    </row>
    <row r="452" spans="1:16" x14ac:dyDescent="0.25">
      <c r="A452" t="s">
        <v>119</v>
      </c>
      <c r="B452" s="26">
        <v>3731349</v>
      </c>
      <c r="C452" t="s">
        <v>52</v>
      </c>
      <c r="E452" s="1">
        <v>44117</v>
      </c>
      <c r="F452" s="1">
        <f>BaseOps[[#This Row],[Fecha Contable]]-15</f>
        <v>44102</v>
      </c>
      <c r="G452" s="20" t="s">
        <v>116</v>
      </c>
      <c r="H452" s="7">
        <v>776</v>
      </c>
      <c r="I452" s="7">
        <v>75365.12000000001</v>
      </c>
      <c r="J452" s="14">
        <v>776</v>
      </c>
      <c r="K452" s="7">
        <v>1</v>
      </c>
      <c r="L452" s="14" t="s">
        <v>113</v>
      </c>
      <c r="M452" t="s">
        <v>47</v>
      </c>
      <c r="N452" t="s">
        <v>48</v>
      </c>
      <c r="O452" t="s">
        <v>132</v>
      </c>
      <c r="P452" t="s">
        <v>140</v>
      </c>
    </row>
    <row r="453" spans="1:16" x14ac:dyDescent="0.25">
      <c r="A453" t="s">
        <v>119</v>
      </c>
      <c r="B453" s="26">
        <v>14883031</v>
      </c>
      <c r="C453" t="s">
        <v>52</v>
      </c>
      <c r="E453" s="1">
        <v>44117</v>
      </c>
      <c r="F453" s="1">
        <f>BaseOps[[#This Row],[Fecha Contable]]-15</f>
        <v>44102</v>
      </c>
      <c r="G453" s="20" t="s">
        <v>117</v>
      </c>
      <c r="H453" s="7">
        <v>358</v>
      </c>
      <c r="I453" s="7">
        <v>34768.959999999999</v>
      </c>
      <c r="J453" s="14">
        <v>358</v>
      </c>
      <c r="K453" s="7">
        <v>1</v>
      </c>
      <c r="L453" s="14" t="s">
        <v>113</v>
      </c>
      <c r="M453" t="s">
        <v>47</v>
      </c>
      <c r="N453" t="s">
        <v>48</v>
      </c>
      <c r="O453" t="s">
        <v>126</v>
      </c>
      <c r="P453" t="s">
        <v>140</v>
      </c>
    </row>
    <row r="454" spans="1:16" x14ac:dyDescent="0.25">
      <c r="A454" t="s">
        <v>119</v>
      </c>
      <c r="B454" s="26">
        <v>6347822</v>
      </c>
      <c r="C454" t="s">
        <v>52</v>
      </c>
      <c r="E454" s="1">
        <v>44117</v>
      </c>
      <c r="F454" s="1">
        <f>BaseOps[[#This Row],[Fecha Contable]]-15</f>
        <v>44102</v>
      </c>
      <c r="G454" s="20" t="s">
        <v>116</v>
      </c>
      <c r="H454" s="7">
        <v>732</v>
      </c>
      <c r="I454" s="7">
        <v>71091.839999999997</v>
      </c>
      <c r="J454" s="14">
        <v>732</v>
      </c>
      <c r="K454" s="7">
        <v>1</v>
      </c>
      <c r="L454" s="14" t="s">
        <v>113</v>
      </c>
      <c r="M454" t="s">
        <v>47</v>
      </c>
      <c r="N454" t="s">
        <v>48</v>
      </c>
      <c r="O454" t="s">
        <v>128</v>
      </c>
      <c r="P454" t="s">
        <v>140</v>
      </c>
    </row>
    <row r="455" spans="1:16" x14ac:dyDescent="0.25">
      <c r="A455" t="s">
        <v>119</v>
      </c>
      <c r="B455" s="26">
        <v>6571481</v>
      </c>
      <c r="C455" t="s">
        <v>52</v>
      </c>
      <c r="E455" s="1">
        <v>44117</v>
      </c>
      <c r="F455" s="1">
        <f>BaseOps[[#This Row],[Fecha Contable]]-15</f>
        <v>44102</v>
      </c>
      <c r="G455" s="20" t="s">
        <v>117</v>
      </c>
      <c r="H455" s="7">
        <v>358</v>
      </c>
      <c r="I455" s="7">
        <v>34768.959999999999</v>
      </c>
      <c r="J455" s="14">
        <v>358</v>
      </c>
      <c r="K455" s="7">
        <v>1</v>
      </c>
      <c r="L455" s="14" t="s">
        <v>113</v>
      </c>
      <c r="M455" t="s">
        <v>47</v>
      </c>
      <c r="N455" t="s">
        <v>48</v>
      </c>
      <c r="O455" t="s">
        <v>133</v>
      </c>
      <c r="P455" t="s">
        <v>140</v>
      </c>
    </row>
    <row r="456" spans="1:16" x14ac:dyDescent="0.25">
      <c r="A456" t="s">
        <v>119</v>
      </c>
      <c r="B456" s="26">
        <v>6442682</v>
      </c>
      <c r="C456" t="s">
        <v>52</v>
      </c>
      <c r="E456" s="1">
        <v>44117</v>
      </c>
      <c r="F456" s="1">
        <f>BaseOps[[#This Row],[Fecha Contable]]-15</f>
        <v>44102</v>
      </c>
      <c r="G456" s="20" t="s">
        <v>116</v>
      </c>
      <c r="H456" s="7">
        <v>358</v>
      </c>
      <c r="I456" s="7">
        <v>34768.959999999999</v>
      </c>
      <c r="J456" s="14">
        <v>358</v>
      </c>
      <c r="K456" s="7">
        <v>1</v>
      </c>
      <c r="L456" s="14" t="s">
        <v>113</v>
      </c>
      <c r="M456" t="s">
        <v>47</v>
      </c>
      <c r="N456" t="s">
        <v>48</v>
      </c>
      <c r="O456" t="s">
        <v>127</v>
      </c>
      <c r="P456" t="s">
        <v>140</v>
      </c>
    </row>
    <row r="457" spans="1:16" x14ac:dyDescent="0.25">
      <c r="A457" t="s">
        <v>119</v>
      </c>
      <c r="B457" s="26">
        <v>7537921</v>
      </c>
      <c r="C457" t="s">
        <v>52</v>
      </c>
      <c r="E457" s="1">
        <v>44117</v>
      </c>
      <c r="F457" s="1">
        <f>BaseOps[[#This Row],[Fecha Contable]]-15</f>
        <v>44102</v>
      </c>
      <c r="G457" s="20" t="s">
        <v>116</v>
      </c>
      <c r="H457" s="7">
        <v>732</v>
      </c>
      <c r="I457" s="7">
        <v>71091.839999999997</v>
      </c>
      <c r="J457" s="14">
        <v>732</v>
      </c>
      <c r="K457" s="7">
        <v>1</v>
      </c>
      <c r="L457" s="14" t="s">
        <v>113</v>
      </c>
      <c r="M457" t="s">
        <v>47</v>
      </c>
      <c r="N457" t="s">
        <v>48</v>
      </c>
      <c r="O457" t="s">
        <v>129</v>
      </c>
      <c r="P457" t="s">
        <v>140</v>
      </c>
    </row>
    <row r="458" spans="1:16" x14ac:dyDescent="0.25">
      <c r="A458" t="s">
        <v>119</v>
      </c>
      <c r="B458" s="26">
        <v>6494512</v>
      </c>
      <c r="C458" t="s">
        <v>52</v>
      </c>
      <c r="E458" s="1">
        <v>44117</v>
      </c>
      <c r="F458" s="1">
        <f>BaseOps[[#This Row],[Fecha Contable]]-15</f>
        <v>44102</v>
      </c>
      <c r="G458" s="20" t="s">
        <v>117</v>
      </c>
      <c r="H458" s="7">
        <v>358</v>
      </c>
      <c r="I458" s="7">
        <v>34768.959999999999</v>
      </c>
      <c r="J458" s="14">
        <v>358</v>
      </c>
      <c r="K458" s="7">
        <v>1</v>
      </c>
      <c r="L458" s="14" t="s">
        <v>113</v>
      </c>
      <c r="M458" t="s">
        <v>47</v>
      </c>
      <c r="N458" t="s">
        <v>48</v>
      </c>
      <c r="O458" t="s">
        <v>137</v>
      </c>
      <c r="P458" t="s">
        <v>140</v>
      </c>
    </row>
    <row r="459" spans="1:16" x14ac:dyDescent="0.25">
      <c r="A459" t="s">
        <v>119</v>
      </c>
      <c r="B459" s="26">
        <v>9854963</v>
      </c>
      <c r="C459" t="s">
        <v>52</v>
      </c>
      <c r="E459" s="1">
        <v>44117</v>
      </c>
      <c r="F459" s="1">
        <f>BaseOps[[#This Row],[Fecha Contable]]-15</f>
        <v>44102</v>
      </c>
      <c r="G459" s="20" t="s">
        <v>117</v>
      </c>
      <c r="H459" s="7">
        <v>358</v>
      </c>
      <c r="I459" s="7">
        <v>34768.959999999999</v>
      </c>
      <c r="J459" s="14">
        <v>358</v>
      </c>
      <c r="K459" s="7">
        <v>1</v>
      </c>
      <c r="L459" s="14" t="s">
        <v>113</v>
      </c>
      <c r="M459" t="s">
        <v>47</v>
      </c>
      <c r="N459" t="s">
        <v>48</v>
      </c>
      <c r="O459" t="s">
        <v>134</v>
      </c>
      <c r="P459" t="s">
        <v>140</v>
      </c>
    </row>
    <row r="460" spans="1:16" x14ac:dyDescent="0.25">
      <c r="A460" t="s">
        <v>119</v>
      </c>
      <c r="B460" s="26">
        <v>4366832</v>
      </c>
      <c r="C460" t="s">
        <v>52</v>
      </c>
      <c r="E460" s="1">
        <v>44117</v>
      </c>
      <c r="F460" s="1">
        <f>BaseOps[[#This Row],[Fecha Contable]]-15</f>
        <v>44102</v>
      </c>
      <c r="G460" s="20" t="s">
        <v>116</v>
      </c>
      <c r="H460" s="7">
        <v>732</v>
      </c>
      <c r="I460" s="7">
        <v>71091.839999999997</v>
      </c>
      <c r="J460" s="14">
        <v>732</v>
      </c>
      <c r="K460" s="7">
        <v>1</v>
      </c>
      <c r="L460" s="14" t="s">
        <v>113</v>
      </c>
      <c r="M460" t="s">
        <v>47</v>
      </c>
      <c r="N460" t="s">
        <v>48</v>
      </c>
      <c r="O460" t="s">
        <v>132</v>
      </c>
      <c r="P460" t="s">
        <v>140</v>
      </c>
    </row>
    <row r="461" spans="1:16" x14ac:dyDescent="0.25">
      <c r="A461" t="s">
        <v>119</v>
      </c>
      <c r="B461" s="26">
        <v>6060471</v>
      </c>
      <c r="C461" t="s">
        <v>52</v>
      </c>
      <c r="E461" s="1">
        <v>44117</v>
      </c>
      <c r="F461" s="1">
        <f>BaseOps[[#This Row],[Fecha Contable]]-15</f>
        <v>44102</v>
      </c>
      <c r="G461" s="20" t="s">
        <v>117</v>
      </c>
      <c r="H461" s="7">
        <v>441.6</v>
      </c>
      <c r="I461" s="7">
        <v>42888.192000000003</v>
      </c>
      <c r="J461" s="14">
        <v>441.6</v>
      </c>
      <c r="K461" s="7">
        <v>1</v>
      </c>
      <c r="L461" s="14" t="s">
        <v>113</v>
      </c>
      <c r="M461" t="s">
        <v>47</v>
      </c>
      <c r="N461" t="s">
        <v>48</v>
      </c>
      <c r="O461" t="s">
        <v>134</v>
      </c>
      <c r="P461" t="s">
        <v>141</v>
      </c>
    </row>
    <row r="462" spans="1:16" x14ac:dyDescent="0.25">
      <c r="A462" t="s">
        <v>119</v>
      </c>
      <c r="B462" s="26">
        <v>10298659</v>
      </c>
      <c r="C462" t="s">
        <v>52</v>
      </c>
      <c r="E462" s="1">
        <v>44117</v>
      </c>
      <c r="F462" s="1">
        <f>BaseOps[[#This Row],[Fecha Contable]]-15</f>
        <v>44102</v>
      </c>
      <c r="G462" s="20" t="s">
        <v>117</v>
      </c>
      <c r="H462" s="7">
        <v>441.6</v>
      </c>
      <c r="I462" s="7">
        <v>42888.192000000003</v>
      </c>
      <c r="J462" s="14">
        <v>441.6</v>
      </c>
      <c r="K462" s="7">
        <v>1</v>
      </c>
      <c r="L462" s="14" t="s">
        <v>113</v>
      </c>
      <c r="M462" t="s">
        <v>47</v>
      </c>
      <c r="N462" t="s">
        <v>48</v>
      </c>
      <c r="O462" t="s">
        <v>127</v>
      </c>
      <c r="P462" t="s">
        <v>141</v>
      </c>
    </row>
    <row r="463" spans="1:16" x14ac:dyDescent="0.25">
      <c r="A463" t="s">
        <v>119</v>
      </c>
      <c r="B463" s="26">
        <v>8879217</v>
      </c>
      <c r="C463" t="s">
        <v>52</v>
      </c>
      <c r="E463" s="1">
        <v>44117</v>
      </c>
      <c r="F463" s="1">
        <f>BaseOps[[#This Row],[Fecha Contable]]-15</f>
        <v>44102</v>
      </c>
      <c r="G463" s="20" t="s">
        <v>116</v>
      </c>
      <c r="H463" s="7">
        <v>1040</v>
      </c>
      <c r="I463" s="7">
        <v>101004.8</v>
      </c>
      <c r="J463" s="14">
        <v>1040</v>
      </c>
      <c r="K463" s="7">
        <v>1</v>
      </c>
      <c r="L463" s="14" t="s">
        <v>113</v>
      </c>
      <c r="M463" t="s">
        <v>47</v>
      </c>
      <c r="N463" t="s">
        <v>48</v>
      </c>
      <c r="O463" t="s">
        <v>127</v>
      </c>
      <c r="P463" t="s">
        <v>140</v>
      </c>
    </row>
    <row r="464" spans="1:16" x14ac:dyDescent="0.25">
      <c r="A464" t="s">
        <v>119</v>
      </c>
      <c r="B464" s="26">
        <v>11781617</v>
      </c>
      <c r="C464" t="s">
        <v>52</v>
      </c>
      <c r="E464" s="1">
        <v>44117</v>
      </c>
      <c r="F464" s="1">
        <f>BaseOps[[#This Row],[Fecha Contable]]-15</f>
        <v>44102</v>
      </c>
      <c r="G464" s="20" t="s">
        <v>117</v>
      </c>
      <c r="H464" s="7">
        <v>512</v>
      </c>
      <c r="I464" s="7">
        <v>49725.440000000002</v>
      </c>
      <c r="J464" s="14">
        <v>512</v>
      </c>
      <c r="K464" s="7">
        <v>1</v>
      </c>
      <c r="L464" s="14" t="s">
        <v>113</v>
      </c>
      <c r="M464" t="s">
        <v>47</v>
      </c>
      <c r="N464" t="s">
        <v>49</v>
      </c>
      <c r="O464" t="s">
        <v>127</v>
      </c>
      <c r="P464" t="s">
        <v>140</v>
      </c>
    </row>
    <row r="465" spans="1:16" x14ac:dyDescent="0.25">
      <c r="A465" t="s">
        <v>119</v>
      </c>
      <c r="B465" s="26">
        <v>3038938</v>
      </c>
      <c r="C465" t="s">
        <v>52</v>
      </c>
      <c r="E465" s="1">
        <v>44117</v>
      </c>
      <c r="F465" s="1">
        <f>BaseOps[[#This Row],[Fecha Contable]]-15</f>
        <v>44102</v>
      </c>
      <c r="G465" s="20" t="s">
        <v>116</v>
      </c>
      <c r="H465" s="7">
        <v>512</v>
      </c>
      <c r="I465" s="7">
        <v>49725.440000000002</v>
      </c>
      <c r="J465" s="14">
        <v>512</v>
      </c>
      <c r="K465" s="7">
        <v>1</v>
      </c>
      <c r="L465" s="14" t="s">
        <v>113</v>
      </c>
      <c r="M465" t="s">
        <v>47</v>
      </c>
      <c r="N465" t="s">
        <v>49</v>
      </c>
      <c r="O465" t="s">
        <v>128</v>
      </c>
      <c r="P465" t="s">
        <v>140</v>
      </c>
    </row>
    <row r="466" spans="1:16" x14ac:dyDescent="0.25">
      <c r="A466" t="s">
        <v>119</v>
      </c>
      <c r="B466" s="26">
        <v>7104972</v>
      </c>
      <c r="C466" t="s">
        <v>52</v>
      </c>
      <c r="E466" s="1">
        <v>44117</v>
      </c>
      <c r="F466" s="1">
        <f>BaseOps[[#This Row],[Fecha Contable]]-15</f>
        <v>44102</v>
      </c>
      <c r="G466" s="20" t="s">
        <v>117</v>
      </c>
      <c r="H466" s="7">
        <v>586</v>
      </c>
      <c r="I466" s="7">
        <v>113824.64</v>
      </c>
      <c r="J466" s="14">
        <v>1172</v>
      </c>
      <c r="K466" s="7">
        <v>2</v>
      </c>
      <c r="L466" s="14" t="s">
        <v>113</v>
      </c>
      <c r="M466" t="s">
        <v>47</v>
      </c>
      <c r="N466" t="s">
        <v>51</v>
      </c>
      <c r="O466" t="s">
        <v>134</v>
      </c>
      <c r="P466" t="s">
        <v>141</v>
      </c>
    </row>
    <row r="467" spans="1:16" x14ac:dyDescent="0.25">
      <c r="A467" t="s">
        <v>119</v>
      </c>
      <c r="B467" s="26">
        <v>3635085</v>
      </c>
      <c r="C467" t="s">
        <v>52</v>
      </c>
      <c r="E467" s="1">
        <v>44117</v>
      </c>
      <c r="F467" s="1">
        <f>BaseOps[[#This Row],[Fecha Contable]]-15</f>
        <v>44102</v>
      </c>
      <c r="G467" s="20" t="s">
        <v>116</v>
      </c>
      <c r="H467" s="7">
        <v>578</v>
      </c>
      <c r="I467" s="7">
        <v>56135.360000000001</v>
      </c>
      <c r="J467" s="14">
        <v>578</v>
      </c>
      <c r="K467" s="7">
        <v>1</v>
      </c>
      <c r="L467" s="14" t="s">
        <v>113</v>
      </c>
      <c r="M467" t="s">
        <v>47</v>
      </c>
      <c r="N467" t="s">
        <v>48</v>
      </c>
      <c r="O467" t="s">
        <v>134</v>
      </c>
      <c r="P467" t="s">
        <v>141</v>
      </c>
    </row>
    <row r="468" spans="1:16" x14ac:dyDescent="0.25">
      <c r="A468" t="s">
        <v>119</v>
      </c>
      <c r="B468" s="26">
        <v>5165536</v>
      </c>
      <c r="C468" t="s">
        <v>57</v>
      </c>
      <c r="E468" s="1">
        <v>44118</v>
      </c>
      <c r="F468" s="1">
        <f>BaseOps[[#This Row],[Fecha Contable]]-15</f>
        <v>44103</v>
      </c>
      <c r="G468" s="20" t="s">
        <v>117</v>
      </c>
      <c r="H468" s="7">
        <v>464</v>
      </c>
      <c r="I468" s="7">
        <v>45063.68</v>
      </c>
      <c r="J468" s="14">
        <v>464</v>
      </c>
      <c r="K468" s="7">
        <v>1</v>
      </c>
      <c r="L468" s="14" t="s">
        <v>113</v>
      </c>
      <c r="M468" t="s">
        <v>47</v>
      </c>
      <c r="N468" t="s">
        <v>48</v>
      </c>
      <c r="O468" t="s">
        <v>129</v>
      </c>
      <c r="P468" t="s">
        <v>140</v>
      </c>
    </row>
    <row r="469" spans="1:16" x14ac:dyDescent="0.25">
      <c r="A469" t="s">
        <v>119</v>
      </c>
      <c r="B469" s="26">
        <v>5554368</v>
      </c>
      <c r="C469" t="s">
        <v>57</v>
      </c>
      <c r="E469" s="1">
        <v>44118</v>
      </c>
      <c r="F469" s="1">
        <f>BaseOps[[#This Row],[Fecha Contable]]-15</f>
        <v>44103</v>
      </c>
      <c r="G469" s="20" t="s">
        <v>117</v>
      </c>
      <c r="H469" s="7">
        <v>464</v>
      </c>
      <c r="I469" s="7">
        <v>45063.68</v>
      </c>
      <c r="J469" s="14">
        <v>464</v>
      </c>
      <c r="K469" s="7">
        <v>1</v>
      </c>
      <c r="L469" s="14" t="s">
        <v>113</v>
      </c>
      <c r="M469" t="s">
        <v>47</v>
      </c>
      <c r="N469" t="s">
        <v>48</v>
      </c>
      <c r="O469" t="s">
        <v>129</v>
      </c>
      <c r="P469" t="s">
        <v>140</v>
      </c>
    </row>
    <row r="470" spans="1:16" x14ac:dyDescent="0.25">
      <c r="A470" t="s">
        <v>119</v>
      </c>
      <c r="B470" s="26">
        <v>6418741</v>
      </c>
      <c r="C470" t="s">
        <v>57</v>
      </c>
      <c r="E470" s="1">
        <v>44118</v>
      </c>
      <c r="F470" s="1">
        <f>BaseOps[[#This Row],[Fecha Contable]]-15</f>
        <v>44103</v>
      </c>
      <c r="G470" s="20" t="s">
        <v>117</v>
      </c>
      <c r="H470" s="7">
        <v>224</v>
      </c>
      <c r="I470" s="7">
        <v>21754.880000000001</v>
      </c>
      <c r="J470" s="14">
        <v>224</v>
      </c>
      <c r="K470" s="7">
        <v>1</v>
      </c>
      <c r="L470" s="14" t="s">
        <v>113</v>
      </c>
      <c r="M470" t="s">
        <v>47</v>
      </c>
      <c r="N470" t="s">
        <v>48</v>
      </c>
      <c r="O470" t="s">
        <v>134</v>
      </c>
      <c r="P470" t="s">
        <v>140</v>
      </c>
    </row>
    <row r="471" spans="1:16" x14ac:dyDescent="0.25">
      <c r="A471" t="s">
        <v>119</v>
      </c>
      <c r="B471" s="26">
        <v>8627113</v>
      </c>
      <c r="C471" t="s">
        <v>57</v>
      </c>
      <c r="E471" s="1">
        <v>44118</v>
      </c>
      <c r="F471" s="1">
        <f>BaseOps[[#This Row],[Fecha Contable]]-15</f>
        <v>44103</v>
      </c>
      <c r="G471" s="20" t="s">
        <v>116</v>
      </c>
      <c r="H471" s="7">
        <v>464</v>
      </c>
      <c r="I471" s="7">
        <v>45063.68</v>
      </c>
      <c r="J471" s="14">
        <v>464</v>
      </c>
      <c r="K471" s="7">
        <v>1</v>
      </c>
      <c r="L471" s="14" t="s">
        <v>113</v>
      </c>
      <c r="M471" t="s">
        <v>47</v>
      </c>
      <c r="N471" t="s">
        <v>48</v>
      </c>
      <c r="O471" t="s">
        <v>138</v>
      </c>
      <c r="P471" t="s">
        <v>140</v>
      </c>
    </row>
    <row r="472" spans="1:16" x14ac:dyDescent="0.25">
      <c r="A472" t="s">
        <v>119</v>
      </c>
      <c r="B472" s="26">
        <v>13662691</v>
      </c>
      <c r="C472" t="s">
        <v>53</v>
      </c>
      <c r="E472" s="1">
        <v>44118</v>
      </c>
      <c r="F472" s="1">
        <f>BaseOps[[#This Row],[Fecha Contable]]-15</f>
        <v>44103</v>
      </c>
      <c r="G472" s="20" t="s">
        <v>116</v>
      </c>
      <c r="H472" s="7">
        <v>539.20000000000005</v>
      </c>
      <c r="I472" s="7">
        <v>52367.104000000007</v>
      </c>
      <c r="J472" s="14">
        <v>539.20000000000005</v>
      </c>
      <c r="K472" s="7">
        <v>1</v>
      </c>
      <c r="L472" s="14" t="s">
        <v>113</v>
      </c>
      <c r="M472" t="s">
        <v>47</v>
      </c>
      <c r="N472" t="s">
        <v>1</v>
      </c>
      <c r="O472" t="s">
        <v>128</v>
      </c>
      <c r="P472" t="s">
        <v>140</v>
      </c>
    </row>
    <row r="473" spans="1:16" x14ac:dyDescent="0.25">
      <c r="A473" t="s">
        <v>119</v>
      </c>
      <c r="B473" s="26">
        <v>14915307</v>
      </c>
      <c r="C473" t="s">
        <v>53</v>
      </c>
      <c r="E473" s="1">
        <v>44118</v>
      </c>
      <c r="F473" s="1">
        <f>BaseOps[[#This Row],[Fecha Contable]]-15</f>
        <v>44103</v>
      </c>
      <c r="G473" s="20" t="s">
        <v>117</v>
      </c>
      <c r="H473" s="7">
        <v>539.20000000000005</v>
      </c>
      <c r="I473" s="7">
        <v>52367.104000000007</v>
      </c>
      <c r="J473" s="14">
        <v>539.20000000000005</v>
      </c>
      <c r="K473" s="7">
        <v>1</v>
      </c>
      <c r="L473" s="14" t="s">
        <v>113</v>
      </c>
      <c r="M473" t="s">
        <v>47</v>
      </c>
      <c r="N473" t="s">
        <v>48</v>
      </c>
      <c r="O473" t="s">
        <v>129</v>
      </c>
      <c r="P473" t="s">
        <v>140</v>
      </c>
    </row>
    <row r="474" spans="1:16" x14ac:dyDescent="0.25">
      <c r="A474" t="s">
        <v>119</v>
      </c>
      <c r="B474" s="26">
        <v>597644</v>
      </c>
      <c r="C474" t="s">
        <v>53</v>
      </c>
      <c r="E474" s="1">
        <v>44118</v>
      </c>
      <c r="F474" s="1">
        <f>BaseOps[[#This Row],[Fecha Contable]]-15</f>
        <v>44103</v>
      </c>
      <c r="G474" s="20" t="s">
        <v>117</v>
      </c>
      <c r="H474" s="7">
        <v>650.40000000000009</v>
      </c>
      <c r="I474" s="7">
        <v>63166.848000000013</v>
      </c>
      <c r="J474" s="14">
        <v>650.40000000000009</v>
      </c>
      <c r="K474" s="7">
        <v>1</v>
      </c>
      <c r="L474" s="14" t="s">
        <v>113</v>
      </c>
      <c r="M474" t="s">
        <v>47</v>
      </c>
      <c r="N474" t="s">
        <v>1</v>
      </c>
      <c r="O474" t="s">
        <v>134</v>
      </c>
      <c r="P474" t="s">
        <v>141</v>
      </c>
    </row>
    <row r="475" spans="1:16" x14ac:dyDescent="0.25">
      <c r="A475" t="s">
        <v>119</v>
      </c>
      <c r="B475" s="26">
        <v>10490833</v>
      </c>
      <c r="C475" t="s">
        <v>53</v>
      </c>
      <c r="E475" s="1">
        <v>44118</v>
      </c>
      <c r="F475" s="1">
        <f>BaseOps[[#This Row],[Fecha Contable]]-15</f>
        <v>44103</v>
      </c>
      <c r="G475" s="20" t="s">
        <v>116</v>
      </c>
      <c r="H475" s="7">
        <v>588.80000000000007</v>
      </c>
      <c r="I475" s="7">
        <v>57184.256000000008</v>
      </c>
      <c r="J475" s="14">
        <v>588.80000000000007</v>
      </c>
      <c r="K475" s="7">
        <v>1</v>
      </c>
      <c r="L475" s="14" t="s">
        <v>113</v>
      </c>
      <c r="M475" t="s">
        <v>47</v>
      </c>
      <c r="N475" t="s">
        <v>1</v>
      </c>
      <c r="O475" t="s">
        <v>133</v>
      </c>
      <c r="P475" t="s">
        <v>140</v>
      </c>
    </row>
    <row r="476" spans="1:16" x14ac:dyDescent="0.25">
      <c r="A476" t="s">
        <v>119</v>
      </c>
      <c r="B476" s="26">
        <v>2904248</v>
      </c>
      <c r="C476" t="s">
        <v>53</v>
      </c>
      <c r="E476" s="1">
        <v>44118</v>
      </c>
      <c r="F476" s="1">
        <f>BaseOps[[#This Row],[Fecha Contable]]-15</f>
        <v>44103</v>
      </c>
      <c r="G476" s="20" t="s">
        <v>117</v>
      </c>
      <c r="H476" s="7">
        <v>1108.8</v>
      </c>
      <c r="I476" s="7">
        <v>107686.656</v>
      </c>
      <c r="J476" s="14">
        <v>1108.8</v>
      </c>
      <c r="K476" s="7">
        <v>1</v>
      </c>
      <c r="L476" s="14" t="s">
        <v>113</v>
      </c>
      <c r="M476" t="s">
        <v>47</v>
      </c>
      <c r="N476" t="s">
        <v>1</v>
      </c>
      <c r="O476" t="s">
        <v>137</v>
      </c>
      <c r="P476" t="s">
        <v>140</v>
      </c>
    </row>
    <row r="477" spans="1:16" x14ac:dyDescent="0.25">
      <c r="A477" t="s">
        <v>119</v>
      </c>
      <c r="B477" s="26">
        <v>13330651</v>
      </c>
      <c r="C477" t="s">
        <v>53</v>
      </c>
      <c r="E477" s="1">
        <v>44118</v>
      </c>
      <c r="F477" s="1">
        <f>BaseOps[[#This Row],[Fecha Contable]]-15</f>
        <v>44103</v>
      </c>
      <c r="G477" s="20" t="s">
        <v>117</v>
      </c>
      <c r="H477" s="7">
        <v>464</v>
      </c>
      <c r="I477" s="7">
        <v>45063.68</v>
      </c>
      <c r="J477" s="14">
        <v>464</v>
      </c>
      <c r="K477" s="7">
        <v>1</v>
      </c>
      <c r="L477" s="14" t="s">
        <v>113</v>
      </c>
      <c r="M477" t="s">
        <v>47</v>
      </c>
      <c r="N477" t="s">
        <v>1</v>
      </c>
      <c r="O477" t="s">
        <v>135</v>
      </c>
      <c r="P477" t="s">
        <v>140</v>
      </c>
    </row>
    <row r="478" spans="1:16" x14ac:dyDescent="0.25">
      <c r="A478" t="s">
        <v>119</v>
      </c>
      <c r="B478" s="26">
        <v>7854013</v>
      </c>
      <c r="C478" t="s">
        <v>54</v>
      </c>
      <c r="E478" s="1">
        <v>44118</v>
      </c>
      <c r="F478" s="1">
        <f>BaseOps[[#This Row],[Fecha Contable]]-15</f>
        <v>44103</v>
      </c>
      <c r="G478" s="20" t="s">
        <v>116</v>
      </c>
      <c r="H478" s="7">
        <v>304</v>
      </c>
      <c r="I478" s="7">
        <v>29524.480000000003</v>
      </c>
      <c r="J478" s="14">
        <v>304</v>
      </c>
      <c r="K478" s="7">
        <v>1</v>
      </c>
      <c r="L478" s="14" t="s">
        <v>113</v>
      </c>
      <c r="M478" t="s">
        <v>47</v>
      </c>
      <c r="N478" t="s">
        <v>1</v>
      </c>
      <c r="O478" t="s">
        <v>138</v>
      </c>
      <c r="P478" t="s">
        <v>140</v>
      </c>
    </row>
    <row r="479" spans="1:16" x14ac:dyDescent="0.25">
      <c r="A479" t="s">
        <v>119</v>
      </c>
      <c r="B479" s="26">
        <v>14142697</v>
      </c>
      <c r="C479" t="s">
        <v>54</v>
      </c>
      <c r="E479" s="1">
        <v>44118</v>
      </c>
      <c r="F479" s="1">
        <f>BaseOps[[#This Row],[Fecha Contable]]-15</f>
        <v>44103</v>
      </c>
      <c r="G479" s="20" t="s">
        <v>116</v>
      </c>
      <c r="H479" s="7">
        <v>384</v>
      </c>
      <c r="I479" s="7">
        <v>37294.080000000002</v>
      </c>
      <c r="J479" s="14">
        <v>384</v>
      </c>
      <c r="K479" s="7">
        <v>1</v>
      </c>
      <c r="L479" s="14" t="s">
        <v>113</v>
      </c>
      <c r="M479" t="s">
        <v>47</v>
      </c>
      <c r="N479" t="s">
        <v>48</v>
      </c>
      <c r="O479" t="s">
        <v>138</v>
      </c>
      <c r="P479" t="s">
        <v>140</v>
      </c>
    </row>
    <row r="480" spans="1:16" x14ac:dyDescent="0.25">
      <c r="A480" t="s">
        <v>119</v>
      </c>
      <c r="B480" s="26">
        <v>1298552</v>
      </c>
      <c r="C480" t="s">
        <v>53</v>
      </c>
      <c r="E480" s="1">
        <v>44119</v>
      </c>
      <c r="F480" s="1">
        <f>BaseOps[[#This Row],[Fecha Contable]]-15</f>
        <v>44104</v>
      </c>
      <c r="G480" s="20" t="s">
        <v>117</v>
      </c>
      <c r="H480" s="7">
        <v>539.20000000000005</v>
      </c>
      <c r="I480" s="7">
        <v>52367.104000000007</v>
      </c>
      <c r="J480" s="14">
        <v>539.20000000000005</v>
      </c>
      <c r="K480" s="7">
        <v>1</v>
      </c>
      <c r="L480" s="14" t="s">
        <v>113</v>
      </c>
      <c r="M480" t="s">
        <v>47</v>
      </c>
      <c r="N480" t="s">
        <v>51</v>
      </c>
      <c r="O480" t="s">
        <v>126</v>
      </c>
      <c r="P480" t="s">
        <v>140</v>
      </c>
    </row>
    <row r="481" spans="1:16" x14ac:dyDescent="0.25">
      <c r="A481" t="s">
        <v>119</v>
      </c>
      <c r="B481" s="26">
        <v>11498264</v>
      </c>
      <c r="C481" t="s">
        <v>53</v>
      </c>
      <c r="E481" s="1">
        <v>44119</v>
      </c>
      <c r="F481" s="1">
        <f>BaseOps[[#This Row],[Fecha Contable]]-15</f>
        <v>44104</v>
      </c>
      <c r="G481" s="20" t="s">
        <v>117</v>
      </c>
      <c r="H481" s="7">
        <v>650.40000000000009</v>
      </c>
      <c r="I481" s="7">
        <v>63166.848000000013</v>
      </c>
      <c r="J481" s="14">
        <v>650.40000000000009</v>
      </c>
      <c r="K481" s="7">
        <v>1</v>
      </c>
      <c r="L481" s="14" t="s">
        <v>113</v>
      </c>
      <c r="M481" t="s">
        <v>47</v>
      </c>
      <c r="N481" t="s">
        <v>1</v>
      </c>
      <c r="O481" t="s">
        <v>129</v>
      </c>
      <c r="P481" t="s">
        <v>141</v>
      </c>
    </row>
    <row r="482" spans="1:16" x14ac:dyDescent="0.25">
      <c r="A482" t="s">
        <v>119</v>
      </c>
      <c r="B482" s="26">
        <v>13294943</v>
      </c>
      <c r="C482" t="s">
        <v>53</v>
      </c>
      <c r="E482" s="1">
        <v>44119</v>
      </c>
      <c r="F482" s="1">
        <f>BaseOps[[#This Row],[Fecha Contable]]-15</f>
        <v>44104</v>
      </c>
      <c r="G482" s="20" t="s">
        <v>117</v>
      </c>
      <c r="H482" s="7">
        <v>1108.8</v>
      </c>
      <c r="I482" s="7">
        <v>107686.656</v>
      </c>
      <c r="J482" s="14">
        <v>1108.8</v>
      </c>
      <c r="K482" s="7">
        <v>1</v>
      </c>
      <c r="L482" s="14" t="s">
        <v>113</v>
      </c>
      <c r="M482" t="s">
        <v>47</v>
      </c>
      <c r="N482" t="s">
        <v>51</v>
      </c>
      <c r="O482" t="s">
        <v>127</v>
      </c>
      <c r="P482" t="s">
        <v>140</v>
      </c>
    </row>
    <row r="483" spans="1:16" x14ac:dyDescent="0.25">
      <c r="A483" t="s">
        <v>119</v>
      </c>
      <c r="B483" s="26">
        <v>3070318</v>
      </c>
      <c r="C483" t="s">
        <v>53</v>
      </c>
      <c r="E483" s="1">
        <v>44119</v>
      </c>
      <c r="F483" s="1">
        <f>BaseOps[[#This Row],[Fecha Contable]]-15</f>
        <v>44104</v>
      </c>
      <c r="G483" s="20" t="s">
        <v>117</v>
      </c>
      <c r="H483" s="7">
        <v>1291.232</v>
      </c>
      <c r="I483" s="7">
        <v>125404.45184000001</v>
      </c>
      <c r="J483" s="14">
        <v>1291.232</v>
      </c>
      <c r="K483" s="7">
        <v>1</v>
      </c>
      <c r="L483" s="14" t="s">
        <v>113</v>
      </c>
      <c r="M483" t="s">
        <v>47</v>
      </c>
      <c r="N483" t="s">
        <v>1</v>
      </c>
      <c r="O483" t="s">
        <v>132</v>
      </c>
      <c r="P483" t="s">
        <v>140</v>
      </c>
    </row>
    <row r="484" spans="1:16" x14ac:dyDescent="0.25">
      <c r="A484" t="s">
        <v>119</v>
      </c>
      <c r="B484" s="26">
        <v>8432790</v>
      </c>
      <c r="C484" t="s">
        <v>53</v>
      </c>
      <c r="E484" s="1">
        <v>44119</v>
      </c>
      <c r="F484" s="1">
        <f>BaseOps[[#This Row],[Fecha Contable]]-15</f>
        <v>44104</v>
      </c>
      <c r="G484" s="20" t="s">
        <v>117</v>
      </c>
      <c r="H484" s="7">
        <v>1252.7840000000001</v>
      </c>
      <c r="I484" s="7">
        <v>121670.38208000001</v>
      </c>
      <c r="J484" s="14">
        <v>1252.7840000000001</v>
      </c>
      <c r="K484" s="7">
        <v>1</v>
      </c>
      <c r="L484" s="14" t="s">
        <v>113</v>
      </c>
      <c r="M484" t="s">
        <v>47</v>
      </c>
      <c r="N484" t="s">
        <v>1</v>
      </c>
      <c r="O484" t="s">
        <v>127</v>
      </c>
      <c r="P484" t="s">
        <v>140</v>
      </c>
    </row>
    <row r="485" spans="1:16" x14ac:dyDescent="0.25">
      <c r="A485" t="s">
        <v>119</v>
      </c>
      <c r="B485" s="26">
        <v>3178464</v>
      </c>
      <c r="C485" t="s">
        <v>53</v>
      </c>
      <c r="E485" s="1">
        <v>44119</v>
      </c>
      <c r="F485" s="1">
        <f>BaseOps[[#This Row],[Fecha Contable]]-15</f>
        <v>44104</v>
      </c>
      <c r="G485" s="20" t="s">
        <v>117</v>
      </c>
      <c r="H485" s="7">
        <v>1252.7840000000001</v>
      </c>
      <c r="I485" s="7">
        <v>121670.38208000001</v>
      </c>
      <c r="J485" s="14">
        <v>1252.7840000000001</v>
      </c>
      <c r="K485" s="7">
        <v>1</v>
      </c>
      <c r="L485" s="14" t="s">
        <v>113</v>
      </c>
      <c r="M485" t="s">
        <v>47</v>
      </c>
      <c r="N485" t="s">
        <v>51</v>
      </c>
      <c r="O485" t="s">
        <v>134</v>
      </c>
      <c r="P485" t="s">
        <v>140</v>
      </c>
    </row>
    <row r="486" spans="1:16" x14ac:dyDescent="0.25">
      <c r="A486" t="s">
        <v>119</v>
      </c>
      <c r="B486" s="26">
        <v>9661849</v>
      </c>
      <c r="C486" t="s">
        <v>54</v>
      </c>
      <c r="E486" s="1">
        <v>44119</v>
      </c>
      <c r="F486" s="1">
        <f>BaseOps[[#This Row],[Fecha Contable]]-15</f>
        <v>44104</v>
      </c>
      <c r="G486" s="20" t="s">
        <v>117</v>
      </c>
      <c r="H486" s="7">
        <v>464</v>
      </c>
      <c r="I486" s="7">
        <v>45063.68</v>
      </c>
      <c r="J486" s="14">
        <v>464</v>
      </c>
      <c r="K486" s="7">
        <v>1</v>
      </c>
      <c r="L486" s="14" t="s">
        <v>113</v>
      </c>
      <c r="M486" t="s">
        <v>47</v>
      </c>
      <c r="N486" t="s">
        <v>48</v>
      </c>
      <c r="O486" t="s">
        <v>133</v>
      </c>
      <c r="P486" t="s">
        <v>140</v>
      </c>
    </row>
    <row r="487" spans="1:16" x14ac:dyDescent="0.25">
      <c r="A487" t="s">
        <v>119</v>
      </c>
      <c r="B487" s="26">
        <v>9408402</v>
      </c>
      <c r="C487" t="s">
        <v>54</v>
      </c>
      <c r="E487" s="1">
        <v>44119</v>
      </c>
      <c r="F487" s="1">
        <f>BaseOps[[#This Row],[Fecha Contable]]-15</f>
        <v>44104</v>
      </c>
      <c r="G487" s="20" t="s">
        <v>117</v>
      </c>
      <c r="H487" s="7">
        <v>944</v>
      </c>
      <c r="I487" s="7">
        <v>91681.279999999999</v>
      </c>
      <c r="J487" s="14">
        <v>944</v>
      </c>
      <c r="K487" s="7">
        <v>1</v>
      </c>
      <c r="L487" s="14" t="s">
        <v>113</v>
      </c>
      <c r="M487" t="s">
        <v>47</v>
      </c>
      <c r="N487" t="s">
        <v>48</v>
      </c>
      <c r="O487" t="s">
        <v>135</v>
      </c>
      <c r="P487" t="s">
        <v>140</v>
      </c>
    </row>
    <row r="488" spans="1:16" x14ac:dyDescent="0.25">
      <c r="A488" t="s">
        <v>119</v>
      </c>
      <c r="B488" s="26">
        <v>8363071</v>
      </c>
      <c r="C488" t="s">
        <v>54</v>
      </c>
      <c r="E488" s="1">
        <v>44124</v>
      </c>
      <c r="F488" s="1">
        <f>BaseOps[[#This Row],[Fecha Contable]]-15</f>
        <v>44109</v>
      </c>
      <c r="G488" s="20" t="s">
        <v>117</v>
      </c>
      <c r="H488" s="7">
        <v>944</v>
      </c>
      <c r="I488" s="7">
        <v>91681.279999999999</v>
      </c>
      <c r="J488" s="14">
        <v>944</v>
      </c>
      <c r="K488" s="7">
        <v>1</v>
      </c>
      <c r="L488" s="14" t="s">
        <v>113</v>
      </c>
      <c r="M488" t="s">
        <v>47</v>
      </c>
      <c r="N488" t="s">
        <v>48</v>
      </c>
      <c r="O488" t="s">
        <v>133</v>
      </c>
      <c r="P488" t="s">
        <v>140</v>
      </c>
    </row>
    <row r="489" spans="1:16" x14ac:dyDescent="0.25">
      <c r="A489" t="s">
        <v>119</v>
      </c>
      <c r="B489" s="26">
        <v>2770269</v>
      </c>
      <c r="C489" t="s">
        <v>53</v>
      </c>
      <c r="E489" s="1">
        <v>44125</v>
      </c>
      <c r="F489" s="1">
        <f>BaseOps[[#This Row],[Fecha Contable]]-15</f>
        <v>44110</v>
      </c>
      <c r="G489" s="20" t="s">
        <v>117</v>
      </c>
      <c r="H489" s="7">
        <v>464.72800000000001</v>
      </c>
      <c r="I489" s="7">
        <v>45134.38336</v>
      </c>
      <c r="J489" s="14">
        <v>464.72800000000001</v>
      </c>
      <c r="K489" s="7">
        <v>1</v>
      </c>
      <c r="L489" s="14" t="s">
        <v>113</v>
      </c>
      <c r="M489" t="s">
        <v>47</v>
      </c>
      <c r="N489" t="s">
        <v>1</v>
      </c>
      <c r="O489" t="s">
        <v>136</v>
      </c>
      <c r="P489" t="s">
        <v>140</v>
      </c>
    </row>
    <row r="490" spans="1:16" x14ac:dyDescent="0.25">
      <c r="A490" t="s">
        <v>119</v>
      </c>
      <c r="B490" s="26">
        <v>13809878</v>
      </c>
      <c r="C490" t="s">
        <v>60</v>
      </c>
      <c r="E490" s="1">
        <v>44125</v>
      </c>
      <c r="F490" s="1">
        <f>BaseOps[[#This Row],[Fecha Contable]]-15</f>
        <v>44110</v>
      </c>
      <c r="G490" s="20" t="s">
        <v>117</v>
      </c>
      <c r="H490" s="7">
        <v>76.64</v>
      </c>
      <c r="I490" s="7">
        <v>7443.2768000000005</v>
      </c>
      <c r="J490" s="14">
        <v>76.64</v>
      </c>
      <c r="K490" s="7">
        <v>1</v>
      </c>
      <c r="L490" s="14" t="s">
        <v>113</v>
      </c>
      <c r="M490" t="s">
        <v>47</v>
      </c>
      <c r="N490" t="s">
        <v>1</v>
      </c>
      <c r="O490" t="s">
        <v>131</v>
      </c>
      <c r="P490" t="s">
        <v>140</v>
      </c>
    </row>
    <row r="491" spans="1:16" x14ac:dyDescent="0.25">
      <c r="A491" t="s">
        <v>119</v>
      </c>
      <c r="B491" s="26">
        <v>7129576</v>
      </c>
      <c r="C491" t="s">
        <v>60</v>
      </c>
      <c r="E491" s="1">
        <v>44125</v>
      </c>
      <c r="F491" s="1">
        <f>BaseOps[[#This Row],[Fecha Contable]]-15</f>
        <v>44110</v>
      </c>
      <c r="G491" s="20" t="s">
        <v>117</v>
      </c>
      <c r="H491" s="7">
        <v>30.32</v>
      </c>
      <c r="I491" s="7">
        <v>2944.6784000000002</v>
      </c>
      <c r="J491" s="14">
        <v>30.32</v>
      </c>
      <c r="K491" s="7">
        <v>1</v>
      </c>
      <c r="L491" s="14" t="s">
        <v>113</v>
      </c>
      <c r="M491" t="s">
        <v>47</v>
      </c>
      <c r="N491" t="s">
        <v>51</v>
      </c>
      <c r="O491" t="s">
        <v>131</v>
      </c>
      <c r="P491" t="s">
        <v>140</v>
      </c>
    </row>
    <row r="492" spans="1:16" x14ac:dyDescent="0.25">
      <c r="A492" t="s">
        <v>119</v>
      </c>
      <c r="B492" s="26">
        <v>14752542</v>
      </c>
      <c r="C492" t="s">
        <v>60</v>
      </c>
      <c r="E492" s="1">
        <v>44125</v>
      </c>
      <c r="F492" s="1">
        <f>BaseOps[[#This Row],[Fecha Contable]]-15</f>
        <v>44110</v>
      </c>
      <c r="G492" s="20" t="s">
        <v>117</v>
      </c>
      <c r="H492" s="7">
        <v>261.91199999999998</v>
      </c>
      <c r="I492" s="7">
        <v>25436.89344</v>
      </c>
      <c r="J492" s="14">
        <v>261.91199999999998</v>
      </c>
      <c r="K492" s="7">
        <v>1</v>
      </c>
      <c r="L492" s="14" t="s">
        <v>113</v>
      </c>
      <c r="M492" t="s">
        <v>47</v>
      </c>
      <c r="N492" t="s">
        <v>1</v>
      </c>
      <c r="O492" t="s">
        <v>130</v>
      </c>
      <c r="P492" t="s">
        <v>140</v>
      </c>
    </row>
    <row r="493" spans="1:16" x14ac:dyDescent="0.25">
      <c r="A493" t="s">
        <v>119</v>
      </c>
      <c r="B493" s="26">
        <v>13500601</v>
      </c>
      <c r="C493" t="s">
        <v>60</v>
      </c>
      <c r="E493" s="1">
        <v>44125</v>
      </c>
      <c r="F493" s="1">
        <f>BaseOps[[#This Row],[Fecha Contable]]-15</f>
        <v>44110</v>
      </c>
      <c r="G493" s="20" t="s">
        <v>116</v>
      </c>
      <c r="H493" s="7">
        <v>30.32</v>
      </c>
      <c r="I493" s="7">
        <v>2944.6784000000002</v>
      </c>
      <c r="J493" s="14">
        <v>30.32</v>
      </c>
      <c r="K493" s="7">
        <v>1</v>
      </c>
      <c r="L493" s="14" t="s">
        <v>113</v>
      </c>
      <c r="M493" t="s">
        <v>47</v>
      </c>
      <c r="N493" t="s">
        <v>48</v>
      </c>
      <c r="O493" t="s">
        <v>130</v>
      </c>
      <c r="P493" t="s">
        <v>140</v>
      </c>
    </row>
    <row r="494" spans="1:16" x14ac:dyDescent="0.25">
      <c r="A494" t="s">
        <v>119</v>
      </c>
      <c r="B494" s="26">
        <v>7800362</v>
      </c>
      <c r="C494" t="s">
        <v>60</v>
      </c>
      <c r="E494" s="1">
        <v>44125</v>
      </c>
      <c r="F494" s="1">
        <f>BaseOps[[#This Row],[Fecha Contable]]-15</f>
        <v>44110</v>
      </c>
      <c r="G494" s="20" t="s">
        <v>116</v>
      </c>
      <c r="H494" s="7">
        <v>42.68</v>
      </c>
      <c r="I494" s="7">
        <v>4145.0816000000004</v>
      </c>
      <c r="J494" s="14">
        <v>42.68</v>
      </c>
      <c r="K494" s="7">
        <v>1</v>
      </c>
      <c r="L494" s="14" t="s">
        <v>113</v>
      </c>
      <c r="M494" t="s">
        <v>47</v>
      </c>
      <c r="N494" t="s">
        <v>48</v>
      </c>
      <c r="O494" t="s">
        <v>130</v>
      </c>
      <c r="P494" t="s">
        <v>141</v>
      </c>
    </row>
    <row r="495" spans="1:16" x14ac:dyDescent="0.25">
      <c r="A495" t="s">
        <v>119</v>
      </c>
      <c r="B495" s="26">
        <v>12660451</v>
      </c>
      <c r="C495" t="s">
        <v>52</v>
      </c>
      <c r="E495" s="1">
        <v>44130</v>
      </c>
      <c r="F495" s="1">
        <f>BaseOps[[#This Row],[Fecha Contable]]-15</f>
        <v>44115</v>
      </c>
      <c r="G495" s="20" t="s">
        <v>116</v>
      </c>
      <c r="H495" s="7">
        <v>256</v>
      </c>
      <c r="I495" s="7">
        <v>49725.440000000002</v>
      </c>
      <c r="J495" s="14">
        <v>512</v>
      </c>
      <c r="K495" s="7">
        <v>2</v>
      </c>
      <c r="L495" s="14" t="s">
        <v>113</v>
      </c>
      <c r="M495" t="s">
        <v>47</v>
      </c>
      <c r="N495" t="s">
        <v>35</v>
      </c>
      <c r="O495" t="s">
        <v>134</v>
      </c>
      <c r="P495" t="s">
        <v>140</v>
      </c>
    </row>
    <row r="496" spans="1:16" x14ac:dyDescent="0.25">
      <c r="A496" t="s">
        <v>119</v>
      </c>
      <c r="B496" s="26">
        <v>9518079</v>
      </c>
      <c r="C496" t="s">
        <v>52</v>
      </c>
      <c r="E496" s="1">
        <v>44130</v>
      </c>
      <c r="F496" s="1">
        <f>BaseOps[[#This Row],[Fecha Contable]]-15</f>
        <v>44115</v>
      </c>
      <c r="G496" s="20" t="s">
        <v>117</v>
      </c>
      <c r="H496" s="7">
        <v>512</v>
      </c>
      <c r="I496" s="7">
        <v>49725.440000000002</v>
      </c>
      <c r="J496" s="14">
        <v>512</v>
      </c>
      <c r="K496" s="7">
        <v>1</v>
      </c>
      <c r="L496" s="14" t="s">
        <v>113</v>
      </c>
      <c r="M496" t="s">
        <v>47</v>
      </c>
      <c r="N496" t="s">
        <v>48</v>
      </c>
      <c r="O496" t="s">
        <v>128</v>
      </c>
      <c r="P496" t="s">
        <v>140</v>
      </c>
    </row>
    <row r="497" spans="1:16" x14ac:dyDescent="0.25">
      <c r="A497" t="s">
        <v>119</v>
      </c>
      <c r="B497" s="26">
        <v>681125</v>
      </c>
      <c r="C497" t="s">
        <v>52</v>
      </c>
      <c r="E497" s="1">
        <v>44130</v>
      </c>
      <c r="F497" s="1">
        <f>BaseOps[[#This Row],[Fecha Contable]]-15</f>
        <v>44115</v>
      </c>
      <c r="G497" s="20" t="s">
        <v>116</v>
      </c>
      <c r="H497" s="7">
        <v>512</v>
      </c>
      <c r="I497" s="7">
        <v>49725.440000000002</v>
      </c>
      <c r="J497" s="14">
        <v>512</v>
      </c>
      <c r="K497" s="7">
        <v>1</v>
      </c>
      <c r="L497" s="14" t="s">
        <v>113</v>
      </c>
      <c r="M497" t="s">
        <v>47</v>
      </c>
      <c r="N497" t="s">
        <v>48</v>
      </c>
      <c r="O497" t="s">
        <v>132</v>
      </c>
      <c r="P497" t="s">
        <v>140</v>
      </c>
    </row>
    <row r="498" spans="1:16" x14ac:dyDescent="0.25">
      <c r="A498" t="s">
        <v>119</v>
      </c>
      <c r="B498" s="26">
        <v>12504649</v>
      </c>
      <c r="C498" t="s">
        <v>52</v>
      </c>
      <c r="E498" s="1">
        <v>44130</v>
      </c>
      <c r="F498" s="1">
        <f>BaseOps[[#This Row],[Fecha Contable]]-15</f>
        <v>44115</v>
      </c>
      <c r="G498" s="20" t="s">
        <v>116</v>
      </c>
      <c r="H498" s="7">
        <v>287.60000000000002</v>
      </c>
      <c r="I498" s="7">
        <v>27931.712000000003</v>
      </c>
      <c r="J498" s="14">
        <v>287.60000000000002</v>
      </c>
      <c r="K498" s="7">
        <v>1</v>
      </c>
      <c r="L498" s="14" t="s">
        <v>113</v>
      </c>
      <c r="M498" t="s">
        <v>47</v>
      </c>
      <c r="N498" t="s">
        <v>48</v>
      </c>
      <c r="O498" t="s">
        <v>137</v>
      </c>
      <c r="P498" t="s">
        <v>141</v>
      </c>
    </row>
    <row r="499" spans="1:16" x14ac:dyDescent="0.25">
      <c r="A499" t="s">
        <v>119</v>
      </c>
      <c r="B499" s="26">
        <v>12057068</v>
      </c>
      <c r="C499" t="s">
        <v>52</v>
      </c>
      <c r="E499" s="1">
        <v>44130</v>
      </c>
      <c r="F499" s="1">
        <f>BaseOps[[#This Row],[Fecha Contable]]-15</f>
        <v>44115</v>
      </c>
      <c r="G499" s="20" t="s">
        <v>117</v>
      </c>
      <c r="H499" s="7">
        <v>358</v>
      </c>
      <c r="I499" s="7">
        <v>34768.959999999999</v>
      </c>
      <c r="J499" s="14">
        <v>358</v>
      </c>
      <c r="K499" s="7">
        <v>1</v>
      </c>
      <c r="L499" s="14" t="s">
        <v>113</v>
      </c>
      <c r="M499" t="s">
        <v>47</v>
      </c>
      <c r="N499" t="s">
        <v>48</v>
      </c>
      <c r="O499" t="s">
        <v>137</v>
      </c>
      <c r="P499" t="s">
        <v>140</v>
      </c>
    </row>
    <row r="500" spans="1:16" x14ac:dyDescent="0.25">
      <c r="A500" t="s">
        <v>119</v>
      </c>
      <c r="B500" s="26">
        <v>5165686</v>
      </c>
      <c r="C500" t="s">
        <v>52</v>
      </c>
      <c r="E500" s="1">
        <v>44130</v>
      </c>
      <c r="F500" s="1">
        <f>BaseOps[[#This Row],[Fecha Contable]]-15</f>
        <v>44115</v>
      </c>
      <c r="G500" s="20" t="s">
        <v>116</v>
      </c>
      <c r="H500" s="7">
        <v>358</v>
      </c>
      <c r="I500" s="7">
        <v>34768.959999999999</v>
      </c>
      <c r="J500" s="14">
        <v>358</v>
      </c>
      <c r="K500" s="7">
        <v>1</v>
      </c>
      <c r="L500" s="14" t="s">
        <v>113</v>
      </c>
      <c r="M500" t="s">
        <v>47</v>
      </c>
      <c r="N500" t="s">
        <v>48</v>
      </c>
      <c r="O500" t="s">
        <v>127</v>
      </c>
      <c r="P500" t="s">
        <v>140</v>
      </c>
    </row>
    <row r="501" spans="1:16" x14ac:dyDescent="0.25">
      <c r="A501" t="s">
        <v>119</v>
      </c>
      <c r="B501" s="26">
        <v>2104999</v>
      </c>
      <c r="C501" t="s">
        <v>52</v>
      </c>
      <c r="E501" s="1">
        <v>44130</v>
      </c>
      <c r="F501" s="1">
        <f>BaseOps[[#This Row],[Fecha Contable]]-15</f>
        <v>44115</v>
      </c>
      <c r="G501" s="20" t="s">
        <v>117</v>
      </c>
      <c r="H501" s="7">
        <v>358</v>
      </c>
      <c r="I501" s="7">
        <v>34768.959999999999</v>
      </c>
      <c r="J501" s="14">
        <v>358</v>
      </c>
      <c r="K501" s="7">
        <v>1</v>
      </c>
      <c r="L501" s="14" t="s">
        <v>113</v>
      </c>
      <c r="M501" t="s">
        <v>47</v>
      </c>
      <c r="N501" t="s">
        <v>35</v>
      </c>
      <c r="O501" t="s">
        <v>134</v>
      </c>
      <c r="P501" t="s">
        <v>140</v>
      </c>
    </row>
    <row r="502" spans="1:16" x14ac:dyDescent="0.25">
      <c r="A502" t="s">
        <v>119</v>
      </c>
      <c r="B502" s="26">
        <v>2738282</v>
      </c>
      <c r="C502" t="s">
        <v>52</v>
      </c>
      <c r="E502" s="1">
        <v>44130</v>
      </c>
      <c r="F502" s="1">
        <f>BaseOps[[#This Row],[Fecha Contable]]-15</f>
        <v>44115</v>
      </c>
      <c r="G502" s="20" t="s">
        <v>116</v>
      </c>
      <c r="H502" s="7">
        <v>1356.8000000000002</v>
      </c>
      <c r="I502" s="7">
        <v>131772.41600000003</v>
      </c>
      <c r="J502" s="14">
        <v>1356.8000000000002</v>
      </c>
      <c r="K502" s="7">
        <v>1</v>
      </c>
      <c r="L502" s="14" t="s">
        <v>113</v>
      </c>
      <c r="M502" t="s">
        <v>47</v>
      </c>
      <c r="N502" t="s">
        <v>48</v>
      </c>
      <c r="O502" t="s">
        <v>137</v>
      </c>
      <c r="P502" t="s">
        <v>141</v>
      </c>
    </row>
    <row r="503" spans="1:16" x14ac:dyDescent="0.25">
      <c r="A503" t="s">
        <v>119</v>
      </c>
      <c r="B503" s="26">
        <v>14191211</v>
      </c>
      <c r="C503" t="s">
        <v>52</v>
      </c>
      <c r="E503" s="1">
        <v>44130</v>
      </c>
      <c r="F503" s="1">
        <f>BaseOps[[#This Row],[Fecha Contable]]-15</f>
        <v>44115</v>
      </c>
      <c r="G503" s="20" t="s">
        <v>117</v>
      </c>
      <c r="H503" s="7">
        <v>449.6</v>
      </c>
      <c r="I503" s="7">
        <v>87330.304000000004</v>
      </c>
      <c r="J503" s="14">
        <v>899.2</v>
      </c>
      <c r="K503" s="7">
        <v>2</v>
      </c>
      <c r="L503" s="14" t="s">
        <v>113</v>
      </c>
      <c r="M503" t="s">
        <v>47</v>
      </c>
      <c r="N503" t="s">
        <v>49</v>
      </c>
      <c r="O503" t="s">
        <v>134</v>
      </c>
      <c r="P503" t="s">
        <v>141</v>
      </c>
    </row>
    <row r="504" spans="1:16" x14ac:dyDescent="0.25">
      <c r="A504" t="s">
        <v>119</v>
      </c>
      <c r="B504" s="26">
        <v>2934115</v>
      </c>
      <c r="C504" t="s">
        <v>52</v>
      </c>
      <c r="E504" s="1">
        <v>44130</v>
      </c>
      <c r="F504" s="1">
        <f>BaseOps[[#This Row],[Fecha Contable]]-15</f>
        <v>44115</v>
      </c>
      <c r="G504" s="20" t="s">
        <v>116</v>
      </c>
      <c r="H504" s="7">
        <v>441.6</v>
      </c>
      <c r="I504" s="7">
        <v>42888.192000000003</v>
      </c>
      <c r="J504" s="14">
        <v>441.6</v>
      </c>
      <c r="K504" s="7">
        <v>1</v>
      </c>
      <c r="L504" s="14" t="s">
        <v>113</v>
      </c>
      <c r="M504" t="s">
        <v>47</v>
      </c>
      <c r="N504" t="s">
        <v>48</v>
      </c>
      <c r="O504" t="s">
        <v>134</v>
      </c>
      <c r="P504" t="s">
        <v>141</v>
      </c>
    </row>
    <row r="505" spans="1:16" x14ac:dyDescent="0.25">
      <c r="A505" t="s">
        <v>119</v>
      </c>
      <c r="B505" s="26">
        <v>6148484</v>
      </c>
      <c r="C505" t="s">
        <v>52</v>
      </c>
      <c r="E505" s="1">
        <v>44130</v>
      </c>
      <c r="F505" s="1">
        <f>BaseOps[[#This Row],[Fecha Contable]]-15</f>
        <v>44115</v>
      </c>
      <c r="G505" s="20" t="s">
        <v>116</v>
      </c>
      <c r="H505" s="7">
        <v>441.6</v>
      </c>
      <c r="I505" s="7">
        <v>42888.192000000003</v>
      </c>
      <c r="J505" s="14">
        <v>441.6</v>
      </c>
      <c r="K505" s="7">
        <v>1</v>
      </c>
      <c r="L505" s="14" t="s">
        <v>113</v>
      </c>
      <c r="M505" t="s">
        <v>47</v>
      </c>
      <c r="N505" t="s">
        <v>48</v>
      </c>
      <c r="O505" t="s">
        <v>132</v>
      </c>
      <c r="P505" t="s">
        <v>141</v>
      </c>
    </row>
    <row r="506" spans="1:16" x14ac:dyDescent="0.25">
      <c r="A506" t="s">
        <v>119</v>
      </c>
      <c r="B506" s="26">
        <v>7158298</v>
      </c>
      <c r="C506" t="s">
        <v>52</v>
      </c>
      <c r="E506" s="1">
        <v>44130</v>
      </c>
      <c r="F506" s="1">
        <f>BaseOps[[#This Row],[Fecha Contable]]-15</f>
        <v>44115</v>
      </c>
      <c r="G506" s="20" t="s">
        <v>116</v>
      </c>
      <c r="H506" s="7">
        <v>1040</v>
      </c>
      <c r="I506" s="7">
        <v>101004.8</v>
      </c>
      <c r="J506" s="14">
        <v>1040</v>
      </c>
      <c r="K506" s="7">
        <v>1</v>
      </c>
      <c r="L506" s="14" t="s">
        <v>113</v>
      </c>
      <c r="M506" t="s">
        <v>47</v>
      </c>
      <c r="N506" t="s">
        <v>48</v>
      </c>
      <c r="O506" t="s">
        <v>128</v>
      </c>
      <c r="P506" t="s">
        <v>140</v>
      </c>
    </row>
    <row r="507" spans="1:16" x14ac:dyDescent="0.25">
      <c r="A507" t="s">
        <v>119</v>
      </c>
      <c r="B507" s="26">
        <v>2746406</v>
      </c>
      <c r="C507" t="s">
        <v>52</v>
      </c>
      <c r="E507" s="1">
        <v>44130</v>
      </c>
      <c r="F507" s="1">
        <f>BaseOps[[#This Row],[Fecha Contable]]-15</f>
        <v>44115</v>
      </c>
      <c r="G507" s="20" t="s">
        <v>117</v>
      </c>
      <c r="H507" s="7">
        <v>512</v>
      </c>
      <c r="I507" s="7">
        <v>49725.440000000002</v>
      </c>
      <c r="J507" s="14">
        <v>512</v>
      </c>
      <c r="K507" s="7">
        <v>1</v>
      </c>
      <c r="L507" s="14" t="s">
        <v>113</v>
      </c>
      <c r="M507" t="s">
        <v>47</v>
      </c>
      <c r="N507" t="s">
        <v>49</v>
      </c>
      <c r="O507" t="s">
        <v>127</v>
      </c>
      <c r="P507" t="s">
        <v>140</v>
      </c>
    </row>
    <row r="508" spans="1:16" x14ac:dyDescent="0.25">
      <c r="A508" t="s">
        <v>119</v>
      </c>
      <c r="B508" s="26">
        <v>11618679</v>
      </c>
      <c r="C508" t="s">
        <v>52</v>
      </c>
      <c r="E508" s="1">
        <v>44130</v>
      </c>
      <c r="F508" s="1">
        <f>BaseOps[[#This Row],[Fecha Contable]]-15</f>
        <v>44115</v>
      </c>
      <c r="G508" s="20" t="s">
        <v>116</v>
      </c>
      <c r="H508" s="7">
        <v>512</v>
      </c>
      <c r="I508" s="7">
        <v>49725.440000000002</v>
      </c>
      <c r="J508" s="14">
        <v>512</v>
      </c>
      <c r="K508" s="7">
        <v>1</v>
      </c>
      <c r="L508" s="14" t="s">
        <v>113</v>
      </c>
      <c r="M508" t="s">
        <v>47</v>
      </c>
      <c r="N508" t="s">
        <v>48</v>
      </c>
      <c r="O508" t="s">
        <v>134</v>
      </c>
      <c r="P508" t="s">
        <v>140</v>
      </c>
    </row>
    <row r="509" spans="1:16" x14ac:dyDescent="0.25">
      <c r="A509" t="s">
        <v>119</v>
      </c>
      <c r="B509" s="26">
        <v>10733957</v>
      </c>
      <c r="C509" t="s">
        <v>52</v>
      </c>
      <c r="E509" s="1">
        <v>44130</v>
      </c>
      <c r="F509" s="1">
        <f>BaseOps[[#This Row],[Fecha Contable]]-15</f>
        <v>44115</v>
      </c>
      <c r="G509" s="20" t="s">
        <v>117</v>
      </c>
      <c r="H509" s="7">
        <v>512</v>
      </c>
      <c r="I509" s="7">
        <v>49725.440000000002</v>
      </c>
      <c r="J509" s="14">
        <v>512</v>
      </c>
      <c r="K509" s="7">
        <v>1</v>
      </c>
      <c r="L509" s="14" t="s">
        <v>113</v>
      </c>
      <c r="M509" t="s">
        <v>47</v>
      </c>
      <c r="N509" t="s">
        <v>49</v>
      </c>
      <c r="O509" t="s">
        <v>132</v>
      </c>
      <c r="P509" t="s">
        <v>140</v>
      </c>
    </row>
    <row r="510" spans="1:16" x14ac:dyDescent="0.25">
      <c r="A510" t="s">
        <v>119</v>
      </c>
      <c r="B510" s="26">
        <v>3778792</v>
      </c>
      <c r="C510" t="s">
        <v>52</v>
      </c>
      <c r="E510" s="1">
        <v>44130</v>
      </c>
      <c r="F510" s="1">
        <f>BaseOps[[#This Row],[Fecha Contable]]-15</f>
        <v>44115</v>
      </c>
      <c r="G510" s="20" t="s">
        <v>117</v>
      </c>
      <c r="H510" s="7">
        <v>578</v>
      </c>
      <c r="I510" s="7">
        <v>56135.360000000001</v>
      </c>
      <c r="J510" s="14">
        <v>578</v>
      </c>
      <c r="K510" s="7">
        <v>1</v>
      </c>
      <c r="L510" s="14" t="s">
        <v>113</v>
      </c>
      <c r="M510" t="s">
        <v>47</v>
      </c>
      <c r="N510" t="s">
        <v>49</v>
      </c>
      <c r="O510" t="s">
        <v>127</v>
      </c>
      <c r="P510" t="s">
        <v>141</v>
      </c>
    </row>
    <row r="511" spans="1:16" x14ac:dyDescent="0.25">
      <c r="A511" t="s">
        <v>119</v>
      </c>
      <c r="B511" s="26">
        <v>13461868</v>
      </c>
      <c r="C511" t="s">
        <v>52</v>
      </c>
      <c r="E511" s="1">
        <v>44130</v>
      </c>
      <c r="F511" s="1">
        <f>BaseOps[[#This Row],[Fecha Contable]]-15</f>
        <v>44115</v>
      </c>
      <c r="G511" s="20" t="s">
        <v>116</v>
      </c>
      <c r="H511" s="7">
        <v>588.66666666666663</v>
      </c>
      <c r="I511" s="7">
        <v>171513.92</v>
      </c>
      <c r="J511" s="14">
        <v>1766</v>
      </c>
      <c r="K511" s="7">
        <v>3</v>
      </c>
      <c r="L511" s="14" t="s">
        <v>113</v>
      </c>
      <c r="M511" t="s">
        <v>47</v>
      </c>
      <c r="N511" t="s">
        <v>49</v>
      </c>
      <c r="O511" t="s">
        <v>134</v>
      </c>
      <c r="P511" t="s">
        <v>141</v>
      </c>
    </row>
    <row r="512" spans="1:16" x14ac:dyDescent="0.25">
      <c r="A512" t="s">
        <v>119</v>
      </c>
      <c r="B512" s="26">
        <v>10343269</v>
      </c>
      <c r="C512" t="s">
        <v>52</v>
      </c>
      <c r="E512" s="1">
        <v>44130</v>
      </c>
      <c r="F512" s="1">
        <f>BaseOps[[#This Row],[Fecha Contable]]-15</f>
        <v>44115</v>
      </c>
      <c r="G512" s="20" t="s">
        <v>116</v>
      </c>
      <c r="H512" s="7">
        <v>578</v>
      </c>
      <c r="I512" s="7">
        <v>56135.360000000001</v>
      </c>
      <c r="J512" s="14">
        <v>578</v>
      </c>
      <c r="K512" s="7">
        <v>1</v>
      </c>
      <c r="L512" s="14" t="s">
        <v>113</v>
      </c>
      <c r="M512" t="s">
        <v>47</v>
      </c>
      <c r="N512" t="s">
        <v>49</v>
      </c>
      <c r="O512" t="s">
        <v>132</v>
      </c>
      <c r="P512" t="s">
        <v>141</v>
      </c>
    </row>
    <row r="513" spans="1:16" x14ac:dyDescent="0.25">
      <c r="A513" t="s">
        <v>119</v>
      </c>
      <c r="B513" s="26">
        <v>452373</v>
      </c>
      <c r="C513" t="s">
        <v>54</v>
      </c>
      <c r="E513" s="1">
        <v>44132</v>
      </c>
      <c r="F513" s="1">
        <f>BaseOps[[#This Row],[Fecha Contable]]-15</f>
        <v>44117</v>
      </c>
      <c r="G513" s="20" t="s">
        <v>116</v>
      </c>
      <c r="H513" s="7">
        <v>704</v>
      </c>
      <c r="I513" s="7">
        <v>68372.48000000001</v>
      </c>
      <c r="J513" s="14">
        <v>704</v>
      </c>
      <c r="K513" s="7">
        <v>1</v>
      </c>
      <c r="L513" s="14" t="s">
        <v>113</v>
      </c>
      <c r="M513" t="s">
        <v>47</v>
      </c>
      <c r="N513" t="s">
        <v>48</v>
      </c>
      <c r="O513" t="s">
        <v>133</v>
      </c>
      <c r="P513" t="s">
        <v>140</v>
      </c>
    </row>
    <row r="514" spans="1:16" x14ac:dyDescent="0.25">
      <c r="A514" t="s">
        <v>119</v>
      </c>
      <c r="B514" s="26">
        <v>4566328</v>
      </c>
      <c r="C514" t="s">
        <v>54</v>
      </c>
      <c r="E514" s="1">
        <v>44132</v>
      </c>
      <c r="F514" s="1">
        <f>BaseOps[[#This Row],[Fecha Contable]]-15</f>
        <v>44117</v>
      </c>
      <c r="G514" s="20" t="s">
        <v>116</v>
      </c>
      <c r="H514" s="7">
        <v>1184</v>
      </c>
      <c r="I514" s="7">
        <v>114990.08</v>
      </c>
      <c r="J514" s="14">
        <v>1184</v>
      </c>
      <c r="K514" s="7">
        <v>1</v>
      </c>
      <c r="L514" s="14" t="s">
        <v>113</v>
      </c>
      <c r="M514" t="s">
        <v>47</v>
      </c>
      <c r="N514" t="s">
        <v>48</v>
      </c>
      <c r="O514" t="s">
        <v>135</v>
      </c>
      <c r="P514" t="s">
        <v>140</v>
      </c>
    </row>
    <row r="515" spans="1:16" x14ac:dyDescent="0.25">
      <c r="A515" t="s">
        <v>119</v>
      </c>
      <c r="B515" s="26">
        <v>12386995</v>
      </c>
      <c r="C515" t="s">
        <v>53</v>
      </c>
      <c r="E515" s="1">
        <v>44132</v>
      </c>
      <c r="F515" s="1">
        <f>BaseOps[[#This Row],[Fecha Contable]]-15</f>
        <v>44117</v>
      </c>
      <c r="G515" s="20" t="s">
        <v>116</v>
      </c>
      <c r="H515" s="7">
        <v>539.20000000000005</v>
      </c>
      <c r="I515" s="7">
        <v>52367.104000000007</v>
      </c>
      <c r="J515" s="14">
        <v>539.20000000000005</v>
      </c>
      <c r="K515" s="7">
        <v>1</v>
      </c>
      <c r="L515" s="14" t="s">
        <v>113</v>
      </c>
      <c r="M515" t="s">
        <v>47</v>
      </c>
      <c r="N515" t="s">
        <v>1</v>
      </c>
      <c r="O515" t="s">
        <v>127</v>
      </c>
      <c r="P515" t="s">
        <v>140</v>
      </c>
    </row>
    <row r="516" spans="1:16" x14ac:dyDescent="0.25">
      <c r="A516" t="s">
        <v>119</v>
      </c>
      <c r="B516" s="26">
        <v>13998143</v>
      </c>
      <c r="C516" t="s">
        <v>53</v>
      </c>
      <c r="E516" s="1">
        <v>44132</v>
      </c>
      <c r="F516" s="1">
        <f>BaseOps[[#This Row],[Fecha Contable]]-15</f>
        <v>44117</v>
      </c>
      <c r="G516" s="20" t="s">
        <v>116</v>
      </c>
      <c r="H516" s="7">
        <v>650.40000000000009</v>
      </c>
      <c r="I516" s="7">
        <v>63166.848000000013</v>
      </c>
      <c r="J516" s="14">
        <v>650.40000000000009</v>
      </c>
      <c r="K516" s="7">
        <v>1</v>
      </c>
      <c r="L516" s="14" t="s">
        <v>113</v>
      </c>
      <c r="M516" t="s">
        <v>47</v>
      </c>
      <c r="N516" t="s">
        <v>1</v>
      </c>
      <c r="O516" t="s">
        <v>128</v>
      </c>
      <c r="P516" t="s">
        <v>141</v>
      </c>
    </row>
    <row r="517" spans="1:16" x14ac:dyDescent="0.25">
      <c r="A517" t="s">
        <v>119</v>
      </c>
      <c r="B517" s="26">
        <v>12387897</v>
      </c>
      <c r="C517" t="s">
        <v>57</v>
      </c>
      <c r="E517" s="1">
        <v>44132</v>
      </c>
      <c r="F517" s="1">
        <f>BaseOps[[#This Row],[Fecha Contable]]-15</f>
        <v>44117</v>
      </c>
      <c r="G517" s="20" t="s">
        <v>117</v>
      </c>
      <c r="H517" s="7">
        <v>1108.8</v>
      </c>
      <c r="I517" s="7">
        <v>107686.656</v>
      </c>
      <c r="J517" s="14">
        <v>1108.8</v>
      </c>
      <c r="K517" s="7">
        <v>1</v>
      </c>
      <c r="L517" s="14" t="s">
        <v>113</v>
      </c>
      <c r="M517" t="s">
        <v>47</v>
      </c>
      <c r="N517" t="s">
        <v>1</v>
      </c>
      <c r="O517" t="s">
        <v>127</v>
      </c>
      <c r="P517" t="s">
        <v>140</v>
      </c>
    </row>
    <row r="518" spans="1:16" x14ac:dyDescent="0.25">
      <c r="A518" t="s">
        <v>119</v>
      </c>
      <c r="B518" s="26">
        <v>12159242</v>
      </c>
      <c r="C518" t="s">
        <v>57</v>
      </c>
      <c r="E518" s="1">
        <v>44132</v>
      </c>
      <c r="F518" s="1">
        <f>BaseOps[[#This Row],[Fecha Contable]]-15</f>
        <v>44117</v>
      </c>
      <c r="G518" s="20" t="s">
        <v>117</v>
      </c>
      <c r="H518" s="7">
        <v>588.80000000000007</v>
      </c>
      <c r="I518" s="7">
        <v>57184.256000000008</v>
      </c>
      <c r="J518" s="14">
        <v>588.80000000000007</v>
      </c>
      <c r="K518" s="7">
        <v>1</v>
      </c>
      <c r="L518" s="14" t="s">
        <v>113</v>
      </c>
      <c r="M518" t="s">
        <v>47</v>
      </c>
      <c r="N518" t="s">
        <v>1</v>
      </c>
      <c r="O518" t="s">
        <v>136</v>
      </c>
      <c r="P518" t="s">
        <v>140</v>
      </c>
    </row>
    <row r="519" spans="1:16" x14ac:dyDescent="0.25">
      <c r="A519" t="s">
        <v>119</v>
      </c>
      <c r="B519" s="26">
        <v>8181190</v>
      </c>
      <c r="C519" t="s">
        <v>52</v>
      </c>
      <c r="E519" s="1">
        <v>44133</v>
      </c>
      <c r="F519" s="1">
        <f>BaseOps[[#This Row],[Fecha Contable]]-15</f>
        <v>44118</v>
      </c>
      <c r="G519" s="20" t="s">
        <v>117</v>
      </c>
      <c r="H519" s="7">
        <v>1040</v>
      </c>
      <c r="I519" s="7">
        <v>101004.8</v>
      </c>
      <c r="J519" s="14">
        <v>1040</v>
      </c>
      <c r="K519" s="7">
        <v>1</v>
      </c>
      <c r="L519" s="14" t="s">
        <v>113</v>
      </c>
      <c r="M519" t="s">
        <v>47</v>
      </c>
      <c r="N519" t="s">
        <v>48</v>
      </c>
      <c r="O519" t="s">
        <v>127</v>
      </c>
      <c r="P519" t="s">
        <v>140</v>
      </c>
    </row>
    <row r="520" spans="1:16" x14ac:dyDescent="0.25">
      <c r="A520" t="s">
        <v>119</v>
      </c>
      <c r="B520" s="26">
        <v>5908937</v>
      </c>
      <c r="C520" t="s">
        <v>52</v>
      </c>
      <c r="E520" s="1">
        <v>44133</v>
      </c>
      <c r="F520" s="1">
        <f>BaseOps[[#This Row],[Fecha Contable]]-15</f>
        <v>44118</v>
      </c>
      <c r="G520" s="20" t="s">
        <v>116</v>
      </c>
      <c r="H520" s="7">
        <v>358</v>
      </c>
      <c r="I520" s="7">
        <v>34768.959999999999</v>
      </c>
      <c r="J520" s="14">
        <v>358</v>
      </c>
      <c r="K520" s="7">
        <v>1</v>
      </c>
      <c r="L520" s="14" t="s">
        <v>113</v>
      </c>
      <c r="M520" t="s">
        <v>47</v>
      </c>
      <c r="N520" t="s">
        <v>48</v>
      </c>
      <c r="O520" t="s">
        <v>136</v>
      </c>
      <c r="P520" t="s">
        <v>140</v>
      </c>
    </row>
    <row r="521" spans="1:16" x14ac:dyDescent="0.25">
      <c r="A521" t="s">
        <v>119</v>
      </c>
      <c r="B521" s="26">
        <v>13742906</v>
      </c>
      <c r="C521" t="s">
        <v>52</v>
      </c>
      <c r="E521" s="1">
        <v>44133</v>
      </c>
      <c r="F521" s="1">
        <f>BaseOps[[#This Row],[Fecha Contable]]-15</f>
        <v>44118</v>
      </c>
      <c r="G521" s="20" t="s">
        <v>116</v>
      </c>
      <c r="H521" s="7">
        <v>358</v>
      </c>
      <c r="I521" s="7">
        <v>34768.959999999999</v>
      </c>
      <c r="J521" s="14">
        <v>358</v>
      </c>
      <c r="K521" s="7">
        <v>1</v>
      </c>
      <c r="L521" s="14" t="s">
        <v>113</v>
      </c>
      <c r="M521" t="s">
        <v>47</v>
      </c>
      <c r="N521" t="s">
        <v>49</v>
      </c>
      <c r="O521" t="s">
        <v>127</v>
      </c>
      <c r="P521" t="s">
        <v>140</v>
      </c>
    </row>
    <row r="522" spans="1:16" x14ac:dyDescent="0.25">
      <c r="A522" t="s">
        <v>119</v>
      </c>
      <c r="B522" s="26">
        <v>3697089</v>
      </c>
      <c r="C522" t="s">
        <v>52</v>
      </c>
      <c r="E522" s="1">
        <v>44133</v>
      </c>
      <c r="F522" s="1">
        <f>BaseOps[[#This Row],[Fecha Contable]]-15</f>
        <v>44118</v>
      </c>
      <c r="G522" s="20" t="s">
        <v>116</v>
      </c>
      <c r="H522" s="7">
        <v>899.2</v>
      </c>
      <c r="I522" s="7">
        <v>87330.304000000004</v>
      </c>
      <c r="J522" s="14">
        <v>899.2</v>
      </c>
      <c r="K522" s="7">
        <v>1</v>
      </c>
      <c r="L522" s="14" t="s">
        <v>113</v>
      </c>
      <c r="M522" t="s">
        <v>47</v>
      </c>
      <c r="N522" t="s">
        <v>48</v>
      </c>
      <c r="O522" t="s">
        <v>136</v>
      </c>
      <c r="P522" t="s">
        <v>141</v>
      </c>
    </row>
    <row r="523" spans="1:16" x14ac:dyDescent="0.25">
      <c r="A523" t="s">
        <v>119</v>
      </c>
      <c r="B523" s="26">
        <v>10179783</v>
      </c>
      <c r="C523" t="s">
        <v>52</v>
      </c>
      <c r="E523" s="1">
        <v>44133</v>
      </c>
      <c r="F523" s="1">
        <f>BaseOps[[#This Row],[Fecha Contable]]-15</f>
        <v>44118</v>
      </c>
      <c r="G523" s="20" t="s">
        <v>117</v>
      </c>
      <c r="H523" s="7">
        <v>524</v>
      </c>
      <c r="I523" s="7">
        <v>203563.52000000002</v>
      </c>
      <c r="J523" s="14">
        <v>2096</v>
      </c>
      <c r="K523" s="7">
        <v>4</v>
      </c>
      <c r="L523" s="14" t="s">
        <v>113</v>
      </c>
      <c r="M523" t="s">
        <v>47</v>
      </c>
      <c r="N523" t="s">
        <v>51</v>
      </c>
      <c r="O523" t="s">
        <v>136</v>
      </c>
      <c r="P523" t="s">
        <v>140</v>
      </c>
    </row>
    <row r="524" spans="1:16" x14ac:dyDescent="0.25">
      <c r="A524" t="s">
        <v>119</v>
      </c>
      <c r="B524" s="26">
        <v>8210096</v>
      </c>
      <c r="C524" t="s">
        <v>52</v>
      </c>
      <c r="E524" s="1">
        <v>44133</v>
      </c>
      <c r="F524" s="1">
        <f>BaseOps[[#This Row],[Fecha Contable]]-15</f>
        <v>44118</v>
      </c>
      <c r="G524" s="20" t="s">
        <v>116</v>
      </c>
      <c r="H524" s="7">
        <v>512</v>
      </c>
      <c r="I524" s="7">
        <v>49725.440000000002</v>
      </c>
      <c r="J524" s="14">
        <v>512</v>
      </c>
      <c r="K524" s="7">
        <v>1</v>
      </c>
      <c r="L524" s="14" t="s">
        <v>113</v>
      </c>
      <c r="M524" t="s">
        <v>47</v>
      </c>
      <c r="N524" t="s">
        <v>48</v>
      </c>
      <c r="O524" t="s">
        <v>132</v>
      </c>
      <c r="P524" t="s">
        <v>140</v>
      </c>
    </row>
    <row r="525" spans="1:16" x14ac:dyDescent="0.25">
      <c r="A525" t="s">
        <v>119</v>
      </c>
      <c r="B525" s="26">
        <v>11224363</v>
      </c>
      <c r="C525" t="s">
        <v>52</v>
      </c>
      <c r="E525" s="1">
        <v>44133</v>
      </c>
      <c r="F525" s="1">
        <f>BaseOps[[#This Row],[Fecha Contable]]-15</f>
        <v>44118</v>
      </c>
      <c r="G525" s="20" t="s">
        <v>117</v>
      </c>
      <c r="H525" s="7">
        <v>578</v>
      </c>
      <c r="I525" s="7">
        <v>56135.360000000001</v>
      </c>
      <c r="J525" s="14">
        <v>578</v>
      </c>
      <c r="K525" s="7">
        <v>1</v>
      </c>
      <c r="L525" s="14" t="s">
        <v>113</v>
      </c>
      <c r="M525" t="s">
        <v>47</v>
      </c>
      <c r="N525" t="s">
        <v>48</v>
      </c>
      <c r="O525" t="s">
        <v>136</v>
      </c>
      <c r="P525" t="s">
        <v>141</v>
      </c>
    </row>
    <row r="526" spans="1:16" x14ac:dyDescent="0.25">
      <c r="A526" t="s">
        <v>119</v>
      </c>
      <c r="B526" s="26">
        <v>10889529</v>
      </c>
      <c r="C526" t="s">
        <v>52</v>
      </c>
      <c r="E526" s="1">
        <v>44133</v>
      </c>
      <c r="F526" s="1">
        <f>BaseOps[[#This Row],[Fecha Contable]]-15</f>
        <v>44118</v>
      </c>
      <c r="G526" s="20" t="s">
        <v>117</v>
      </c>
      <c r="H526" s="7">
        <v>578</v>
      </c>
      <c r="I526" s="7">
        <v>56135.360000000001</v>
      </c>
      <c r="J526" s="14">
        <v>578</v>
      </c>
      <c r="K526" s="7">
        <v>1</v>
      </c>
      <c r="L526" s="14" t="s">
        <v>113</v>
      </c>
      <c r="M526" t="s">
        <v>47</v>
      </c>
      <c r="N526" t="s">
        <v>48</v>
      </c>
      <c r="O526" t="s">
        <v>132</v>
      </c>
      <c r="P526" t="s">
        <v>141</v>
      </c>
    </row>
    <row r="527" spans="1:16" x14ac:dyDescent="0.25">
      <c r="A527" t="s">
        <v>119</v>
      </c>
      <c r="B527" s="26">
        <v>6651408</v>
      </c>
      <c r="C527" t="s">
        <v>52</v>
      </c>
      <c r="E527" s="1">
        <v>44133</v>
      </c>
      <c r="F527" s="1">
        <f>BaseOps[[#This Row],[Fecha Contable]]-15</f>
        <v>44118</v>
      </c>
      <c r="G527" s="20" t="s">
        <v>117</v>
      </c>
      <c r="H527" s="7">
        <v>248</v>
      </c>
      <c r="I527" s="7">
        <v>24085.760000000002</v>
      </c>
      <c r="J527" s="14">
        <v>248</v>
      </c>
      <c r="K527" s="7">
        <v>1</v>
      </c>
      <c r="L527" s="14" t="s">
        <v>113</v>
      </c>
      <c r="M527" t="s">
        <v>47</v>
      </c>
      <c r="N527" t="s">
        <v>48</v>
      </c>
      <c r="O527" t="s">
        <v>128</v>
      </c>
      <c r="P527" t="s">
        <v>140</v>
      </c>
    </row>
    <row r="528" spans="1:16" x14ac:dyDescent="0.25">
      <c r="A528" t="s">
        <v>119</v>
      </c>
      <c r="B528" s="26">
        <v>10017277</v>
      </c>
      <c r="C528" t="s">
        <v>54</v>
      </c>
      <c r="E528" s="1">
        <v>44133</v>
      </c>
      <c r="F528" s="1">
        <f>BaseOps[[#This Row],[Fecha Contable]]-15</f>
        <v>44118</v>
      </c>
      <c r="G528" s="20" t="s">
        <v>117</v>
      </c>
      <c r="H528" s="7">
        <v>2864</v>
      </c>
      <c r="I528" s="7">
        <v>278151.67999999999</v>
      </c>
      <c r="J528" s="14">
        <v>2864</v>
      </c>
      <c r="K528" s="7">
        <v>1</v>
      </c>
      <c r="L528" s="14" t="s">
        <v>113</v>
      </c>
      <c r="M528" t="s">
        <v>47</v>
      </c>
      <c r="N528" t="s">
        <v>48</v>
      </c>
      <c r="O528" t="s">
        <v>134</v>
      </c>
      <c r="P528" t="s">
        <v>140</v>
      </c>
    </row>
    <row r="529" spans="1:16" x14ac:dyDescent="0.25">
      <c r="A529" t="s">
        <v>119</v>
      </c>
      <c r="B529" s="26">
        <v>9223322</v>
      </c>
      <c r="C529" t="s">
        <v>54</v>
      </c>
      <c r="E529" s="1">
        <v>44133</v>
      </c>
      <c r="F529" s="1">
        <f>BaseOps[[#This Row],[Fecha Contable]]-15</f>
        <v>44118</v>
      </c>
      <c r="G529" s="20" t="s">
        <v>117</v>
      </c>
      <c r="H529" s="7">
        <v>152</v>
      </c>
      <c r="I529" s="7">
        <v>-29524.480000000003</v>
      </c>
      <c r="J529" s="14">
        <v>-304</v>
      </c>
      <c r="K529" s="7">
        <v>-2</v>
      </c>
      <c r="L529" s="14" t="s">
        <v>113</v>
      </c>
      <c r="M529" t="s">
        <v>47</v>
      </c>
      <c r="N529" t="s">
        <v>48</v>
      </c>
      <c r="O529" t="s">
        <v>134</v>
      </c>
      <c r="P529" t="s">
        <v>140</v>
      </c>
    </row>
    <row r="530" spans="1:16" x14ac:dyDescent="0.25">
      <c r="A530" t="s">
        <v>119</v>
      </c>
      <c r="B530" s="26">
        <v>619392</v>
      </c>
      <c r="C530" t="s">
        <v>54</v>
      </c>
      <c r="E530" s="1">
        <v>44134</v>
      </c>
      <c r="F530" s="1">
        <f>BaseOps[[#This Row],[Fecha Contable]]-15</f>
        <v>44119</v>
      </c>
      <c r="G530" s="20" t="s">
        <v>117</v>
      </c>
      <c r="H530" s="7">
        <v>224</v>
      </c>
      <c r="I530" s="7">
        <v>21754.880000000001</v>
      </c>
      <c r="J530" s="14">
        <v>224</v>
      </c>
      <c r="K530" s="7">
        <v>1</v>
      </c>
      <c r="L530" s="14" t="s">
        <v>113</v>
      </c>
      <c r="M530" t="s">
        <v>47</v>
      </c>
      <c r="N530" t="s">
        <v>48</v>
      </c>
      <c r="O530" t="s">
        <v>136</v>
      </c>
      <c r="P530" t="s">
        <v>140</v>
      </c>
    </row>
    <row r="531" spans="1:16" x14ac:dyDescent="0.25">
      <c r="A531" t="s">
        <v>119</v>
      </c>
      <c r="B531" s="26">
        <v>8646087</v>
      </c>
      <c r="C531" t="s">
        <v>54</v>
      </c>
      <c r="E531" s="1">
        <v>44134</v>
      </c>
      <c r="F531" s="1">
        <f>BaseOps[[#This Row],[Fecha Contable]]-15</f>
        <v>44119</v>
      </c>
      <c r="G531" s="20" t="s">
        <v>117</v>
      </c>
      <c r="H531" s="7">
        <v>704</v>
      </c>
      <c r="I531" s="7">
        <v>68372.48000000001</v>
      </c>
      <c r="J531" s="14">
        <v>704</v>
      </c>
      <c r="K531" s="7">
        <v>1</v>
      </c>
      <c r="L531" s="14" t="s">
        <v>113</v>
      </c>
      <c r="M531" t="s">
        <v>47</v>
      </c>
      <c r="N531" t="s">
        <v>48</v>
      </c>
      <c r="O531" t="s">
        <v>133</v>
      </c>
      <c r="P531" t="s">
        <v>140</v>
      </c>
    </row>
    <row r="532" spans="1:16" x14ac:dyDescent="0.25">
      <c r="A532" t="s">
        <v>119</v>
      </c>
      <c r="B532" s="26">
        <v>5096122</v>
      </c>
      <c r="C532" t="s">
        <v>54</v>
      </c>
      <c r="E532" s="1">
        <v>44135</v>
      </c>
      <c r="F532" s="1">
        <f>BaseOps[[#This Row],[Fecha Contable]]-15</f>
        <v>44120</v>
      </c>
      <c r="G532" s="20" t="s">
        <v>117</v>
      </c>
      <c r="H532" s="7">
        <v>184</v>
      </c>
      <c r="I532" s="7">
        <v>17870.080000000002</v>
      </c>
      <c r="J532" s="14">
        <v>184</v>
      </c>
      <c r="K532" s="7">
        <v>1</v>
      </c>
      <c r="L532" s="14" t="s">
        <v>113</v>
      </c>
      <c r="M532" t="s">
        <v>47</v>
      </c>
      <c r="N532" t="s">
        <v>49</v>
      </c>
      <c r="O532" t="s">
        <v>138</v>
      </c>
      <c r="P532" t="s">
        <v>140</v>
      </c>
    </row>
    <row r="533" spans="1:16" x14ac:dyDescent="0.25">
      <c r="A533" t="s">
        <v>119</v>
      </c>
      <c r="B533" s="26">
        <v>934152</v>
      </c>
      <c r="C533" t="s">
        <v>54</v>
      </c>
      <c r="E533" s="1">
        <v>44135</v>
      </c>
      <c r="F533" s="1">
        <f>BaseOps[[#This Row],[Fecha Contable]]-15</f>
        <v>44120</v>
      </c>
      <c r="G533" s="20" t="s">
        <v>117</v>
      </c>
      <c r="H533" s="7">
        <v>304</v>
      </c>
      <c r="I533" s="7">
        <v>29524.480000000003</v>
      </c>
      <c r="J533" s="14">
        <v>304</v>
      </c>
      <c r="K533" s="7">
        <v>1</v>
      </c>
      <c r="L533" s="14" t="s">
        <v>113</v>
      </c>
      <c r="M533" t="s">
        <v>47</v>
      </c>
      <c r="N533" t="s">
        <v>1</v>
      </c>
      <c r="O533" t="s">
        <v>138</v>
      </c>
      <c r="P533" t="s">
        <v>140</v>
      </c>
    </row>
    <row r="534" spans="1:16" x14ac:dyDescent="0.25">
      <c r="A534" t="s">
        <v>119</v>
      </c>
      <c r="B534" s="26">
        <v>8917364</v>
      </c>
      <c r="C534" t="s">
        <v>54</v>
      </c>
      <c r="E534" s="1">
        <v>44135</v>
      </c>
      <c r="F534" s="1">
        <f>BaseOps[[#This Row],[Fecha Contable]]-15</f>
        <v>44120</v>
      </c>
      <c r="G534" s="20" t="s">
        <v>117</v>
      </c>
      <c r="H534" s="7">
        <v>304</v>
      </c>
      <c r="I534" s="7">
        <v>29524.480000000003</v>
      </c>
      <c r="J534" s="14">
        <v>304</v>
      </c>
      <c r="K534" s="7">
        <v>1</v>
      </c>
      <c r="L534" s="14" t="s">
        <v>113</v>
      </c>
      <c r="M534" t="s">
        <v>47</v>
      </c>
      <c r="N534" t="s">
        <v>1</v>
      </c>
      <c r="O534" t="s">
        <v>126</v>
      </c>
      <c r="P534" t="s">
        <v>140</v>
      </c>
    </row>
    <row r="535" spans="1:16" x14ac:dyDescent="0.25">
      <c r="A535" t="s">
        <v>119</v>
      </c>
      <c r="B535" s="26">
        <v>14656408</v>
      </c>
      <c r="C535" t="s">
        <v>54</v>
      </c>
      <c r="E535" s="1">
        <v>44135</v>
      </c>
      <c r="F535" s="1">
        <f>BaseOps[[#This Row],[Fecha Contable]]-15</f>
        <v>44120</v>
      </c>
      <c r="G535" s="20" t="s">
        <v>117</v>
      </c>
      <c r="H535" s="7">
        <v>184</v>
      </c>
      <c r="I535" s="7">
        <v>17870.080000000002</v>
      </c>
      <c r="J535" s="14">
        <v>184</v>
      </c>
      <c r="K535" s="7">
        <v>1</v>
      </c>
      <c r="L535" s="14" t="s">
        <v>113</v>
      </c>
      <c r="M535" t="s">
        <v>47</v>
      </c>
      <c r="N535" t="s">
        <v>48</v>
      </c>
      <c r="O535" t="s">
        <v>129</v>
      </c>
      <c r="P535" t="s">
        <v>140</v>
      </c>
    </row>
    <row r="536" spans="1:16" x14ac:dyDescent="0.25">
      <c r="A536" t="s">
        <v>119</v>
      </c>
      <c r="B536" s="26">
        <v>5997425</v>
      </c>
      <c r="C536" t="s">
        <v>54</v>
      </c>
      <c r="E536" s="1">
        <v>44138</v>
      </c>
      <c r="F536" s="1">
        <f>BaseOps[[#This Row],[Fecha Contable]]-15</f>
        <v>44123</v>
      </c>
      <c r="G536" s="20" t="s">
        <v>117</v>
      </c>
      <c r="H536" s="7">
        <v>224</v>
      </c>
      <c r="I536" s="7">
        <v>21754.880000000001</v>
      </c>
      <c r="J536" s="14">
        <v>224</v>
      </c>
      <c r="K536" s="7">
        <v>1</v>
      </c>
      <c r="L536" s="14" t="s">
        <v>113</v>
      </c>
      <c r="M536" t="s">
        <v>47</v>
      </c>
      <c r="N536" t="s">
        <v>48</v>
      </c>
      <c r="O536" t="s">
        <v>133</v>
      </c>
      <c r="P536" t="s">
        <v>140</v>
      </c>
    </row>
    <row r="537" spans="1:16" x14ac:dyDescent="0.25">
      <c r="A537" t="s">
        <v>119</v>
      </c>
      <c r="B537" s="26">
        <v>6821109</v>
      </c>
      <c r="C537" t="s">
        <v>54</v>
      </c>
      <c r="E537" s="1">
        <v>44139</v>
      </c>
      <c r="F537" s="1">
        <f>BaseOps[[#This Row],[Fecha Contable]]-15</f>
        <v>44124</v>
      </c>
      <c r="G537" s="20" t="s">
        <v>116</v>
      </c>
      <c r="H537" s="7">
        <v>464</v>
      </c>
      <c r="I537" s="7">
        <v>45063.68</v>
      </c>
      <c r="J537" s="14">
        <v>464</v>
      </c>
      <c r="K537" s="7">
        <v>1</v>
      </c>
      <c r="L537" s="14" t="s">
        <v>113</v>
      </c>
      <c r="M537" t="s">
        <v>47</v>
      </c>
      <c r="N537" t="s">
        <v>48</v>
      </c>
      <c r="O537" t="s">
        <v>135</v>
      </c>
      <c r="P537" t="s">
        <v>140</v>
      </c>
    </row>
    <row r="538" spans="1:16" x14ac:dyDescent="0.25">
      <c r="A538" t="s">
        <v>119</v>
      </c>
      <c r="B538" s="26">
        <v>14057174</v>
      </c>
      <c r="C538" t="s">
        <v>60</v>
      </c>
      <c r="E538" s="1">
        <v>44141</v>
      </c>
      <c r="F538" s="1">
        <f>BaseOps[[#This Row],[Fecha Contable]]-15</f>
        <v>44126</v>
      </c>
      <c r="G538" s="20" t="s">
        <v>117</v>
      </c>
      <c r="H538" s="7">
        <v>74.975999999999999</v>
      </c>
      <c r="I538" s="7">
        <v>7281.6691200000005</v>
      </c>
      <c r="J538" s="14">
        <v>74.975999999999999</v>
      </c>
      <c r="K538" s="7">
        <v>1</v>
      </c>
      <c r="L538" s="14" t="s">
        <v>113</v>
      </c>
      <c r="M538" t="s">
        <v>47</v>
      </c>
      <c r="N538" t="s">
        <v>1</v>
      </c>
      <c r="O538" t="s">
        <v>131</v>
      </c>
      <c r="P538" t="s">
        <v>140</v>
      </c>
    </row>
    <row r="539" spans="1:16" x14ac:dyDescent="0.25">
      <c r="A539" t="s">
        <v>119</v>
      </c>
      <c r="B539" s="26">
        <v>14862642</v>
      </c>
      <c r="C539" t="s">
        <v>60</v>
      </c>
      <c r="E539" s="1">
        <v>44141</v>
      </c>
      <c r="F539" s="1">
        <f>BaseOps[[#This Row],[Fecha Contable]]-15</f>
        <v>44126</v>
      </c>
      <c r="G539" s="20" t="s">
        <v>117</v>
      </c>
      <c r="H539" s="7">
        <v>29.488</v>
      </c>
      <c r="I539" s="7">
        <v>2863.8745600000002</v>
      </c>
      <c r="J539" s="14">
        <v>29.488</v>
      </c>
      <c r="K539" s="7">
        <v>1</v>
      </c>
      <c r="L539" s="14" t="s">
        <v>113</v>
      </c>
      <c r="M539" t="s">
        <v>47</v>
      </c>
      <c r="N539" t="s">
        <v>51</v>
      </c>
      <c r="O539" t="s">
        <v>131</v>
      </c>
      <c r="P539" t="s">
        <v>140</v>
      </c>
    </row>
    <row r="540" spans="1:16" x14ac:dyDescent="0.25">
      <c r="A540" t="s">
        <v>119</v>
      </c>
      <c r="B540" s="26">
        <v>3606969</v>
      </c>
      <c r="C540" t="s">
        <v>60</v>
      </c>
      <c r="E540" s="1">
        <v>44141</v>
      </c>
      <c r="F540" s="1">
        <f>BaseOps[[#This Row],[Fecha Contable]]-15</f>
        <v>44126</v>
      </c>
      <c r="G540" s="20" t="s">
        <v>117</v>
      </c>
      <c r="H540" s="7">
        <v>74.975999999999999</v>
      </c>
      <c r="I540" s="7">
        <v>7281.6691200000005</v>
      </c>
      <c r="J540" s="14">
        <v>74.975999999999999</v>
      </c>
      <c r="K540" s="7">
        <v>1</v>
      </c>
      <c r="L540" s="14" t="s">
        <v>113</v>
      </c>
      <c r="M540" t="s">
        <v>47</v>
      </c>
      <c r="N540" t="s">
        <v>48</v>
      </c>
      <c r="O540" t="s">
        <v>131</v>
      </c>
      <c r="P540" t="s">
        <v>140</v>
      </c>
    </row>
    <row r="541" spans="1:16" x14ac:dyDescent="0.25">
      <c r="A541" t="s">
        <v>119</v>
      </c>
      <c r="B541" s="26">
        <v>6437435</v>
      </c>
      <c r="C541" t="s">
        <v>60</v>
      </c>
      <c r="E541" s="1">
        <v>44141</v>
      </c>
      <c r="F541" s="1">
        <f>BaseOps[[#This Row],[Fecha Contable]]-15</f>
        <v>44126</v>
      </c>
      <c r="G541" s="20" t="s">
        <v>117</v>
      </c>
      <c r="H541" s="7">
        <v>29.488</v>
      </c>
      <c r="I541" s="7">
        <v>2863.8745600000002</v>
      </c>
      <c r="J541" s="14">
        <v>29.488</v>
      </c>
      <c r="K541" s="7">
        <v>1</v>
      </c>
      <c r="L541" s="14" t="s">
        <v>113</v>
      </c>
      <c r="M541" t="s">
        <v>47</v>
      </c>
      <c r="N541" t="s">
        <v>49</v>
      </c>
      <c r="O541" t="s">
        <v>131</v>
      </c>
      <c r="P541" t="s">
        <v>140</v>
      </c>
    </row>
    <row r="542" spans="1:16" x14ac:dyDescent="0.25">
      <c r="A542" t="s">
        <v>119</v>
      </c>
      <c r="B542" s="26">
        <v>1882037</v>
      </c>
      <c r="C542" t="s">
        <v>60</v>
      </c>
      <c r="E542" s="1">
        <v>44141</v>
      </c>
      <c r="F542" s="1">
        <f>BaseOps[[#This Row],[Fecha Contable]]-15</f>
        <v>44126</v>
      </c>
      <c r="G542" s="20" t="s">
        <v>117</v>
      </c>
      <c r="H542" s="7">
        <v>165.952</v>
      </c>
      <c r="I542" s="7">
        <v>16117.258240000001</v>
      </c>
      <c r="J542" s="14">
        <v>165.952</v>
      </c>
      <c r="K542" s="7">
        <v>1</v>
      </c>
      <c r="L542" s="14" t="s">
        <v>113</v>
      </c>
      <c r="M542" t="s">
        <v>47</v>
      </c>
      <c r="N542" t="s">
        <v>1</v>
      </c>
      <c r="O542" t="s">
        <v>130</v>
      </c>
      <c r="P542" t="s">
        <v>140</v>
      </c>
    </row>
    <row r="543" spans="1:16" x14ac:dyDescent="0.25">
      <c r="A543" t="s">
        <v>119</v>
      </c>
      <c r="B543" s="26">
        <v>4424378</v>
      </c>
      <c r="C543" t="s">
        <v>60</v>
      </c>
      <c r="E543" s="1">
        <v>44141</v>
      </c>
      <c r="F543" s="1">
        <f>BaseOps[[#This Row],[Fecha Contable]]-15</f>
        <v>44126</v>
      </c>
      <c r="G543" s="20" t="s">
        <v>117</v>
      </c>
      <c r="H543" s="7">
        <v>74.975999999999999</v>
      </c>
      <c r="I543" s="7">
        <v>7281.6691200000005</v>
      </c>
      <c r="J543" s="14">
        <v>74.975999999999999</v>
      </c>
      <c r="K543" s="7">
        <v>1</v>
      </c>
      <c r="L543" s="14" t="s">
        <v>113</v>
      </c>
      <c r="M543" t="s">
        <v>47</v>
      </c>
      <c r="N543" t="s">
        <v>51</v>
      </c>
      <c r="O543" t="s">
        <v>130</v>
      </c>
      <c r="P543" t="s">
        <v>140</v>
      </c>
    </row>
    <row r="544" spans="1:16" x14ac:dyDescent="0.25">
      <c r="A544" t="s">
        <v>119</v>
      </c>
      <c r="B544" s="26">
        <v>1586413</v>
      </c>
      <c r="C544" t="s">
        <v>60</v>
      </c>
      <c r="E544" s="1">
        <v>44141</v>
      </c>
      <c r="F544" s="1">
        <f>BaseOps[[#This Row],[Fecha Contable]]-15</f>
        <v>44126</v>
      </c>
      <c r="G544" s="20" t="s">
        <v>117</v>
      </c>
      <c r="H544" s="7">
        <v>120.46400000000001</v>
      </c>
      <c r="I544" s="7">
        <v>11699.463680000003</v>
      </c>
      <c r="J544" s="14">
        <v>120.46400000000001</v>
      </c>
      <c r="K544" s="7">
        <v>1</v>
      </c>
      <c r="L544" s="14" t="s">
        <v>113</v>
      </c>
      <c r="M544" t="s">
        <v>47</v>
      </c>
      <c r="N544" t="s">
        <v>49</v>
      </c>
      <c r="O544" t="s">
        <v>130</v>
      </c>
      <c r="P544" t="s">
        <v>140</v>
      </c>
    </row>
    <row r="545" spans="1:16" x14ac:dyDescent="0.25">
      <c r="A545" t="s">
        <v>119</v>
      </c>
      <c r="B545" s="26">
        <v>5877126</v>
      </c>
      <c r="C545" t="s">
        <v>60</v>
      </c>
      <c r="E545" s="1">
        <v>44141</v>
      </c>
      <c r="F545" s="1">
        <f>BaseOps[[#This Row],[Fecha Contable]]-15</f>
        <v>44126</v>
      </c>
      <c r="G545" s="20" t="s">
        <v>116</v>
      </c>
      <c r="H545" s="7">
        <v>120.46400000000001</v>
      </c>
      <c r="I545" s="7">
        <v>11699.463680000003</v>
      </c>
      <c r="J545" s="14">
        <v>120.46400000000001</v>
      </c>
      <c r="K545" s="7">
        <v>1</v>
      </c>
      <c r="L545" s="14" t="s">
        <v>113</v>
      </c>
      <c r="M545" t="s">
        <v>47</v>
      </c>
      <c r="N545" t="s">
        <v>48</v>
      </c>
      <c r="O545" t="s">
        <v>130</v>
      </c>
      <c r="P545" t="s">
        <v>140</v>
      </c>
    </row>
    <row r="546" spans="1:16" x14ac:dyDescent="0.25">
      <c r="A546" t="s">
        <v>119</v>
      </c>
      <c r="B546" s="26">
        <v>14986132</v>
      </c>
      <c r="C546" t="s">
        <v>60</v>
      </c>
      <c r="E546" s="1">
        <v>44141</v>
      </c>
      <c r="F546" s="1">
        <f>BaseOps[[#This Row],[Fecha Contable]]-15</f>
        <v>44126</v>
      </c>
      <c r="G546" s="20" t="s">
        <v>116</v>
      </c>
      <c r="H546" s="7">
        <v>93.759999999999991</v>
      </c>
      <c r="I546" s="7">
        <v>9105.9712</v>
      </c>
      <c r="J546" s="14">
        <v>93.759999999999991</v>
      </c>
      <c r="K546" s="7">
        <v>1</v>
      </c>
      <c r="L546" s="14" t="s">
        <v>113</v>
      </c>
      <c r="M546" t="s">
        <v>47</v>
      </c>
      <c r="N546" t="s">
        <v>48</v>
      </c>
      <c r="O546" t="s">
        <v>130</v>
      </c>
      <c r="P546" t="s">
        <v>140</v>
      </c>
    </row>
    <row r="547" spans="1:16" x14ac:dyDescent="0.25">
      <c r="A547" t="s">
        <v>119</v>
      </c>
      <c r="B547" s="26">
        <v>498051</v>
      </c>
      <c r="C547" t="s">
        <v>57</v>
      </c>
      <c r="E547" s="1">
        <v>44144</v>
      </c>
      <c r="F547" s="1">
        <f>BaseOps[[#This Row],[Fecha Contable]]-15</f>
        <v>44129</v>
      </c>
      <c r="G547" s="20" t="s">
        <v>117</v>
      </c>
      <c r="H547" s="7">
        <v>539.20000000000005</v>
      </c>
      <c r="I547" s="7">
        <v>52367.104000000007</v>
      </c>
      <c r="J547" s="14">
        <v>539.20000000000005</v>
      </c>
      <c r="K547" s="7">
        <v>1</v>
      </c>
      <c r="L547" s="14" t="s">
        <v>113</v>
      </c>
      <c r="M547" t="s">
        <v>47</v>
      </c>
      <c r="N547" t="s">
        <v>1</v>
      </c>
      <c r="O547" t="s">
        <v>129</v>
      </c>
      <c r="P547" t="s">
        <v>140</v>
      </c>
    </row>
    <row r="548" spans="1:16" x14ac:dyDescent="0.25">
      <c r="A548" t="s">
        <v>119</v>
      </c>
      <c r="B548" s="26">
        <v>3643264</v>
      </c>
      <c r="C548" t="s">
        <v>57</v>
      </c>
      <c r="E548" s="1">
        <v>44144</v>
      </c>
      <c r="F548" s="1">
        <f>BaseOps[[#This Row],[Fecha Contable]]-15</f>
        <v>44129</v>
      </c>
      <c r="G548" s="20" t="s">
        <v>116</v>
      </c>
      <c r="H548" s="7">
        <v>539.20000000000005</v>
      </c>
      <c r="I548" s="7">
        <v>52367.104000000007</v>
      </c>
      <c r="J548" s="14">
        <v>539.20000000000005</v>
      </c>
      <c r="K548" s="7">
        <v>1</v>
      </c>
      <c r="L548" s="14" t="s">
        <v>113</v>
      </c>
      <c r="M548" t="s">
        <v>47</v>
      </c>
      <c r="N548" t="s">
        <v>51</v>
      </c>
      <c r="O548" t="s">
        <v>137</v>
      </c>
      <c r="P548" t="s">
        <v>140</v>
      </c>
    </row>
    <row r="549" spans="1:16" x14ac:dyDescent="0.25">
      <c r="A549" t="s">
        <v>119</v>
      </c>
      <c r="B549" s="26">
        <v>12308368</v>
      </c>
      <c r="C549" t="s">
        <v>57</v>
      </c>
      <c r="E549" s="1">
        <v>44144</v>
      </c>
      <c r="F549" s="1">
        <f>BaseOps[[#This Row],[Fecha Contable]]-15</f>
        <v>44129</v>
      </c>
      <c r="G549" s="20" t="s">
        <v>116</v>
      </c>
      <c r="H549" s="7">
        <v>650.40000000000009</v>
      </c>
      <c r="I549" s="7">
        <v>63166.848000000013</v>
      </c>
      <c r="J549" s="14">
        <v>650.40000000000009</v>
      </c>
      <c r="K549" s="7">
        <v>1</v>
      </c>
      <c r="L549" s="14" t="s">
        <v>113</v>
      </c>
      <c r="M549" t="s">
        <v>47</v>
      </c>
      <c r="N549" t="s">
        <v>1</v>
      </c>
      <c r="O549" t="s">
        <v>126</v>
      </c>
      <c r="P549" t="s">
        <v>141</v>
      </c>
    </row>
    <row r="550" spans="1:16" x14ac:dyDescent="0.25">
      <c r="A550" t="s">
        <v>119</v>
      </c>
      <c r="B550" s="26">
        <v>14228119</v>
      </c>
      <c r="C550" t="s">
        <v>57</v>
      </c>
      <c r="E550" s="1">
        <v>44144</v>
      </c>
      <c r="F550" s="1">
        <f>BaseOps[[#This Row],[Fecha Contable]]-15</f>
        <v>44129</v>
      </c>
      <c r="G550" s="20" t="s">
        <v>117</v>
      </c>
      <c r="H550" s="7">
        <v>650.40000000000009</v>
      </c>
      <c r="I550" s="7">
        <v>63166.848000000013</v>
      </c>
      <c r="J550" s="14">
        <v>650.40000000000009</v>
      </c>
      <c r="K550" s="7">
        <v>1</v>
      </c>
      <c r="L550" s="14" t="s">
        <v>113</v>
      </c>
      <c r="M550" t="s">
        <v>47</v>
      </c>
      <c r="N550" t="s">
        <v>1</v>
      </c>
      <c r="O550" t="s">
        <v>129</v>
      </c>
      <c r="P550" t="s">
        <v>141</v>
      </c>
    </row>
    <row r="551" spans="1:16" x14ac:dyDescent="0.25">
      <c r="A551" t="s">
        <v>119</v>
      </c>
      <c r="B551" s="26">
        <v>1300232</v>
      </c>
      <c r="C551" t="s">
        <v>57</v>
      </c>
      <c r="E551" s="1">
        <v>44144</v>
      </c>
      <c r="F551" s="1">
        <f>BaseOps[[#This Row],[Fecha Contable]]-15</f>
        <v>44129</v>
      </c>
      <c r="G551" s="20" t="s">
        <v>116</v>
      </c>
      <c r="H551" s="7">
        <v>650.40000000000009</v>
      </c>
      <c r="I551" s="7">
        <v>63166.848000000013</v>
      </c>
      <c r="J551" s="14">
        <v>650.40000000000009</v>
      </c>
      <c r="K551" s="7">
        <v>1</v>
      </c>
      <c r="L551" s="14" t="s">
        <v>113</v>
      </c>
      <c r="M551" t="s">
        <v>47</v>
      </c>
      <c r="N551" t="s">
        <v>1</v>
      </c>
      <c r="O551" t="s">
        <v>137</v>
      </c>
      <c r="P551" t="s">
        <v>141</v>
      </c>
    </row>
    <row r="552" spans="1:16" x14ac:dyDescent="0.25">
      <c r="A552" t="s">
        <v>119</v>
      </c>
      <c r="B552" s="26">
        <v>2385481</v>
      </c>
      <c r="C552" t="s">
        <v>57</v>
      </c>
      <c r="E552" s="1">
        <v>44144</v>
      </c>
      <c r="F552" s="1">
        <f>BaseOps[[#This Row],[Fecha Contable]]-15</f>
        <v>44129</v>
      </c>
      <c r="G552" s="20" t="s">
        <v>117</v>
      </c>
      <c r="H552" s="7">
        <v>650.40000000000009</v>
      </c>
      <c r="I552" s="7">
        <v>63166.848000000013</v>
      </c>
      <c r="J552" s="14">
        <v>650.40000000000009</v>
      </c>
      <c r="K552" s="7">
        <v>1</v>
      </c>
      <c r="L552" s="14" t="s">
        <v>113</v>
      </c>
      <c r="M552" t="s">
        <v>47</v>
      </c>
      <c r="N552" t="s">
        <v>1</v>
      </c>
      <c r="O552" t="s">
        <v>128</v>
      </c>
      <c r="P552" t="s">
        <v>141</v>
      </c>
    </row>
    <row r="553" spans="1:16" x14ac:dyDescent="0.25">
      <c r="A553" t="s">
        <v>119</v>
      </c>
      <c r="B553" s="26">
        <v>9853915</v>
      </c>
      <c r="C553" t="s">
        <v>57</v>
      </c>
      <c r="E553" s="1">
        <v>44144</v>
      </c>
      <c r="F553" s="1">
        <f>BaseOps[[#This Row],[Fecha Contable]]-15</f>
        <v>44129</v>
      </c>
      <c r="G553" s="20" t="s">
        <v>116</v>
      </c>
      <c r="H553" s="7">
        <v>3080</v>
      </c>
      <c r="I553" s="7">
        <v>299129.60000000003</v>
      </c>
      <c r="J553" s="14">
        <v>3080</v>
      </c>
      <c r="K553" s="7">
        <v>1</v>
      </c>
      <c r="L553" s="14" t="s">
        <v>113</v>
      </c>
      <c r="M553" t="s">
        <v>47</v>
      </c>
      <c r="N553" t="s">
        <v>1</v>
      </c>
      <c r="O553" t="s">
        <v>134</v>
      </c>
      <c r="P553" t="s">
        <v>140</v>
      </c>
    </row>
    <row r="554" spans="1:16" x14ac:dyDescent="0.25">
      <c r="A554" t="s">
        <v>119</v>
      </c>
      <c r="B554" s="26">
        <v>14511250</v>
      </c>
      <c r="C554" t="s">
        <v>57</v>
      </c>
      <c r="E554" s="1">
        <v>44144</v>
      </c>
      <c r="F554" s="1">
        <f>BaseOps[[#This Row],[Fecha Contable]]-15</f>
        <v>44129</v>
      </c>
      <c r="G554" s="20" t="s">
        <v>116</v>
      </c>
      <c r="H554" s="7">
        <v>588.80000000000007</v>
      </c>
      <c r="I554" s="7">
        <v>57184.256000000008</v>
      </c>
      <c r="J554" s="14">
        <v>588.80000000000007</v>
      </c>
      <c r="K554" s="7">
        <v>1</v>
      </c>
      <c r="L554" s="14" t="s">
        <v>113</v>
      </c>
      <c r="M554" t="s">
        <v>47</v>
      </c>
      <c r="N554" t="s">
        <v>1</v>
      </c>
      <c r="O554" t="s">
        <v>133</v>
      </c>
      <c r="P554" t="s">
        <v>140</v>
      </c>
    </row>
    <row r="555" spans="1:16" x14ac:dyDescent="0.25">
      <c r="A555" t="s">
        <v>119</v>
      </c>
      <c r="B555" s="26">
        <v>10411940</v>
      </c>
      <c r="C555" t="s">
        <v>57</v>
      </c>
      <c r="E555" s="1">
        <v>44144</v>
      </c>
      <c r="F555" s="1">
        <f>BaseOps[[#This Row],[Fecha Contable]]-15</f>
        <v>44129</v>
      </c>
      <c r="G555" s="20" t="s">
        <v>116</v>
      </c>
      <c r="H555" s="7">
        <v>588.80000000000007</v>
      </c>
      <c r="I555" s="7">
        <v>57184.256000000008</v>
      </c>
      <c r="J555" s="14">
        <v>588.80000000000007</v>
      </c>
      <c r="K555" s="7">
        <v>1</v>
      </c>
      <c r="L555" s="14" t="s">
        <v>113</v>
      </c>
      <c r="M555" t="s">
        <v>47</v>
      </c>
      <c r="N555" t="s">
        <v>1</v>
      </c>
      <c r="O555" t="s">
        <v>136</v>
      </c>
      <c r="P555" t="s">
        <v>140</v>
      </c>
    </row>
    <row r="556" spans="1:16" x14ac:dyDescent="0.25">
      <c r="A556" t="s">
        <v>119</v>
      </c>
      <c r="B556" s="26">
        <v>14143182</v>
      </c>
      <c r="C556" t="s">
        <v>57</v>
      </c>
      <c r="E556" s="1">
        <v>44144</v>
      </c>
      <c r="F556" s="1">
        <f>BaseOps[[#This Row],[Fecha Contable]]-15</f>
        <v>44129</v>
      </c>
      <c r="G556" s="20" t="s">
        <v>116</v>
      </c>
      <c r="H556" s="7">
        <v>588.80000000000007</v>
      </c>
      <c r="I556" s="7">
        <v>57184.256000000008</v>
      </c>
      <c r="J556" s="14">
        <v>588.80000000000007</v>
      </c>
      <c r="K556" s="7">
        <v>1</v>
      </c>
      <c r="L556" s="14" t="s">
        <v>113</v>
      </c>
      <c r="M556" t="s">
        <v>47</v>
      </c>
      <c r="N556" t="s">
        <v>48</v>
      </c>
      <c r="O556" t="s">
        <v>135</v>
      </c>
      <c r="P556" t="s">
        <v>140</v>
      </c>
    </row>
    <row r="557" spans="1:16" x14ac:dyDescent="0.25">
      <c r="A557" t="s">
        <v>119</v>
      </c>
      <c r="B557" s="26">
        <v>12980444</v>
      </c>
      <c r="C557" t="s">
        <v>54</v>
      </c>
      <c r="E557" s="1">
        <v>44147</v>
      </c>
      <c r="F557" s="1">
        <f>BaseOps[[#This Row],[Fecha Contable]]-15</f>
        <v>44132</v>
      </c>
      <c r="G557" s="20" t="s">
        <v>117</v>
      </c>
      <c r="H557" s="7">
        <v>224</v>
      </c>
      <c r="I557" s="7">
        <v>21754.880000000001</v>
      </c>
      <c r="J557" s="14">
        <v>224</v>
      </c>
      <c r="K557" s="7">
        <v>1</v>
      </c>
      <c r="L557" s="14" t="s">
        <v>113</v>
      </c>
      <c r="M557" t="s">
        <v>47</v>
      </c>
      <c r="N557" t="s">
        <v>48</v>
      </c>
      <c r="O557" t="s">
        <v>135</v>
      </c>
      <c r="P557" t="s">
        <v>140</v>
      </c>
    </row>
    <row r="558" spans="1:16" x14ac:dyDescent="0.25">
      <c r="A558" t="s">
        <v>119</v>
      </c>
      <c r="B558" s="26">
        <v>14567720</v>
      </c>
      <c r="C558" t="s">
        <v>52</v>
      </c>
      <c r="E558" s="1">
        <v>44147</v>
      </c>
      <c r="F558" s="1">
        <f>BaseOps[[#This Row],[Fecha Contable]]-15</f>
        <v>44132</v>
      </c>
      <c r="G558" s="20" t="s">
        <v>116</v>
      </c>
      <c r="H558" s="7">
        <v>512</v>
      </c>
      <c r="I558" s="7">
        <v>49725.440000000002</v>
      </c>
      <c r="J558" s="14">
        <v>512</v>
      </c>
      <c r="K558" s="7">
        <v>1</v>
      </c>
      <c r="L558" s="14" t="s">
        <v>113</v>
      </c>
      <c r="M558" t="s">
        <v>47</v>
      </c>
      <c r="N558" t="s">
        <v>48</v>
      </c>
      <c r="O558" t="s">
        <v>127</v>
      </c>
      <c r="P558" t="s">
        <v>140</v>
      </c>
    </row>
    <row r="559" spans="1:16" x14ac:dyDescent="0.25">
      <c r="A559" t="s">
        <v>119</v>
      </c>
      <c r="B559" s="26">
        <v>10145960</v>
      </c>
      <c r="C559" t="s">
        <v>52</v>
      </c>
      <c r="E559" s="1">
        <v>44147</v>
      </c>
      <c r="F559" s="1">
        <f>BaseOps[[#This Row],[Fecha Contable]]-15</f>
        <v>44132</v>
      </c>
      <c r="G559" s="20" t="s">
        <v>116</v>
      </c>
      <c r="H559" s="7">
        <v>248</v>
      </c>
      <c r="I559" s="7">
        <v>24085.760000000002</v>
      </c>
      <c r="J559" s="14">
        <v>248</v>
      </c>
      <c r="K559" s="7">
        <v>1</v>
      </c>
      <c r="L559" s="14" t="s">
        <v>113</v>
      </c>
      <c r="M559" t="s">
        <v>47</v>
      </c>
      <c r="N559" t="s">
        <v>49</v>
      </c>
      <c r="O559" t="s">
        <v>127</v>
      </c>
      <c r="P559" t="s">
        <v>140</v>
      </c>
    </row>
    <row r="560" spans="1:16" x14ac:dyDescent="0.25">
      <c r="A560" t="s">
        <v>119</v>
      </c>
      <c r="B560" s="26">
        <v>7052497</v>
      </c>
      <c r="C560" t="s">
        <v>52</v>
      </c>
      <c r="E560" s="1">
        <v>44147</v>
      </c>
      <c r="F560" s="1">
        <f>BaseOps[[#This Row],[Fecha Contable]]-15</f>
        <v>44132</v>
      </c>
      <c r="G560" s="20" t="s">
        <v>117</v>
      </c>
      <c r="H560" s="7">
        <v>1040</v>
      </c>
      <c r="I560" s="7">
        <v>101004.8</v>
      </c>
      <c r="J560" s="14">
        <v>1040</v>
      </c>
      <c r="K560" s="7">
        <v>1</v>
      </c>
      <c r="L560" s="14" t="s">
        <v>113</v>
      </c>
      <c r="M560" t="s">
        <v>47</v>
      </c>
      <c r="N560" t="s">
        <v>48</v>
      </c>
      <c r="O560" t="s">
        <v>137</v>
      </c>
      <c r="P560" t="s">
        <v>140</v>
      </c>
    </row>
    <row r="561" spans="1:16" x14ac:dyDescent="0.25">
      <c r="A561" t="s">
        <v>119</v>
      </c>
      <c r="B561" s="26">
        <v>4548951</v>
      </c>
      <c r="C561" t="s">
        <v>52</v>
      </c>
      <c r="E561" s="1">
        <v>44147</v>
      </c>
      <c r="F561" s="1">
        <f>BaseOps[[#This Row],[Fecha Contable]]-15</f>
        <v>44132</v>
      </c>
      <c r="G561" s="20" t="s">
        <v>117</v>
      </c>
      <c r="H561" s="7">
        <v>512</v>
      </c>
      <c r="I561" s="7">
        <v>49725.440000000002</v>
      </c>
      <c r="J561" s="14">
        <v>512</v>
      </c>
      <c r="K561" s="7">
        <v>1</v>
      </c>
      <c r="L561" s="14" t="s">
        <v>113</v>
      </c>
      <c r="M561" t="s">
        <v>47</v>
      </c>
      <c r="N561" t="s">
        <v>48</v>
      </c>
      <c r="O561" t="s">
        <v>132</v>
      </c>
      <c r="P561" t="s">
        <v>140</v>
      </c>
    </row>
    <row r="562" spans="1:16" x14ac:dyDescent="0.25">
      <c r="A562" t="s">
        <v>119</v>
      </c>
      <c r="B562" s="26">
        <v>12604271</v>
      </c>
      <c r="C562" t="s">
        <v>52</v>
      </c>
      <c r="E562" s="1">
        <v>44147</v>
      </c>
      <c r="F562" s="1">
        <f>BaseOps[[#This Row],[Fecha Contable]]-15</f>
        <v>44132</v>
      </c>
      <c r="G562" s="20" t="s">
        <v>117</v>
      </c>
      <c r="H562" s="7">
        <v>358</v>
      </c>
      <c r="I562" s="7">
        <v>34768.959999999999</v>
      </c>
      <c r="J562" s="14">
        <v>358</v>
      </c>
      <c r="K562" s="7">
        <v>1</v>
      </c>
      <c r="L562" s="14" t="s">
        <v>113</v>
      </c>
      <c r="M562" t="s">
        <v>47</v>
      </c>
      <c r="N562" t="s">
        <v>48</v>
      </c>
      <c r="O562" t="s">
        <v>128</v>
      </c>
      <c r="P562" t="s">
        <v>140</v>
      </c>
    </row>
    <row r="563" spans="1:16" x14ac:dyDescent="0.25">
      <c r="A563" t="s">
        <v>119</v>
      </c>
      <c r="B563" s="26">
        <v>10189660</v>
      </c>
      <c r="C563" t="s">
        <v>52</v>
      </c>
      <c r="E563" s="1">
        <v>44147</v>
      </c>
      <c r="F563" s="1">
        <f>BaseOps[[#This Row],[Fecha Contable]]-15</f>
        <v>44132</v>
      </c>
      <c r="G563" s="20" t="s">
        <v>116</v>
      </c>
      <c r="H563" s="7">
        <v>441.6</v>
      </c>
      <c r="I563" s="7">
        <v>42888.192000000003</v>
      </c>
      <c r="J563" s="14">
        <v>441.6</v>
      </c>
      <c r="K563" s="7">
        <v>1</v>
      </c>
      <c r="L563" s="14" t="s">
        <v>113</v>
      </c>
      <c r="M563" t="s">
        <v>47</v>
      </c>
      <c r="N563" t="s">
        <v>48</v>
      </c>
      <c r="O563" t="s">
        <v>128</v>
      </c>
      <c r="P563" t="s">
        <v>141</v>
      </c>
    </row>
    <row r="564" spans="1:16" x14ac:dyDescent="0.25">
      <c r="A564" t="s">
        <v>119</v>
      </c>
      <c r="B564" s="26">
        <v>2984751</v>
      </c>
      <c r="C564" t="s">
        <v>52</v>
      </c>
      <c r="E564" s="1">
        <v>44147</v>
      </c>
      <c r="F564" s="1">
        <f>BaseOps[[#This Row],[Fecha Contable]]-15</f>
        <v>44132</v>
      </c>
      <c r="G564" s="20" t="s">
        <v>116</v>
      </c>
      <c r="H564" s="7">
        <v>512</v>
      </c>
      <c r="I564" s="7">
        <v>49725.440000000002</v>
      </c>
      <c r="J564" s="14">
        <v>512</v>
      </c>
      <c r="K564" s="7">
        <v>1</v>
      </c>
      <c r="L564" s="14" t="s">
        <v>113</v>
      </c>
      <c r="M564" t="s">
        <v>47</v>
      </c>
      <c r="N564" t="s">
        <v>48</v>
      </c>
      <c r="O564" t="s">
        <v>134</v>
      </c>
      <c r="P564" t="s">
        <v>140</v>
      </c>
    </row>
    <row r="565" spans="1:16" x14ac:dyDescent="0.25">
      <c r="A565" t="s">
        <v>119</v>
      </c>
      <c r="B565" s="26">
        <v>14518435</v>
      </c>
      <c r="C565" t="s">
        <v>52</v>
      </c>
      <c r="E565" s="1">
        <v>44147</v>
      </c>
      <c r="F565" s="1">
        <f>BaseOps[[#This Row],[Fecha Contable]]-15</f>
        <v>44132</v>
      </c>
      <c r="G565" s="20" t="s">
        <v>117</v>
      </c>
      <c r="H565" s="7">
        <v>2360</v>
      </c>
      <c r="I565" s="7">
        <v>229203.20000000001</v>
      </c>
      <c r="J565" s="14">
        <v>2360</v>
      </c>
      <c r="K565" s="7">
        <v>1</v>
      </c>
      <c r="L565" s="14" t="s">
        <v>113</v>
      </c>
      <c r="M565" t="s">
        <v>47</v>
      </c>
      <c r="N565" t="s">
        <v>48</v>
      </c>
      <c r="O565" t="s">
        <v>134</v>
      </c>
      <c r="P565" t="s">
        <v>141</v>
      </c>
    </row>
    <row r="566" spans="1:16" x14ac:dyDescent="0.25">
      <c r="A566" t="s">
        <v>119</v>
      </c>
      <c r="B566" s="26">
        <v>9980067</v>
      </c>
      <c r="C566" t="s">
        <v>57</v>
      </c>
      <c r="E566" s="1">
        <v>44147</v>
      </c>
      <c r="F566" s="1">
        <f>BaseOps[[#This Row],[Fecha Contable]]-15</f>
        <v>44132</v>
      </c>
      <c r="G566" s="20" t="s">
        <v>116</v>
      </c>
      <c r="H566" s="7">
        <v>539.20000000000005</v>
      </c>
      <c r="I566" s="7">
        <v>52367.104000000007</v>
      </c>
      <c r="J566" s="14">
        <v>539.20000000000005</v>
      </c>
      <c r="K566" s="7">
        <v>1</v>
      </c>
      <c r="L566" s="14" t="s">
        <v>113</v>
      </c>
      <c r="M566" t="s">
        <v>47</v>
      </c>
      <c r="N566" t="s">
        <v>48</v>
      </c>
      <c r="O566" t="s">
        <v>126</v>
      </c>
      <c r="P566" t="s">
        <v>140</v>
      </c>
    </row>
    <row r="567" spans="1:16" x14ac:dyDescent="0.25">
      <c r="A567" t="s">
        <v>119</v>
      </c>
      <c r="B567" s="26">
        <v>4851133</v>
      </c>
      <c r="C567" t="s">
        <v>57</v>
      </c>
      <c r="E567" s="1">
        <v>44147</v>
      </c>
      <c r="F567" s="1">
        <f>BaseOps[[#This Row],[Fecha Contable]]-15</f>
        <v>44132</v>
      </c>
      <c r="G567" s="20" t="s">
        <v>116</v>
      </c>
      <c r="H567" s="7">
        <v>539.20000000000005</v>
      </c>
      <c r="I567" s="7">
        <v>52367.104000000007</v>
      </c>
      <c r="J567" s="14">
        <v>539.20000000000005</v>
      </c>
      <c r="K567" s="7">
        <v>1</v>
      </c>
      <c r="L567" s="14" t="s">
        <v>113</v>
      </c>
      <c r="M567" t="s">
        <v>47</v>
      </c>
      <c r="N567" t="s">
        <v>1</v>
      </c>
      <c r="O567" t="s">
        <v>126</v>
      </c>
      <c r="P567" t="s">
        <v>140</v>
      </c>
    </row>
    <row r="568" spans="1:16" x14ac:dyDescent="0.25">
      <c r="A568" t="s">
        <v>119</v>
      </c>
      <c r="B568" s="26">
        <v>10514006</v>
      </c>
      <c r="C568" t="s">
        <v>57</v>
      </c>
      <c r="E568" s="1">
        <v>44147</v>
      </c>
      <c r="F568" s="1">
        <f>BaseOps[[#This Row],[Fecha Contable]]-15</f>
        <v>44132</v>
      </c>
      <c r="G568" s="20" t="s">
        <v>117</v>
      </c>
      <c r="H568" s="7">
        <v>539.20000000000005</v>
      </c>
      <c r="I568" s="7">
        <v>52367.104000000007</v>
      </c>
      <c r="J568" s="14">
        <v>539.20000000000005</v>
      </c>
      <c r="K568" s="7">
        <v>1</v>
      </c>
      <c r="L568" s="14" t="s">
        <v>113</v>
      </c>
      <c r="M568" t="s">
        <v>47</v>
      </c>
      <c r="N568" t="s">
        <v>1</v>
      </c>
      <c r="O568" t="s">
        <v>134</v>
      </c>
      <c r="P568" t="s">
        <v>140</v>
      </c>
    </row>
    <row r="569" spans="1:16" x14ac:dyDescent="0.25">
      <c r="A569" t="s">
        <v>119</v>
      </c>
      <c r="B569" s="26">
        <v>5790972</v>
      </c>
      <c r="C569" t="s">
        <v>57</v>
      </c>
      <c r="E569" s="1">
        <v>44147</v>
      </c>
      <c r="F569" s="1">
        <f>BaseOps[[#This Row],[Fecha Contable]]-15</f>
        <v>44132</v>
      </c>
      <c r="G569" s="20" t="s">
        <v>117</v>
      </c>
      <c r="H569" s="7">
        <v>650.40000000000009</v>
      </c>
      <c r="I569" s="7">
        <v>63166.848000000013</v>
      </c>
      <c r="J569" s="14">
        <v>650.40000000000009</v>
      </c>
      <c r="K569" s="7">
        <v>1</v>
      </c>
      <c r="L569" s="14" t="s">
        <v>113</v>
      </c>
      <c r="M569" t="s">
        <v>47</v>
      </c>
      <c r="N569" t="s">
        <v>1</v>
      </c>
      <c r="O569" t="s">
        <v>129</v>
      </c>
      <c r="P569" t="s">
        <v>141</v>
      </c>
    </row>
    <row r="570" spans="1:16" x14ac:dyDescent="0.25">
      <c r="A570" t="s">
        <v>119</v>
      </c>
      <c r="B570" s="26">
        <v>7192435</v>
      </c>
      <c r="C570" t="s">
        <v>53</v>
      </c>
      <c r="E570" s="1">
        <v>44147</v>
      </c>
      <c r="F570" s="1">
        <f>BaseOps[[#This Row],[Fecha Contable]]-15</f>
        <v>44132</v>
      </c>
      <c r="G570" s="20" t="s">
        <v>116</v>
      </c>
      <c r="H570" s="7">
        <v>588.80000000000007</v>
      </c>
      <c r="I570" s="7">
        <v>57184.256000000008</v>
      </c>
      <c r="J570" s="14">
        <v>588.80000000000007</v>
      </c>
      <c r="K570" s="7">
        <v>1</v>
      </c>
      <c r="L570" s="14" t="s">
        <v>113</v>
      </c>
      <c r="M570" t="s">
        <v>47</v>
      </c>
      <c r="N570" t="s">
        <v>1</v>
      </c>
      <c r="O570" t="s">
        <v>135</v>
      </c>
      <c r="P570" t="s">
        <v>140</v>
      </c>
    </row>
    <row r="571" spans="1:16" x14ac:dyDescent="0.25">
      <c r="A571" t="s">
        <v>119</v>
      </c>
      <c r="B571" s="26">
        <v>7620786</v>
      </c>
      <c r="C571" t="s">
        <v>53</v>
      </c>
      <c r="E571" s="1">
        <v>44147</v>
      </c>
      <c r="F571" s="1">
        <f>BaseOps[[#This Row],[Fecha Contable]]-15</f>
        <v>44132</v>
      </c>
      <c r="G571" s="20" t="s">
        <v>116</v>
      </c>
      <c r="H571" s="7">
        <v>588.80000000000007</v>
      </c>
      <c r="I571" s="7">
        <v>57184.256000000008</v>
      </c>
      <c r="J571" s="14">
        <v>588.80000000000007</v>
      </c>
      <c r="K571" s="7">
        <v>1</v>
      </c>
      <c r="L571" s="14" t="s">
        <v>113</v>
      </c>
      <c r="M571" t="s">
        <v>47</v>
      </c>
      <c r="N571" t="s">
        <v>1</v>
      </c>
      <c r="O571" t="s">
        <v>133</v>
      </c>
      <c r="P571" t="s">
        <v>140</v>
      </c>
    </row>
    <row r="572" spans="1:16" x14ac:dyDescent="0.25">
      <c r="A572" t="s">
        <v>119</v>
      </c>
      <c r="B572" s="26">
        <v>13366598</v>
      </c>
      <c r="C572" t="s">
        <v>53</v>
      </c>
      <c r="E572" s="1">
        <v>44147</v>
      </c>
      <c r="F572" s="1">
        <f>BaseOps[[#This Row],[Fecha Contable]]-15</f>
        <v>44132</v>
      </c>
      <c r="G572" s="20" t="s">
        <v>116</v>
      </c>
      <c r="H572" s="7">
        <v>588.80000000000007</v>
      </c>
      <c r="I572" s="7">
        <v>57184.256000000008</v>
      </c>
      <c r="J572" s="14">
        <v>588.80000000000007</v>
      </c>
      <c r="K572" s="7">
        <v>1</v>
      </c>
      <c r="L572" s="14" t="s">
        <v>113</v>
      </c>
      <c r="M572" t="s">
        <v>47</v>
      </c>
      <c r="N572" t="s">
        <v>1</v>
      </c>
      <c r="O572" t="s">
        <v>127</v>
      </c>
      <c r="P572" t="s">
        <v>140</v>
      </c>
    </row>
    <row r="573" spans="1:16" x14ac:dyDescent="0.25">
      <c r="A573" t="s">
        <v>119</v>
      </c>
      <c r="B573" s="26">
        <v>4154618</v>
      </c>
      <c r="C573" t="s">
        <v>53</v>
      </c>
      <c r="E573" s="1">
        <v>44147</v>
      </c>
      <c r="F573" s="1">
        <f>BaseOps[[#This Row],[Fecha Contable]]-15</f>
        <v>44132</v>
      </c>
      <c r="G573" s="20" t="s">
        <v>116</v>
      </c>
      <c r="H573" s="7">
        <v>1108.8</v>
      </c>
      <c r="I573" s="7">
        <v>107686.656</v>
      </c>
      <c r="J573" s="14">
        <v>1108.8</v>
      </c>
      <c r="K573" s="7">
        <v>1</v>
      </c>
      <c r="L573" s="14" t="s">
        <v>113</v>
      </c>
      <c r="M573" t="s">
        <v>47</v>
      </c>
      <c r="N573" t="s">
        <v>1</v>
      </c>
      <c r="O573" t="s">
        <v>134</v>
      </c>
      <c r="P573" t="s">
        <v>140</v>
      </c>
    </row>
    <row r="574" spans="1:16" x14ac:dyDescent="0.25">
      <c r="A574" t="s">
        <v>119</v>
      </c>
      <c r="B574" s="26">
        <v>11796230</v>
      </c>
      <c r="C574" t="s">
        <v>53</v>
      </c>
      <c r="E574" s="1">
        <v>44147</v>
      </c>
      <c r="F574" s="1">
        <f>BaseOps[[#This Row],[Fecha Contable]]-15</f>
        <v>44132</v>
      </c>
      <c r="G574" s="20" t="s">
        <v>117</v>
      </c>
      <c r="H574" s="7">
        <v>264</v>
      </c>
      <c r="I574" s="7">
        <v>25639.68</v>
      </c>
      <c r="J574" s="14">
        <v>264</v>
      </c>
      <c r="K574" s="7">
        <v>1</v>
      </c>
      <c r="L574" s="14" t="s">
        <v>113</v>
      </c>
      <c r="M574" t="s">
        <v>47</v>
      </c>
      <c r="N574" t="s">
        <v>1</v>
      </c>
      <c r="O574" t="s">
        <v>133</v>
      </c>
      <c r="P574" t="s">
        <v>140</v>
      </c>
    </row>
    <row r="575" spans="1:16" x14ac:dyDescent="0.25">
      <c r="A575" t="s">
        <v>119</v>
      </c>
      <c r="B575" s="26">
        <v>1427400</v>
      </c>
      <c r="C575" t="s">
        <v>53</v>
      </c>
      <c r="E575" s="1">
        <v>44147</v>
      </c>
      <c r="F575" s="1">
        <f>BaseOps[[#This Row],[Fecha Contable]]-15</f>
        <v>44132</v>
      </c>
      <c r="G575" s="20" t="s">
        <v>117</v>
      </c>
      <c r="H575" s="7">
        <v>464</v>
      </c>
      <c r="I575" s="7">
        <v>45063.68</v>
      </c>
      <c r="J575" s="14">
        <v>464</v>
      </c>
      <c r="K575" s="7">
        <v>1</v>
      </c>
      <c r="L575" s="14" t="s">
        <v>113</v>
      </c>
      <c r="M575" t="s">
        <v>47</v>
      </c>
      <c r="N575" t="s">
        <v>1</v>
      </c>
      <c r="O575" t="s">
        <v>127</v>
      </c>
      <c r="P575" t="s">
        <v>140</v>
      </c>
    </row>
    <row r="576" spans="1:16" x14ac:dyDescent="0.25">
      <c r="A576" t="s">
        <v>119</v>
      </c>
      <c r="B576" s="26">
        <v>7497671</v>
      </c>
      <c r="C576" t="s">
        <v>53</v>
      </c>
      <c r="E576" s="1">
        <v>44147</v>
      </c>
      <c r="F576" s="1">
        <f>BaseOps[[#This Row],[Fecha Contable]]-15</f>
        <v>44132</v>
      </c>
      <c r="G576" s="20" t="s">
        <v>117</v>
      </c>
      <c r="H576" s="7">
        <v>264</v>
      </c>
      <c r="I576" s="7">
        <v>25639.68</v>
      </c>
      <c r="J576" s="14">
        <v>264</v>
      </c>
      <c r="K576" s="7">
        <v>1</v>
      </c>
      <c r="L576" s="14" t="s">
        <v>113</v>
      </c>
      <c r="M576" t="s">
        <v>47</v>
      </c>
      <c r="N576" t="s">
        <v>1</v>
      </c>
      <c r="O576" t="s">
        <v>133</v>
      </c>
      <c r="P576" t="s">
        <v>140</v>
      </c>
    </row>
    <row r="577" spans="1:16" x14ac:dyDescent="0.25">
      <c r="A577" t="s">
        <v>119</v>
      </c>
      <c r="B577" s="26">
        <v>6396304</v>
      </c>
      <c r="C577" t="s">
        <v>54</v>
      </c>
      <c r="E577" s="1">
        <v>44153</v>
      </c>
      <c r="F577" s="1">
        <f>BaseOps[[#This Row],[Fecha Contable]]-15</f>
        <v>44138</v>
      </c>
      <c r="G577" s="20" t="s">
        <v>117</v>
      </c>
      <c r="H577" s="7">
        <v>464</v>
      </c>
      <c r="I577" s="7">
        <v>45063.68</v>
      </c>
      <c r="J577" s="14">
        <v>464</v>
      </c>
      <c r="K577" s="7">
        <v>1</v>
      </c>
      <c r="L577" s="14" t="s">
        <v>113</v>
      </c>
      <c r="M577" t="s">
        <v>47</v>
      </c>
      <c r="N577" t="s">
        <v>48</v>
      </c>
      <c r="O577" t="s">
        <v>127</v>
      </c>
      <c r="P577" t="s">
        <v>140</v>
      </c>
    </row>
    <row r="578" spans="1:16" x14ac:dyDescent="0.25">
      <c r="A578" t="s">
        <v>119</v>
      </c>
      <c r="B578" s="26">
        <v>11068078</v>
      </c>
      <c r="C578" t="s">
        <v>60</v>
      </c>
      <c r="E578" s="1">
        <v>44154</v>
      </c>
      <c r="F578" s="1">
        <f>BaseOps[[#This Row],[Fecha Contable]]-15</f>
        <v>44139</v>
      </c>
      <c r="G578" s="20" t="s">
        <v>117</v>
      </c>
      <c r="H578" s="7">
        <v>73.784000000000006</v>
      </c>
      <c r="I578" s="7">
        <v>7165.9020800000008</v>
      </c>
      <c r="J578" s="14">
        <v>73.784000000000006</v>
      </c>
      <c r="K578" s="7">
        <v>1</v>
      </c>
      <c r="L578" s="14" t="s">
        <v>113</v>
      </c>
      <c r="M578" t="s">
        <v>47</v>
      </c>
      <c r="N578" t="s">
        <v>1</v>
      </c>
      <c r="O578" t="s">
        <v>131</v>
      </c>
      <c r="P578" t="s">
        <v>140</v>
      </c>
    </row>
    <row r="579" spans="1:16" x14ac:dyDescent="0.25">
      <c r="A579" t="s">
        <v>119</v>
      </c>
      <c r="B579" s="26">
        <v>3947715</v>
      </c>
      <c r="C579" t="s">
        <v>60</v>
      </c>
      <c r="E579" s="1">
        <v>44154</v>
      </c>
      <c r="F579" s="1">
        <f>BaseOps[[#This Row],[Fecha Contable]]-15</f>
        <v>44139</v>
      </c>
      <c r="G579" s="20" t="s">
        <v>116</v>
      </c>
      <c r="H579" s="7">
        <v>28.888000000000002</v>
      </c>
      <c r="I579" s="7">
        <v>2805.6025600000003</v>
      </c>
      <c r="J579" s="14">
        <v>28.888000000000002</v>
      </c>
      <c r="K579" s="7">
        <v>1</v>
      </c>
      <c r="L579" s="14" t="s">
        <v>113</v>
      </c>
      <c r="M579" t="s">
        <v>47</v>
      </c>
      <c r="N579" t="s">
        <v>51</v>
      </c>
      <c r="O579" t="s">
        <v>131</v>
      </c>
      <c r="P579" t="s">
        <v>140</v>
      </c>
    </row>
    <row r="580" spans="1:16" x14ac:dyDescent="0.25">
      <c r="A580" t="s">
        <v>119</v>
      </c>
      <c r="B580" s="26">
        <v>7210300</v>
      </c>
      <c r="C580" t="s">
        <v>60</v>
      </c>
      <c r="E580" s="1">
        <v>44154</v>
      </c>
      <c r="F580" s="1">
        <f>BaseOps[[#This Row],[Fecha Contable]]-15</f>
        <v>44139</v>
      </c>
      <c r="G580" s="20" t="s">
        <v>117</v>
      </c>
      <c r="H580" s="7">
        <v>73.784000000000006</v>
      </c>
      <c r="I580" s="7">
        <v>7165.9020800000008</v>
      </c>
      <c r="J580" s="14">
        <v>73.784000000000006</v>
      </c>
      <c r="K580" s="7">
        <v>1</v>
      </c>
      <c r="L580" s="14" t="s">
        <v>113</v>
      </c>
      <c r="M580" t="s">
        <v>47</v>
      </c>
      <c r="N580" t="s">
        <v>49</v>
      </c>
      <c r="O580" t="s">
        <v>131</v>
      </c>
      <c r="P580" t="s">
        <v>140</v>
      </c>
    </row>
    <row r="581" spans="1:16" x14ac:dyDescent="0.25">
      <c r="A581" t="s">
        <v>119</v>
      </c>
      <c r="B581" s="26">
        <v>2319129</v>
      </c>
      <c r="C581" t="s">
        <v>60</v>
      </c>
      <c r="E581" s="1">
        <v>44154</v>
      </c>
      <c r="F581" s="1">
        <f>BaseOps[[#This Row],[Fecha Contable]]-15</f>
        <v>44139</v>
      </c>
      <c r="G581" s="20" t="s">
        <v>116</v>
      </c>
      <c r="H581" s="7">
        <v>208.45600000000002</v>
      </c>
      <c r="I581" s="7">
        <v>20245.246720000003</v>
      </c>
      <c r="J581" s="14">
        <v>208.45600000000002</v>
      </c>
      <c r="K581" s="7">
        <v>1</v>
      </c>
      <c r="L581" s="14" t="s">
        <v>113</v>
      </c>
      <c r="M581" t="s">
        <v>47</v>
      </c>
      <c r="N581" t="s">
        <v>48</v>
      </c>
      <c r="O581" t="s">
        <v>131</v>
      </c>
      <c r="P581" t="s">
        <v>140</v>
      </c>
    </row>
    <row r="582" spans="1:16" x14ac:dyDescent="0.25">
      <c r="A582" t="s">
        <v>119</v>
      </c>
      <c r="B582" s="26">
        <v>6859804</v>
      </c>
      <c r="C582" t="s">
        <v>60</v>
      </c>
      <c r="E582" s="1">
        <v>44154</v>
      </c>
      <c r="F582" s="1">
        <f>BaseOps[[#This Row],[Fecha Contable]]-15</f>
        <v>44139</v>
      </c>
      <c r="G582" s="20" t="s">
        <v>116</v>
      </c>
      <c r="H582" s="7">
        <v>118.67200000000001</v>
      </c>
      <c r="I582" s="7">
        <v>11525.424640000001</v>
      </c>
      <c r="J582" s="14">
        <v>118.67200000000001</v>
      </c>
      <c r="K582" s="7">
        <v>1</v>
      </c>
      <c r="L582" s="14" t="s">
        <v>113</v>
      </c>
      <c r="M582" t="s">
        <v>47</v>
      </c>
      <c r="N582" t="s">
        <v>1</v>
      </c>
      <c r="O582" t="s">
        <v>130</v>
      </c>
      <c r="P582" t="s">
        <v>140</v>
      </c>
    </row>
    <row r="583" spans="1:16" x14ac:dyDescent="0.25">
      <c r="A583" t="s">
        <v>119</v>
      </c>
      <c r="B583" s="26">
        <v>8710048</v>
      </c>
      <c r="C583" t="s">
        <v>60</v>
      </c>
      <c r="E583" s="1">
        <v>44154</v>
      </c>
      <c r="F583" s="1">
        <f>BaseOps[[#This Row],[Fecha Contable]]-15</f>
        <v>44139</v>
      </c>
      <c r="G583" s="20" t="s">
        <v>117</v>
      </c>
      <c r="H583" s="7">
        <v>253.352</v>
      </c>
      <c r="I583" s="7">
        <v>24605.546240000003</v>
      </c>
      <c r="J583" s="14">
        <v>253.352</v>
      </c>
      <c r="K583" s="7">
        <v>1</v>
      </c>
      <c r="L583" s="14" t="s">
        <v>113</v>
      </c>
      <c r="M583" t="s">
        <v>47</v>
      </c>
      <c r="N583" t="s">
        <v>48</v>
      </c>
      <c r="O583" t="s">
        <v>130</v>
      </c>
      <c r="P583" t="s">
        <v>140</v>
      </c>
    </row>
    <row r="584" spans="1:16" x14ac:dyDescent="0.25">
      <c r="A584" t="s">
        <v>119</v>
      </c>
      <c r="B584" s="26">
        <v>10121095</v>
      </c>
      <c r="C584" t="s">
        <v>60</v>
      </c>
      <c r="E584" s="1">
        <v>44154</v>
      </c>
      <c r="F584" s="1">
        <f>BaseOps[[#This Row],[Fecha Contable]]-15</f>
        <v>44139</v>
      </c>
      <c r="G584" s="20" t="s">
        <v>116</v>
      </c>
      <c r="H584" s="7">
        <v>28.888000000000002</v>
      </c>
      <c r="I584" s="7">
        <v>2805.6025600000003</v>
      </c>
      <c r="J584" s="14">
        <v>28.888000000000002</v>
      </c>
      <c r="K584" s="7">
        <v>1</v>
      </c>
      <c r="L584" s="14" t="s">
        <v>113</v>
      </c>
      <c r="M584" t="s">
        <v>47</v>
      </c>
      <c r="N584" t="s">
        <v>49</v>
      </c>
      <c r="O584" t="s">
        <v>130</v>
      </c>
      <c r="P584" t="s">
        <v>140</v>
      </c>
    </row>
    <row r="585" spans="1:16" x14ac:dyDescent="0.25">
      <c r="A585" t="s">
        <v>119</v>
      </c>
      <c r="B585" s="26">
        <v>4872479</v>
      </c>
      <c r="C585" t="s">
        <v>60</v>
      </c>
      <c r="E585" s="1">
        <v>44154</v>
      </c>
      <c r="F585" s="1">
        <f>BaseOps[[#This Row],[Fecha Contable]]-15</f>
        <v>44139</v>
      </c>
      <c r="G585" s="20" t="s">
        <v>117</v>
      </c>
      <c r="H585" s="7">
        <v>38.160000000000004</v>
      </c>
      <c r="I585" s="7">
        <v>3706.0992000000006</v>
      </c>
      <c r="J585" s="14">
        <v>38.160000000000004</v>
      </c>
      <c r="K585" s="7">
        <v>1</v>
      </c>
      <c r="L585" s="14" t="s">
        <v>113</v>
      </c>
      <c r="M585" t="s">
        <v>47</v>
      </c>
      <c r="N585" t="s">
        <v>48</v>
      </c>
      <c r="O585" t="s">
        <v>131</v>
      </c>
      <c r="P585" t="s">
        <v>140</v>
      </c>
    </row>
    <row r="586" spans="1:16" x14ac:dyDescent="0.25">
      <c r="A586" t="s">
        <v>119</v>
      </c>
      <c r="B586" s="26">
        <v>7917277</v>
      </c>
      <c r="C586" t="s">
        <v>54</v>
      </c>
      <c r="E586" s="1">
        <v>44160</v>
      </c>
      <c r="F586" s="1">
        <f>BaseOps[[#This Row],[Fecha Contable]]-15</f>
        <v>44145</v>
      </c>
      <c r="G586" s="20" t="s">
        <v>117</v>
      </c>
      <c r="H586" s="7">
        <v>384</v>
      </c>
      <c r="I586" s="7">
        <v>37294.080000000002</v>
      </c>
      <c r="J586" s="14">
        <v>384</v>
      </c>
      <c r="K586" s="7">
        <v>1</v>
      </c>
      <c r="L586" s="14" t="s">
        <v>113</v>
      </c>
      <c r="M586" t="s">
        <v>47</v>
      </c>
      <c r="N586" t="s">
        <v>48</v>
      </c>
      <c r="O586" t="s">
        <v>138</v>
      </c>
      <c r="P586" t="s">
        <v>140</v>
      </c>
    </row>
    <row r="587" spans="1:16" x14ac:dyDescent="0.25">
      <c r="A587" t="s">
        <v>119</v>
      </c>
      <c r="B587" s="26">
        <v>6312817</v>
      </c>
      <c r="C587" t="s">
        <v>54</v>
      </c>
      <c r="E587" s="1">
        <v>44160</v>
      </c>
      <c r="F587" s="1">
        <f>BaseOps[[#This Row],[Fecha Contable]]-15</f>
        <v>44145</v>
      </c>
      <c r="G587" s="20" t="s">
        <v>117</v>
      </c>
      <c r="H587" s="7">
        <v>784</v>
      </c>
      <c r="I587" s="7">
        <v>76142.080000000002</v>
      </c>
      <c r="J587" s="14">
        <v>784</v>
      </c>
      <c r="K587" s="7">
        <v>1</v>
      </c>
      <c r="L587" s="14" t="s">
        <v>113</v>
      </c>
      <c r="M587" t="s">
        <v>47</v>
      </c>
      <c r="N587" t="s">
        <v>48</v>
      </c>
      <c r="O587" t="s">
        <v>138</v>
      </c>
      <c r="P587" t="s">
        <v>140</v>
      </c>
    </row>
    <row r="588" spans="1:16" x14ac:dyDescent="0.25">
      <c r="A588" t="s">
        <v>119</v>
      </c>
      <c r="B588" s="26">
        <v>6809039</v>
      </c>
      <c r="C588" t="s">
        <v>54</v>
      </c>
      <c r="E588" s="1">
        <v>44160</v>
      </c>
      <c r="F588" s="1">
        <f>BaseOps[[#This Row],[Fecha Contable]]-15</f>
        <v>44145</v>
      </c>
      <c r="G588" s="20" t="s">
        <v>116</v>
      </c>
      <c r="H588" s="7">
        <v>304</v>
      </c>
      <c r="I588" s="7">
        <v>29524.480000000003</v>
      </c>
      <c r="J588" s="14">
        <v>304</v>
      </c>
      <c r="K588" s="7">
        <v>1</v>
      </c>
      <c r="L588" s="14" t="s">
        <v>113</v>
      </c>
      <c r="M588" t="s">
        <v>47</v>
      </c>
      <c r="N588" t="s">
        <v>1</v>
      </c>
      <c r="O588" t="s">
        <v>138</v>
      </c>
      <c r="P588" t="s">
        <v>140</v>
      </c>
    </row>
    <row r="589" spans="1:16" x14ac:dyDescent="0.25">
      <c r="A589" t="s">
        <v>119</v>
      </c>
      <c r="B589" s="26">
        <v>13279896</v>
      </c>
      <c r="C589" t="s">
        <v>54</v>
      </c>
      <c r="E589" s="1">
        <v>44160</v>
      </c>
      <c r="F589" s="1">
        <f>BaseOps[[#This Row],[Fecha Contable]]-15</f>
        <v>44145</v>
      </c>
      <c r="G589" s="20" t="s">
        <v>117</v>
      </c>
      <c r="H589" s="7">
        <v>184</v>
      </c>
      <c r="I589" s="7">
        <v>17870.080000000002</v>
      </c>
      <c r="J589" s="14">
        <v>184</v>
      </c>
      <c r="K589" s="7">
        <v>1</v>
      </c>
      <c r="L589" s="14" t="s">
        <v>113</v>
      </c>
      <c r="M589" t="s">
        <v>47</v>
      </c>
      <c r="N589" t="s">
        <v>48</v>
      </c>
      <c r="O589" t="s">
        <v>138</v>
      </c>
      <c r="P589" t="s">
        <v>140</v>
      </c>
    </row>
    <row r="590" spans="1:16" x14ac:dyDescent="0.25">
      <c r="A590" t="s">
        <v>119</v>
      </c>
      <c r="B590" s="26">
        <v>1637983</v>
      </c>
      <c r="C590" t="s">
        <v>54</v>
      </c>
      <c r="E590" s="1">
        <v>44160</v>
      </c>
      <c r="F590" s="1">
        <f>BaseOps[[#This Row],[Fecha Contable]]-15</f>
        <v>44145</v>
      </c>
      <c r="G590" s="20" t="s">
        <v>116</v>
      </c>
      <c r="H590" s="7">
        <v>184</v>
      </c>
      <c r="I590" s="7">
        <v>17870.080000000002</v>
      </c>
      <c r="J590" s="14">
        <v>184</v>
      </c>
      <c r="K590" s="7">
        <v>1</v>
      </c>
      <c r="L590" s="14" t="s">
        <v>113</v>
      </c>
      <c r="M590" t="s">
        <v>47</v>
      </c>
      <c r="N590" t="s">
        <v>48</v>
      </c>
      <c r="O590" t="s">
        <v>138</v>
      </c>
      <c r="P590" t="s">
        <v>140</v>
      </c>
    </row>
    <row r="591" spans="1:16" x14ac:dyDescent="0.25">
      <c r="A591" t="s">
        <v>119</v>
      </c>
      <c r="B591" s="26">
        <v>2909068</v>
      </c>
      <c r="C591" t="s">
        <v>54</v>
      </c>
      <c r="E591" s="1">
        <v>44160</v>
      </c>
      <c r="F591" s="1">
        <f>BaseOps[[#This Row],[Fecha Contable]]-15</f>
        <v>44145</v>
      </c>
      <c r="G591" s="20" t="s">
        <v>116</v>
      </c>
      <c r="H591" s="7">
        <v>184</v>
      </c>
      <c r="I591" s="7">
        <v>17870.080000000002</v>
      </c>
      <c r="J591" s="14">
        <v>184</v>
      </c>
      <c r="K591" s="7">
        <v>1</v>
      </c>
      <c r="L591" s="14" t="s">
        <v>113</v>
      </c>
      <c r="M591" t="s">
        <v>47</v>
      </c>
      <c r="N591" t="s">
        <v>48</v>
      </c>
      <c r="O591" t="s">
        <v>138</v>
      </c>
      <c r="P591" t="s">
        <v>140</v>
      </c>
    </row>
    <row r="592" spans="1:16" x14ac:dyDescent="0.25">
      <c r="A592" t="s">
        <v>119</v>
      </c>
      <c r="B592" s="26">
        <v>4415741</v>
      </c>
      <c r="C592" t="s">
        <v>54</v>
      </c>
      <c r="E592" s="1">
        <v>44165</v>
      </c>
      <c r="F592" s="1">
        <f>BaseOps[[#This Row],[Fecha Contable]]-15</f>
        <v>44150</v>
      </c>
      <c r="G592" s="20" t="s">
        <v>116</v>
      </c>
      <c r="H592" s="7">
        <v>944</v>
      </c>
      <c r="I592" s="7">
        <v>91681.279999999999</v>
      </c>
      <c r="J592" s="14">
        <v>944</v>
      </c>
      <c r="K592" s="7">
        <v>1</v>
      </c>
      <c r="L592" s="14" t="s">
        <v>113</v>
      </c>
      <c r="M592" t="s">
        <v>47</v>
      </c>
      <c r="N592" t="s">
        <v>48</v>
      </c>
      <c r="O592" t="s">
        <v>136</v>
      </c>
      <c r="P592" t="s">
        <v>140</v>
      </c>
    </row>
    <row r="593" spans="1:16" x14ac:dyDescent="0.25">
      <c r="A593" t="s">
        <v>119</v>
      </c>
      <c r="B593" s="26">
        <v>11540826</v>
      </c>
      <c r="C593" t="s">
        <v>54</v>
      </c>
      <c r="E593" s="1">
        <v>44165</v>
      </c>
      <c r="F593" s="1">
        <f>BaseOps[[#This Row],[Fecha Contable]]-15</f>
        <v>44150</v>
      </c>
      <c r="G593" s="20" t="s">
        <v>116</v>
      </c>
      <c r="H593" s="7">
        <v>464</v>
      </c>
      <c r="I593" s="7">
        <v>45063.68</v>
      </c>
      <c r="J593" s="14">
        <v>464</v>
      </c>
      <c r="K593" s="7">
        <v>1</v>
      </c>
      <c r="L593" s="14" t="s">
        <v>113</v>
      </c>
      <c r="M593" t="s">
        <v>47</v>
      </c>
      <c r="N593" t="s">
        <v>48</v>
      </c>
      <c r="O593" t="s">
        <v>135</v>
      </c>
      <c r="P593" t="s">
        <v>140</v>
      </c>
    </row>
    <row r="594" spans="1:16" x14ac:dyDescent="0.25">
      <c r="A594" t="s">
        <v>120</v>
      </c>
      <c r="B594" s="26">
        <v>1902200</v>
      </c>
      <c r="C594" t="s">
        <v>52</v>
      </c>
      <c r="E594" s="1">
        <v>43831</v>
      </c>
      <c r="F594" s="1">
        <f>BaseOps[[#This Row],[Fecha Contable]]-15</f>
        <v>43816</v>
      </c>
      <c r="G594" s="20" t="s">
        <v>116</v>
      </c>
      <c r="H594" s="20">
        <v>209</v>
      </c>
      <c r="I594" s="28">
        <v>203563.52000000002</v>
      </c>
      <c r="J594" s="14">
        <v>2096</v>
      </c>
      <c r="K594" s="7">
        <v>10</v>
      </c>
      <c r="L594" s="14" t="s">
        <v>113</v>
      </c>
      <c r="M594" t="s">
        <v>47</v>
      </c>
      <c r="N594" t="s">
        <v>48</v>
      </c>
      <c r="O594" t="s">
        <v>134</v>
      </c>
      <c r="P594" t="s">
        <v>140</v>
      </c>
    </row>
    <row r="595" spans="1:16" x14ac:dyDescent="0.25">
      <c r="A595" t="s">
        <v>120</v>
      </c>
      <c r="B595" s="26">
        <v>5296024</v>
      </c>
      <c r="C595" t="s">
        <v>52</v>
      </c>
      <c r="E595" s="1">
        <v>43831</v>
      </c>
      <c r="F595" s="1">
        <f>BaseOps[[#This Row],[Fecha Contable]]-15</f>
        <v>43816</v>
      </c>
      <c r="G595" s="20" t="s">
        <v>116</v>
      </c>
      <c r="H595" s="20">
        <v>2360</v>
      </c>
      <c r="I595" s="28">
        <v>229203.20000000001</v>
      </c>
      <c r="J595" s="14">
        <v>2360</v>
      </c>
      <c r="K595" s="7">
        <v>1</v>
      </c>
      <c r="L595" s="14" t="s">
        <v>113</v>
      </c>
      <c r="M595" t="s">
        <v>47</v>
      </c>
      <c r="N595" t="s">
        <v>48</v>
      </c>
      <c r="O595" t="s">
        <v>134</v>
      </c>
      <c r="P595" t="s">
        <v>141</v>
      </c>
    </row>
    <row r="596" spans="1:16" x14ac:dyDescent="0.25">
      <c r="A596" t="s">
        <v>120</v>
      </c>
      <c r="B596" s="26">
        <v>11123009</v>
      </c>
      <c r="C596" t="s">
        <v>52</v>
      </c>
      <c r="E596" s="1">
        <v>43831</v>
      </c>
      <c r="F596" s="1">
        <f>BaseOps[[#This Row],[Fecha Contable]]-15</f>
        <v>43816</v>
      </c>
      <c r="G596" s="20" t="s">
        <v>116</v>
      </c>
      <c r="H596" s="20">
        <v>520</v>
      </c>
      <c r="I596" s="28">
        <v>101004.8</v>
      </c>
      <c r="J596" s="14">
        <v>1040</v>
      </c>
      <c r="K596" s="10">
        <v>2</v>
      </c>
      <c r="L596" s="14" t="s">
        <v>113</v>
      </c>
      <c r="M596" t="s">
        <v>47</v>
      </c>
      <c r="N596" t="s">
        <v>49</v>
      </c>
      <c r="O596" t="s">
        <v>134</v>
      </c>
      <c r="P596" t="s">
        <v>140</v>
      </c>
    </row>
    <row r="597" spans="1:16" x14ac:dyDescent="0.25">
      <c r="A597" t="s">
        <v>120</v>
      </c>
      <c r="B597" s="26">
        <v>14374693</v>
      </c>
      <c r="C597" t="s">
        <v>52</v>
      </c>
      <c r="E597" s="1">
        <v>43831</v>
      </c>
      <c r="F597" s="1">
        <f>BaseOps[[#This Row],[Fecha Contable]]-15</f>
        <v>43816</v>
      </c>
      <c r="G597" s="20" t="s">
        <v>117</v>
      </c>
      <c r="H597" s="20">
        <v>370</v>
      </c>
      <c r="I597" s="28">
        <v>143737.60000000001</v>
      </c>
      <c r="J597" s="14">
        <v>1480</v>
      </c>
      <c r="K597" s="10">
        <v>4</v>
      </c>
      <c r="L597" s="14" t="s">
        <v>113</v>
      </c>
      <c r="M597" t="s">
        <v>47</v>
      </c>
      <c r="N597" t="s">
        <v>49</v>
      </c>
      <c r="O597" t="s">
        <v>134</v>
      </c>
      <c r="P597" t="s">
        <v>140</v>
      </c>
    </row>
    <row r="598" spans="1:16" x14ac:dyDescent="0.25">
      <c r="A598" t="s">
        <v>120</v>
      </c>
      <c r="B598" s="26">
        <v>4732013</v>
      </c>
      <c r="C598" t="s">
        <v>52</v>
      </c>
      <c r="E598" s="1">
        <v>43831</v>
      </c>
      <c r="F598" s="1">
        <f>BaseOps[[#This Row],[Fecha Contable]]-15</f>
        <v>43816</v>
      </c>
      <c r="G598" s="20" t="s">
        <v>117</v>
      </c>
      <c r="H598" s="20">
        <v>248</v>
      </c>
      <c r="I598" s="28">
        <v>24085.760000000002</v>
      </c>
      <c r="J598" s="14">
        <v>248</v>
      </c>
      <c r="K598" s="10">
        <v>1</v>
      </c>
      <c r="L598" s="14" t="s">
        <v>113</v>
      </c>
      <c r="M598" t="s">
        <v>47</v>
      </c>
      <c r="N598" t="s">
        <v>48</v>
      </c>
      <c r="O598" t="s">
        <v>134</v>
      </c>
      <c r="P598" t="s">
        <v>140</v>
      </c>
    </row>
    <row r="599" spans="1:16" x14ac:dyDescent="0.25">
      <c r="A599" t="s">
        <v>120</v>
      </c>
      <c r="B599" s="26">
        <v>10498962</v>
      </c>
      <c r="C599" t="s">
        <v>53</v>
      </c>
      <c r="E599" s="1">
        <v>43831</v>
      </c>
      <c r="F599" s="1">
        <f>BaseOps[[#This Row],[Fecha Contable]]-15</f>
        <v>43816</v>
      </c>
      <c r="G599" s="20" t="s">
        <v>116</v>
      </c>
      <c r="H599" s="20">
        <v>1532</v>
      </c>
      <c r="I599" s="28">
        <v>148787.84</v>
      </c>
      <c r="J599" s="14">
        <v>1532</v>
      </c>
      <c r="K599" s="7">
        <v>1</v>
      </c>
      <c r="L599" s="14" t="s">
        <v>113</v>
      </c>
      <c r="M599" t="s">
        <v>47</v>
      </c>
      <c r="N599" t="s">
        <v>1</v>
      </c>
      <c r="O599" t="s">
        <v>134</v>
      </c>
      <c r="P599" t="s">
        <v>140</v>
      </c>
    </row>
    <row r="600" spans="1:16" x14ac:dyDescent="0.25">
      <c r="A600" t="s">
        <v>120</v>
      </c>
      <c r="B600" s="26">
        <v>14940401</v>
      </c>
      <c r="C600" t="s">
        <v>53</v>
      </c>
      <c r="E600" s="1">
        <v>43831</v>
      </c>
      <c r="F600" s="1">
        <f>BaseOps[[#This Row],[Fecha Contable]]-15</f>
        <v>43816</v>
      </c>
      <c r="G600" s="20" t="s">
        <v>117</v>
      </c>
      <c r="H600" s="20">
        <v>1532</v>
      </c>
      <c r="I600" s="28">
        <v>148787.84</v>
      </c>
      <c r="J600" s="14">
        <v>1532</v>
      </c>
      <c r="K600" s="7">
        <v>1</v>
      </c>
      <c r="L600" s="14" t="s">
        <v>113</v>
      </c>
      <c r="M600" t="s">
        <v>47</v>
      </c>
      <c r="N600" t="s">
        <v>1</v>
      </c>
      <c r="O600" t="s">
        <v>134</v>
      </c>
      <c r="P600" t="s">
        <v>140</v>
      </c>
    </row>
    <row r="601" spans="1:16" x14ac:dyDescent="0.25">
      <c r="A601" t="s">
        <v>120</v>
      </c>
      <c r="B601" s="26">
        <v>11075537</v>
      </c>
      <c r="C601" t="s">
        <v>53</v>
      </c>
      <c r="E601" s="1">
        <v>43831</v>
      </c>
      <c r="F601" s="1">
        <f>BaseOps[[#This Row],[Fecha Contable]]-15</f>
        <v>43816</v>
      </c>
      <c r="G601" s="20" t="s">
        <v>117</v>
      </c>
      <c r="H601" s="20">
        <v>539.20000000000005</v>
      </c>
      <c r="I601" s="28">
        <v>52367.104000000007</v>
      </c>
      <c r="J601" s="14">
        <v>539.20000000000005</v>
      </c>
      <c r="K601" s="10">
        <v>1</v>
      </c>
      <c r="L601" s="14" t="s">
        <v>113</v>
      </c>
      <c r="M601" t="s">
        <v>47</v>
      </c>
      <c r="N601" t="s">
        <v>1</v>
      </c>
      <c r="O601" t="s">
        <v>126</v>
      </c>
      <c r="P601" t="s">
        <v>140</v>
      </c>
    </row>
    <row r="602" spans="1:16" x14ac:dyDescent="0.25">
      <c r="A602" t="s">
        <v>120</v>
      </c>
      <c r="B602" s="26">
        <v>1093760</v>
      </c>
      <c r="C602" t="s">
        <v>54</v>
      </c>
      <c r="E602" s="1">
        <v>43831</v>
      </c>
      <c r="F602" s="1">
        <f>BaseOps[[#This Row],[Fecha Contable]]-15</f>
        <v>43816</v>
      </c>
      <c r="G602" s="20" t="s">
        <v>116</v>
      </c>
      <c r="H602" s="20">
        <v>384</v>
      </c>
      <c r="I602" s="28">
        <v>37294.080000000002</v>
      </c>
      <c r="J602" s="14">
        <v>384</v>
      </c>
      <c r="K602" s="7">
        <v>1</v>
      </c>
      <c r="L602" s="14" t="s">
        <v>113</v>
      </c>
      <c r="M602" t="s">
        <v>47</v>
      </c>
      <c r="N602" t="s">
        <v>48</v>
      </c>
      <c r="O602" t="s">
        <v>126</v>
      </c>
      <c r="P602" t="s">
        <v>140</v>
      </c>
    </row>
    <row r="603" spans="1:16" x14ac:dyDescent="0.25">
      <c r="A603" t="s">
        <v>120</v>
      </c>
      <c r="B603" s="26">
        <v>7564099</v>
      </c>
      <c r="C603" t="s">
        <v>53</v>
      </c>
      <c r="E603" s="1">
        <v>43831</v>
      </c>
      <c r="F603" s="1">
        <f>BaseOps[[#This Row],[Fecha Contable]]-15</f>
        <v>43816</v>
      </c>
      <c r="G603" s="20" t="s">
        <v>116</v>
      </c>
      <c r="H603" s="20">
        <v>650.40000000000009</v>
      </c>
      <c r="I603" s="28">
        <v>63166.848000000013</v>
      </c>
      <c r="J603" s="14">
        <v>650.40000000000009</v>
      </c>
      <c r="K603" s="10">
        <v>1</v>
      </c>
      <c r="L603" s="14" t="s">
        <v>113</v>
      </c>
      <c r="M603" t="s">
        <v>47</v>
      </c>
      <c r="N603" t="s">
        <v>1</v>
      </c>
      <c r="O603" t="s">
        <v>126</v>
      </c>
      <c r="P603" t="s">
        <v>141</v>
      </c>
    </row>
    <row r="604" spans="1:16" x14ac:dyDescent="0.25">
      <c r="A604" t="s">
        <v>120</v>
      </c>
      <c r="B604" s="26">
        <v>5042433</v>
      </c>
      <c r="C604" t="s">
        <v>53</v>
      </c>
      <c r="E604" s="1">
        <v>43831</v>
      </c>
      <c r="F604" s="1">
        <f>BaseOps[[#This Row],[Fecha Contable]]-15</f>
        <v>43816</v>
      </c>
      <c r="G604" s="20" t="s">
        <v>117</v>
      </c>
      <c r="H604" s="20">
        <v>1108.8</v>
      </c>
      <c r="I604" s="28">
        <v>107686.656</v>
      </c>
      <c r="J604" s="14">
        <v>1108.8</v>
      </c>
      <c r="K604" s="10">
        <v>1</v>
      </c>
      <c r="L604" s="14" t="s">
        <v>113</v>
      </c>
      <c r="M604" t="s">
        <v>47</v>
      </c>
      <c r="N604" t="s">
        <v>1</v>
      </c>
      <c r="O604" t="s">
        <v>126</v>
      </c>
      <c r="P604" t="s">
        <v>140</v>
      </c>
    </row>
    <row r="605" spans="1:16" x14ac:dyDescent="0.25">
      <c r="A605" t="s">
        <v>120</v>
      </c>
      <c r="B605" s="26">
        <v>10816323</v>
      </c>
      <c r="C605" t="s">
        <v>53</v>
      </c>
      <c r="E605" s="1">
        <v>43831</v>
      </c>
      <c r="F605" s="1">
        <f>BaseOps[[#This Row],[Fecha Contable]]-15</f>
        <v>43816</v>
      </c>
      <c r="G605" s="20" t="s">
        <v>117</v>
      </c>
      <c r="H605" s="20">
        <v>539.20000000000005</v>
      </c>
      <c r="I605" s="28">
        <v>52367.104000000007</v>
      </c>
      <c r="J605" s="14">
        <v>539.20000000000005</v>
      </c>
      <c r="K605" s="10">
        <v>1</v>
      </c>
      <c r="L605" s="14" t="s">
        <v>113</v>
      </c>
      <c r="M605" t="s">
        <v>47</v>
      </c>
      <c r="N605" t="s">
        <v>48</v>
      </c>
      <c r="O605" t="s">
        <v>126</v>
      </c>
      <c r="P605" t="s">
        <v>140</v>
      </c>
    </row>
    <row r="606" spans="1:16" x14ac:dyDescent="0.25">
      <c r="A606" t="s">
        <v>120</v>
      </c>
      <c r="B606" s="26">
        <v>2023835</v>
      </c>
      <c r="C606" t="s">
        <v>53</v>
      </c>
      <c r="E606" s="1">
        <v>43831</v>
      </c>
      <c r="F606" s="1">
        <f>BaseOps[[#This Row],[Fecha Contable]]-15</f>
        <v>43816</v>
      </c>
      <c r="G606" s="20" t="s">
        <v>116</v>
      </c>
      <c r="H606" s="20">
        <v>539.20000000000005</v>
      </c>
      <c r="I606" s="28">
        <v>52367.104000000007</v>
      </c>
      <c r="J606" s="14">
        <v>539.20000000000005</v>
      </c>
      <c r="K606" s="10">
        <v>1</v>
      </c>
      <c r="L606" s="14" t="s">
        <v>113</v>
      </c>
      <c r="M606" t="s">
        <v>47</v>
      </c>
      <c r="N606" t="s">
        <v>51</v>
      </c>
      <c r="O606" t="s">
        <v>126</v>
      </c>
      <c r="P606" t="s">
        <v>140</v>
      </c>
    </row>
    <row r="607" spans="1:16" x14ac:dyDescent="0.25">
      <c r="A607" t="s">
        <v>120</v>
      </c>
      <c r="B607" s="26">
        <v>8230862</v>
      </c>
      <c r="C607" t="s">
        <v>53</v>
      </c>
      <c r="E607" s="1">
        <v>43831</v>
      </c>
      <c r="F607" s="1">
        <f>BaseOps[[#This Row],[Fecha Contable]]-15</f>
        <v>43816</v>
      </c>
      <c r="G607" s="20" t="s">
        <v>116</v>
      </c>
      <c r="H607" s="20">
        <v>539.20000000000005</v>
      </c>
      <c r="I607" s="28">
        <v>52367.104000000007</v>
      </c>
      <c r="J607" s="14">
        <v>539.20000000000005</v>
      </c>
      <c r="K607" s="10">
        <v>1</v>
      </c>
      <c r="L607" s="14" t="s">
        <v>113</v>
      </c>
      <c r="M607" t="s">
        <v>47</v>
      </c>
      <c r="N607" t="s">
        <v>1</v>
      </c>
      <c r="O607" t="s">
        <v>129</v>
      </c>
      <c r="P607" t="s">
        <v>140</v>
      </c>
    </row>
    <row r="608" spans="1:16" x14ac:dyDescent="0.25">
      <c r="A608" t="s">
        <v>120</v>
      </c>
      <c r="B608" s="26">
        <v>12649125</v>
      </c>
      <c r="C608" t="s">
        <v>54</v>
      </c>
      <c r="E608" s="1">
        <v>43831</v>
      </c>
      <c r="F608" s="1">
        <f>BaseOps[[#This Row],[Fecha Contable]]-15</f>
        <v>43816</v>
      </c>
      <c r="G608" s="20" t="s">
        <v>116</v>
      </c>
      <c r="H608" s="20">
        <v>384</v>
      </c>
      <c r="I608" s="28">
        <v>37294.080000000002</v>
      </c>
      <c r="J608" s="14">
        <v>384</v>
      </c>
      <c r="K608" s="7">
        <v>1</v>
      </c>
      <c r="L608" s="14" t="s">
        <v>113</v>
      </c>
      <c r="M608" t="s">
        <v>47</v>
      </c>
      <c r="N608" t="s">
        <v>48</v>
      </c>
      <c r="O608" t="s">
        <v>129</v>
      </c>
      <c r="P608" t="s">
        <v>140</v>
      </c>
    </row>
    <row r="609" spans="1:16" x14ac:dyDescent="0.25">
      <c r="A609" t="s">
        <v>120</v>
      </c>
      <c r="B609" s="26">
        <v>6475549</v>
      </c>
      <c r="C609" t="s">
        <v>53</v>
      </c>
      <c r="E609" s="1">
        <v>43831</v>
      </c>
      <c r="F609" s="1">
        <f>BaseOps[[#This Row],[Fecha Contable]]-15</f>
        <v>43816</v>
      </c>
      <c r="G609" s="20" t="s">
        <v>117</v>
      </c>
      <c r="H609" s="20">
        <v>650.40000000000009</v>
      </c>
      <c r="I609" s="28">
        <v>63166.848000000013</v>
      </c>
      <c r="J609" s="14">
        <v>650.40000000000009</v>
      </c>
      <c r="K609" s="10">
        <v>1</v>
      </c>
      <c r="L609" s="14" t="s">
        <v>113</v>
      </c>
      <c r="M609" t="s">
        <v>47</v>
      </c>
      <c r="N609" t="s">
        <v>1</v>
      </c>
      <c r="O609" t="s">
        <v>129</v>
      </c>
      <c r="P609" t="s">
        <v>141</v>
      </c>
    </row>
    <row r="610" spans="1:16" x14ac:dyDescent="0.25">
      <c r="A610" t="s">
        <v>120</v>
      </c>
      <c r="B610" s="26">
        <v>10710988</v>
      </c>
      <c r="C610" t="s">
        <v>53</v>
      </c>
      <c r="E610" s="1">
        <v>43831</v>
      </c>
      <c r="F610" s="1">
        <f>BaseOps[[#This Row],[Fecha Contable]]-15</f>
        <v>43816</v>
      </c>
      <c r="G610" s="20" t="s">
        <v>117</v>
      </c>
      <c r="H610" s="20">
        <v>1108.8</v>
      </c>
      <c r="I610" s="28">
        <v>107686.656</v>
      </c>
      <c r="J610" s="14">
        <v>1108.8</v>
      </c>
      <c r="K610" s="10">
        <v>1</v>
      </c>
      <c r="L610" s="14" t="s">
        <v>113</v>
      </c>
      <c r="M610" t="s">
        <v>47</v>
      </c>
      <c r="N610" t="s">
        <v>1</v>
      </c>
      <c r="O610" t="s">
        <v>129</v>
      </c>
      <c r="P610" t="s">
        <v>140</v>
      </c>
    </row>
    <row r="611" spans="1:16" x14ac:dyDescent="0.25">
      <c r="A611" t="s">
        <v>120</v>
      </c>
      <c r="B611" s="26">
        <v>13223110</v>
      </c>
      <c r="C611" t="s">
        <v>53</v>
      </c>
      <c r="E611" s="1">
        <v>43831</v>
      </c>
      <c r="F611" s="1">
        <f>BaseOps[[#This Row],[Fecha Contable]]-15</f>
        <v>43816</v>
      </c>
      <c r="G611" s="20" t="s">
        <v>117</v>
      </c>
      <c r="H611" s="20">
        <v>53.9</v>
      </c>
      <c r="I611" s="28">
        <v>52367.104000000007</v>
      </c>
      <c r="J611" s="14">
        <v>539.20000000000005</v>
      </c>
      <c r="K611" s="10">
        <v>10</v>
      </c>
      <c r="L611" s="14" t="s">
        <v>113</v>
      </c>
      <c r="M611" t="s">
        <v>47</v>
      </c>
      <c r="N611" t="s">
        <v>48</v>
      </c>
      <c r="O611" t="s">
        <v>129</v>
      </c>
      <c r="P611" t="s">
        <v>140</v>
      </c>
    </row>
    <row r="612" spans="1:16" x14ac:dyDescent="0.25">
      <c r="A612" t="s">
        <v>120</v>
      </c>
      <c r="B612" s="26">
        <v>6388050</v>
      </c>
      <c r="C612" t="s">
        <v>53</v>
      </c>
      <c r="E612" s="1">
        <v>43831</v>
      </c>
      <c r="F612" s="1">
        <f>BaseOps[[#This Row],[Fecha Contable]]-15</f>
        <v>43816</v>
      </c>
      <c r="G612" s="20" t="s">
        <v>116</v>
      </c>
      <c r="H612" s="20">
        <v>539.20000000000005</v>
      </c>
      <c r="I612" s="28">
        <v>52367.104000000007</v>
      </c>
      <c r="J612" s="14">
        <v>539.20000000000005</v>
      </c>
      <c r="K612" s="10">
        <v>1</v>
      </c>
      <c r="L612" s="14" t="s">
        <v>113</v>
      </c>
      <c r="M612" t="s">
        <v>47</v>
      </c>
      <c r="N612" t="s">
        <v>51</v>
      </c>
      <c r="O612" t="s">
        <v>129</v>
      </c>
      <c r="P612" t="s">
        <v>140</v>
      </c>
    </row>
    <row r="613" spans="1:16" x14ac:dyDescent="0.25">
      <c r="A613" t="s">
        <v>120</v>
      </c>
      <c r="B613" s="26">
        <v>197502</v>
      </c>
      <c r="C613" t="s">
        <v>53</v>
      </c>
      <c r="E613" s="1">
        <v>43831</v>
      </c>
      <c r="F613" s="1">
        <f>BaseOps[[#This Row],[Fecha Contable]]-15</f>
        <v>43816</v>
      </c>
      <c r="G613" s="20" t="s">
        <v>116</v>
      </c>
      <c r="H613" s="20">
        <v>588.80000000000007</v>
      </c>
      <c r="I613" s="28">
        <v>57184.256000000008</v>
      </c>
      <c r="J613" s="14">
        <v>588.80000000000007</v>
      </c>
      <c r="K613" s="10">
        <v>1</v>
      </c>
      <c r="L613" s="14" t="s">
        <v>113</v>
      </c>
      <c r="M613" t="s">
        <v>47</v>
      </c>
      <c r="N613" t="s">
        <v>1</v>
      </c>
      <c r="O613" t="s">
        <v>135</v>
      </c>
      <c r="P613" t="s">
        <v>140</v>
      </c>
    </row>
    <row r="614" spans="1:16" x14ac:dyDescent="0.25">
      <c r="A614" t="s">
        <v>120</v>
      </c>
      <c r="B614" s="26">
        <v>7834431</v>
      </c>
      <c r="C614" t="s">
        <v>53</v>
      </c>
      <c r="E614" s="1">
        <v>43831</v>
      </c>
      <c r="F614" s="1">
        <f>BaseOps[[#This Row],[Fecha Contable]]-15</f>
        <v>43816</v>
      </c>
      <c r="G614" s="20" t="s">
        <v>116</v>
      </c>
      <c r="H614" s="20">
        <v>588.80000000000007</v>
      </c>
      <c r="I614" s="28">
        <v>57184.256000000008</v>
      </c>
      <c r="J614" s="14">
        <v>588.80000000000007</v>
      </c>
      <c r="K614" s="10">
        <v>1</v>
      </c>
      <c r="L614" s="14" t="s">
        <v>113</v>
      </c>
      <c r="M614" t="s">
        <v>47</v>
      </c>
      <c r="N614" t="s">
        <v>1</v>
      </c>
      <c r="O614" t="s">
        <v>135</v>
      </c>
      <c r="P614" t="s">
        <v>140</v>
      </c>
    </row>
    <row r="615" spans="1:16" x14ac:dyDescent="0.25">
      <c r="A615" t="s">
        <v>120</v>
      </c>
      <c r="B615" s="26">
        <v>4117014</v>
      </c>
      <c r="C615" t="s">
        <v>53</v>
      </c>
      <c r="E615" s="1">
        <v>43831</v>
      </c>
      <c r="F615" s="1">
        <f>BaseOps[[#This Row],[Fecha Contable]]-15</f>
        <v>43816</v>
      </c>
      <c r="G615" s="20" t="s">
        <v>116</v>
      </c>
      <c r="H615" s="20">
        <v>464</v>
      </c>
      <c r="I615" s="28">
        <v>45063.68</v>
      </c>
      <c r="J615" s="14">
        <v>464</v>
      </c>
      <c r="K615" s="10">
        <v>1</v>
      </c>
      <c r="L615" s="14" t="s">
        <v>113</v>
      </c>
      <c r="M615" t="s">
        <v>47</v>
      </c>
      <c r="N615" t="s">
        <v>1</v>
      </c>
      <c r="O615" t="s">
        <v>135</v>
      </c>
      <c r="P615" t="s">
        <v>140</v>
      </c>
    </row>
    <row r="616" spans="1:16" x14ac:dyDescent="0.25">
      <c r="A616" t="s">
        <v>120</v>
      </c>
      <c r="B616" s="26">
        <v>14861532</v>
      </c>
      <c r="C616" t="s">
        <v>54</v>
      </c>
      <c r="E616" s="1">
        <v>43831</v>
      </c>
      <c r="F616" s="1">
        <f>BaseOps[[#This Row],[Fecha Contable]]-15</f>
        <v>43816</v>
      </c>
      <c r="G616" s="20" t="s">
        <v>116</v>
      </c>
      <c r="H616" s="20">
        <v>1424</v>
      </c>
      <c r="I616" s="28">
        <v>138298.88</v>
      </c>
      <c r="J616" s="14">
        <v>1424</v>
      </c>
      <c r="K616" s="7">
        <v>1</v>
      </c>
      <c r="L616" s="14" t="s">
        <v>113</v>
      </c>
      <c r="M616" t="s">
        <v>47</v>
      </c>
      <c r="N616" t="s">
        <v>48</v>
      </c>
      <c r="O616" t="s">
        <v>135</v>
      </c>
      <c r="P616" t="s">
        <v>140</v>
      </c>
    </row>
    <row r="617" spans="1:16" x14ac:dyDescent="0.25">
      <c r="A617" t="s">
        <v>120</v>
      </c>
      <c r="B617" s="26">
        <v>4250114</v>
      </c>
      <c r="C617" t="s">
        <v>52</v>
      </c>
      <c r="E617" s="1">
        <v>43831</v>
      </c>
      <c r="F617" s="1">
        <f>BaseOps[[#This Row],[Fecha Contable]]-15</f>
        <v>43816</v>
      </c>
      <c r="G617" s="20" t="s">
        <v>117</v>
      </c>
      <c r="H617" s="20">
        <v>732</v>
      </c>
      <c r="I617" s="28">
        <v>71091.839999999997</v>
      </c>
      <c r="J617" s="14">
        <v>732</v>
      </c>
      <c r="K617" s="7">
        <v>1</v>
      </c>
      <c r="L617" s="14" t="s">
        <v>113</v>
      </c>
      <c r="M617" t="s">
        <v>47</v>
      </c>
      <c r="N617" t="s">
        <v>48</v>
      </c>
      <c r="O617" t="s">
        <v>135</v>
      </c>
      <c r="P617" t="s">
        <v>140</v>
      </c>
    </row>
    <row r="618" spans="1:16" x14ac:dyDescent="0.25">
      <c r="A618" t="s">
        <v>120</v>
      </c>
      <c r="B618" s="26">
        <v>12436973</v>
      </c>
      <c r="C618" t="s">
        <v>53</v>
      </c>
      <c r="E618" s="1">
        <v>43831</v>
      </c>
      <c r="F618" s="1">
        <f>BaseOps[[#This Row],[Fecha Contable]]-15</f>
        <v>43816</v>
      </c>
      <c r="G618" s="20" t="s">
        <v>116</v>
      </c>
      <c r="H618" s="20">
        <v>588.80000000000007</v>
      </c>
      <c r="I618" s="28">
        <v>57184.256000000008</v>
      </c>
      <c r="J618" s="14">
        <v>588.80000000000007</v>
      </c>
      <c r="K618" s="10">
        <v>1</v>
      </c>
      <c r="L618" s="14" t="s">
        <v>113</v>
      </c>
      <c r="M618" t="s">
        <v>47</v>
      </c>
      <c r="N618" t="s">
        <v>1</v>
      </c>
      <c r="O618" t="s">
        <v>133</v>
      </c>
      <c r="P618" t="s">
        <v>140</v>
      </c>
    </row>
    <row r="619" spans="1:16" x14ac:dyDescent="0.25">
      <c r="A619" t="s">
        <v>120</v>
      </c>
      <c r="B619" s="26">
        <v>5991068</v>
      </c>
      <c r="C619" t="s">
        <v>53</v>
      </c>
      <c r="E619" s="1">
        <v>43831</v>
      </c>
      <c r="F619" s="1">
        <f>BaseOps[[#This Row],[Fecha Contable]]-15</f>
        <v>43816</v>
      </c>
      <c r="G619" s="20" t="s">
        <v>116</v>
      </c>
      <c r="H619" s="20">
        <v>588.80000000000007</v>
      </c>
      <c r="I619" s="28">
        <v>57184.256000000008</v>
      </c>
      <c r="J619" s="14">
        <v>588.80000000000007</v>
      </c>
      <c r="K619" s="10">
        <v>1</v>
      </c>
      <c r="L619" s="14" t="s">
        <v>113</v>
      </c>
      <c r="M619" t="s">
        <v>47</v>
      </c>
      <c r="N619" t="s">
        <v>1</v>
      </c>
      <c r="O619" t="s">
        <v>133</v>
      </c>
      <c r="P619" t="s">
        <v>140</v>
      </c>
    </row>
    <row r="620" spans="1:16" x14ac:dyDescent="0.25">
      <c r="A620" t="s">
        <v>120</v>
      </c>
      <c r="B620" s="26">
        <v>8721882</v>
      </c>
      <c r="C620" t="s">
        <v>53</v>
      </c>
      <c r="E620" s="1">
        <v>43831</v>
      </c>
      <c r="F620" s="1">
        <f>BaseOps[[#This Row],[Fecha Contable]]-15</f>
        <v>43816</v>
      </c>
      <c r="G620" s="20" t="s">
        <v>116</v>
      </c>
      <c r="H620" s="20">
        <v>464</v>
      </c>
      <c r="I620" s="28">
        <v>45063.68</v>
      </c>
      <c r="J620" s="14">
        <v>464</v>
      </c>
      <c r="K620" s="10">
        <v>1</v>
      </c>
      <c r="L620" s="14" t="s">
        <v>113</v>
      </c>
      <c r="M620" t="s">
        <v>47</v>
      </c>
      <c r="N620" t="s">
        <v>1</v>
      </c>
      <c r="O620" t="s">
        <v>133</v>
      </c>
      <c r="P620" t="s">
        <v>140</v>
      </c>
    </row>
    <row r="621" spans="1:16" x14ac:dyDescent="0.25">
      <c r="A621" t="s">
        <v>120</v>
      </c>
      <c r="B621" s="26">
        <v>1052348</v>
      </c>
      <c r="C621" t="s">
        <v>54</v>
      </c>
      <c r="E621" s="1">
        <v>43831</v>
      </c>
      <c r="F621" s="1">
        <f>BaseOps[[#This Row],[Fecha Contable]]-15</f>
        <v>43816</v>
      </c>
      <c r="G621" s="20" t="s">
        <v>116</v>
      </c>
      <c r="H621" s="20">
        <v>1424</v>
      </c>
      <c r="I621" s="28">
        <v>138298.88</v>
      </c>
      <c r="J621" s="14">
        <v>1424</v>
      </c>
      <c r="K621" s="7">
        <v>1</v>
      </c>
      <c r="L621" s="14" t="s">
        <v>113</v>
      </c>
      <c r="M621" t="s">
        <v>47</v>
      </c>
      <c r="N621" t="s">
        <v>48</v>
      </c>
      <c r="O621" t="s">
        <v>133</v>
      </c>
      <c r="P621" t="s">
        <v>140</v>
      </c>
    </row>
    <row r="622" spans="1:16" x14ac:dyDescent="0.25">
      <c r="A622" t="s">
        <v>120</v>
      </c>
      <c r="B622" s="26">
        <v>6413739</v>
      </c>
      <c r="C622" t="s">
        <v>52</v>
      </c>
      <c r="E622" s="1">
        <v>43831</v>
      </c>
      <c r="F622" s="1">
        <f>BaseOps[[#This Row],[Fecha Contable]]-15</f>
        <v>43816</v>
      </c>
      <c r="G622" s="20" t="s">
        <v>116</v>
      </c>
      <c r="H622" s="20">
        <v>732</v>
      </c>
      <c r="I622" s="28">
        <v>71091.839999999997</v>
      </c>
      <c r="J622" s="14">
        <v>732</v>
      </c>
      <c r="K622" s="7">
        <v>1</v>
      </c>
      <c r="L622" s="14" t="s">
        <v>113</v>
      </c>
      <c r="M622" t="s">
        <v>47</v>
      </c>
      <c r="N622" t="s">
        <v>48</v>
      </c>
      <c r="O622" t="s">
        <v>133</v>
      </c>
      <c r="P622" t="s">
        <v>140</v>
      </c>
    </row>
    <row r="623" spans="1:16" x14ac:dyDescent="0.25">
      <c r="A623" t="s">
        <v>120</v>
      </c>
      <c r="B623" s="26">
        <v>6553655</v>
      </c>
      <c r="C623" t="s">
        <v>53</v>
      </c>
      <c r="E623" s="1">
        <v>43831</v>
      </c>
      <c r="F623" s="1">
        <f>BaseOps[[#This Row],[Fecha Contable]]-15</f>
        <v>43816</v>
      </c>
      <c r="G623" s="20" t="s">
        <v>117</v>
      </c>
      <c r="H623" s="20">
        <v>588.80000000000007</v>
      </c>
      <c r="I623" s="28">
        <v>57184.256000000008</v>
      </c>
      <c r="J623" s="14">
        <v>588.80000000000007</v>
      </c>
      <c r="K623" s="10">
        <v>1</v>
      </c>
      <c r="L623" s="14" t="s">
        <v>113</v>
      </c>
      <c r="M623" t="s">
        <v>47</v>
      </c>
      <c r="N623" t="s">
        <v>1</v>
      </c>
      <c r="O623" t="s">
        <v>136</v>
      </c>
      <c r="P623" t="s">
        <v>140</v>
      </c>
    </row>
    <row r="624" spans="1:16" x14ac:dyDescent="0.25">
      <c r="A624" t="s">
        <v>120</v>
      </c>
      <c r="B624" s="26">
        <v>13616375</v>
      </c>
      <c r="C624" t="s">
        <v>53</v>
      </c>
      <c r="E624" s="1">
        <v>43831</v>
      </c>
      <c r="F624" s="1">
        <f>BaseOps[[#This Row],[Fecha Contable]]-15</f>
        <v>43816</v>
      </c>
      <c r="G624" s="20" t="s">
        <v>116</v>
      </c>
      <c r="H624" s="20">
        <v>588.80000000000007</v>
      </c>
      <c r="I624" s="28">
        <v>57184.256000000008</v>
      </c>
      <c r="J624" s="14">
        <v>588.80000000000007</v>
      </c>
      <c r="K624" s="10">
        <v>1</v>
      </c>
      <c r="L624" s="14" t="s">
        <v>113</v>
      </c>
      <c r="M624" t="s">
        <v>47</v>
      </c>
      <c r="N624" t="s">
        <v>1</v>
      </c>
      <c r="O624" t="s">
        <v>136</v>
      </c>
      <c r="P624" t="s">
        <v>140</v>
      </c>
    </row>
    <row r="625" spans="1:16" x14ac:dyDescent="0.25">
      <c r="A625" t="s">
        <v>120</v>
      </c>
      <c r="B625" s="26">
        <v>8022357</v>
      </c>
      <c r="C625" t="s">
        <v>53</v>
      </c>
      <c r="E625" s="1">
        <v>43831</v>
      </c>
      <c r="F625" s="1">
        <f>BaseOps[[#This Row],[Fecha Contable]]-15</f>
        <v>43816</v>
      </c>
      <c r="G625" s="20" t="s">
        <v>116</v>
      </c>
      <c r="H625" s="20">
        <v>464</v>
      </c>
      <c r="I625" s="28">
        <v>45063.68</v>
      </c>
      <c r="J625" s="14">
        <v>464</v>
      </c>
      <c r="K625" s="10">
        <v>1</v>
      </c>
      <c r="L625" s="14" t="s">
        <v>113</v>
      </c>
      <c r="M625" t="s">
        <v>47</v>
      </c>
      <c r="N625" t="s">
        <v>1</v>
      </c>
      <c r="O625" t="s">
        <v>136</v>
      </c>
      <c r="P625" t="s">
        <v>140</v>
      </c>
    </row>
    <row r="626" spans="1:16" x14ac:dyDescent="0.25">
      <c r="A626" t="s">
        <v>120</v>
      </c>
      <c r="B626" s="26">
        <v>11753652</v>
      </c>
      <c r="C626" t="s">
        <v>54</v>
      </c>
      <c r="E626" s="1">
        <v>43831</v>
      </c>
      <c r="F626" s="1">
        <f>BaseOps[[#This Row],[Fecha Contable]]-15</f>
        <v>43816</v>
      </c>
      <c r="G626" s="20" t="s">
        <v>116</v>
      </c>
      <c r="H626" s="20">
        <v>1424</v>
      </c>
      <c r="I626" s="28">
        <v>138298.88</v>
      </c>
      <c r="J626" s="14">
        <v>1424</v>
      </c>
      <c r="K626" s="7">
        <v>1</v>
      </c>
      <c r="L626" s="14" t="s">
        <v>113</v>
      </c>
      <c r="M626" t="s">
        <v>47</v>
      </c>
      <c r="N626" t="s">
        <v>48</v>
      </c>
      <c r="O626" t="s">
        <v>136</v>
      </c>
      <c r="P626" t="s">
        <v>140</v>
      </c>
    </row>
    <row r="627" spans="1:16" x14ac:dyDescent="0.25">
      <c r="A627" t="s">
        <v>120</v>
      </c>
      <c r="B627" s="26">
        <v>4861409</v>
      </c>
      <c r="C627" t="s">
        <v>52</v>
      </c>
      <c r="E627" s="1">
        <v>43831</v>
      </c>
      <c r="F627" s="1">
        <f>BaseOps[[#This Row],[Fecha Contable]]-15</f>
        <v>43816</v>
      </c>
      <c r="G627" s="20" t="s">
        <v>117</v>
      </c>
      <c r="H627" s="20">
        <v>732</v>
      </c>
      <c r="I627" s="28">
        <v>71091.839999999997</v>
      </c>
      <c r="J627" s="14">
        <v>732</v>
      </c>
      <c r="K627" s="7">
        <v>1</v>
      </c>
      <c r="L627" s="14" t="s">
        <v>113</v>
      </c>
      <c r="M627" t="s">
        <v>47</v>
      </c>
      <c r="N627" t="s">
        <v>48</v>
      </c>
      <c r="O627" t="s">
        <v>136</v>
      </c>
      <c r="P627" t="s">
        <v>140</v>
      </c>
    </row>
    <row r="628" spans="1:16" x14ac:dyDescent="0.25">
      <c r="A628" t="s">
        <v>120</v>
      </c>
      <c r="B628" s="26">
        <v>12766096</v>
      </c>
      <c r="C628" t="s">
        <v>52</v>
      </c>
      <c r="E628" s="1">
        <v>43831</v>
      </c>
      <c r="F628" s="1">
        <f>BaseOps[[#This Row],[Fecha Contable]]-15</f>
        <v>43816</v>
      </c>
      <c r="G628" s="20" t="s">
        <v>116</v>
      </c>
      <c r="H628" s="20">
        <v>358</v>
      </c>
      <c r="I628" s="28">
        <v>34768.959999999999</v>
      </c>
      <c r="J628" s="14">
        <v>358</v>
      </c>
      <c r="K628" s="10">
        <v>1</v>
      </c>
      <c r="L628" s="14" t="s">
        <v>113</v>
      </c>
      <c r="M628" t="s">
        <v>47</v>
      </c>
      <c r="N628" t="s">
        <v>48</v>
      </c>
      <c r="O628" t="s">
        <v>128</v>
      </c>
      <c r="P628" t="s">
        <v>140</v>
      </c>
    </row>
    <row r="629" spans="1:16" x14ac:dyDescent="0.25">
      <c r="A629" t="s">
        <v>120</v>
      </c>
      <c r="B629" s="26">
        <v>11687528</v>
      </c>
      <c r="C629" t="s">
        <v>52</v>
      </c>
      <c r="E629" s="1">
        <v>43831</v>
      </c>
      <c r="F629" s="1">
        <f>BaseOps[[#This Row],[Fecha Contable]]-15</f>
        <v>43816</v>
      </c>
      <c r="G629" s="20" t="s">
        <v>117</v>
      </c>
      <c r="H629" s="20">
        <v>441.6</v>
      </c>
      <c r="I629" s="28">
        <v>42888.192000000003</v>
      </c>
      <c r="J629" s="14">
        <v>441.6</v>
      </c>
      <c r="K629" s="10">
        <v>1</v>
      </c>
      <c r="L629" s="14" t="s">
        <v>113</v>
      </c>
      <c r="M629" t="s">
        <v>47</v>
      </c>
      <c r="N629" t="s">
        <v>1</v>
      </c>
      <c r="O629" t="s">
        <v>128</v>
      </c>
      <c r="P629" t="s">
        <v>141</v>
      </c>
    </row>
    <row r="630" spans="1:16" x14ac:dyDescent="0.25">
      <c r="A630" t="s">
        <v>120</v>
      </c>
      <c r="B630" s="26">
        <v>12393911</v>
      </c>
      <c r="C630" t="s">
        <v>53</v>
      </c>
      <c r="E630" s="1">
        <v>43831</v>
      </c>
      <c r="F630" s="1">
        <f>BaseOps[[#This Row],[Fecha Contable]]-15</f>
        <v>43816</v>
      </c>
      <c r="G630" s="20" t="s">
        <v>116</v>
      </c>
      <c r="H630" s="20">
        <v>539.20000000000005</v>
      </c>
      <c r="I630" s="28">
        <v>52367.104000000007</v>
      </c>
      <c r="J630" s="14">
        <v>539.20000000000005</v>
      </c>
      <c r="K630" s="10">
        <v>1</v>
      </c>
      <c r="L630" s="14" t="s">
        <v>113</v>
      </c>
      <c r="M630" t="s">
        <v>47</v>
      </c>
      <c r="N630" t="s">
        <v>1</v>
      </c>
      <c r="O630" t="s">
        <v>128</v>
      </c>
      <c r="P630" t="s">
        <v>140</v>
      </c>
    </row>
    <row r="631" spans="1:16" x14ac:dyDescent="0.25">
      <c r="A631" t="s">
        <v>120</v>
      </c>
      <c r="B631" s="26">
        <v>13589284</v>
      </c>
      <c r="C631" t="s">
        <v>53</v>
      </c>
      <c r="E631" s="1">
        <v>43831</v>
      </c>
      <c r="F631" s="1">
        <f>BaseOps[[#This Row],[Fecha Contable]]-15</f>
        <v>43816</v>
      </c>
      <c r="G631" s="20" t="s">
        <v>116</v>
      </c>
      <c r="H631" s="20">
        <v>658.40000000000009</v>
      </c>
      <c r="I631" s="28">
        <v>127887.61600000002</v>
      </c>
      <c r="J631" s="14">
        <v>1316.8000000000002</v>
      </c>
      <c r="K631" s="10">
        <v>2</v>
      </c>
      <c r="L631" s="14" t="s">
        <v>113</v>
      </c>
      <c r="M631" t="s">
        <v>47</v>
      </c>
      <c r="N631" t="s">
        <v>1</v>
      </c>
      <c r="O631" t="s">
        <v>128</v>
      </c>
      <c r="P631" t="s">
        <v>141</v>
      </c>
    </row>
    <row r="632" spans="1:16" x14ac:dyDescent="0.25">
      <c r="A632" t="s">
        <v>120</v>
      </c>
      <c r="B632" s="26">
        <v>5357678</v>
      </c>
      <c r="C632" t="s">
        <v>58</v>
      </c>
      <c r="E632" s="1">
        <v>43831</v>
      </c>
      <c r="F632" s="1">
        <f>BaseOps[[#This Row],[Fecha Contable]]-15</f>
        <v>43816</v>
      </c>
      <c r="G632" s="20" t="s">
        <v>117</v>
      </c>
      <c r="H632" s="20">
        <v>59.046904315196997</v>
      </c>
      <c r="I632" s="28">
        <v>5734.635347091933</v>
      </c>
      <c r="J632" s="14">
        <v>59.046904315196997</v>
      </c>
      <c r="K632" s="10">
        <v>1</v>
      </c>
      <c r="L632" s="14" t="s">
        <v>113</v>
      </c>
      <c r="M632" t="s">
        <v>47</v>
      </c>
      <c r="N632" t="s">
        <v>48</v>
      </c>
      <c r="O632" t="s">
        <v>128</v>
      </c>
      <c r="P632" t="s">
        <v>140</v>
      </c>
    </row>
    <row r="633" spans="1:16" x14ac:dyDescent="0.25">
      <c r="A633" t="s">
        <v>120</v>
      </c>
      <c r="B633" s="26">
        <v>1790634</v>
      </c>
      <c r="C633" t="s">
        <v>60</v>
      </c>
      <c r="E633" s="1">
        <v>43831</v>
      </c>
      <c r="F633" s="1">
        <f>BaseOps[[#This Row],[Fecha Contable]]-15</f>
        <v>43816</v>
      </c>
      <c r="G633" s="20" t="s">
        <v>117</v>
      </c>
      <c r="H633" s="20">
        <v>68.427767354596625</v>
      </c>
      <c r="I633" s="28">
        <v>6645.7047654784246</v>
      </c>
      <c r="J633" s="14">
        <v>68.427767354596625</v>
      </c>
      <c r="K633" s="7">
        <v>1</v>
      </c>
      <c r="L633" s="14" t="s">
        <v>113</v>
      </c>
      <c r="M633" t="s">
        <v>47</v>
      </c>
      <c r="N633" t="s">
        <v>1</v>
      </c>
      <c r="O633" t="s">
        <v>131</v>
      </c>
      <c r="P633" t="s">
        <v>140</v>
      </c>
    </row>
    <row r="634" spans="1:16" x14ac:dyDescent="0.25">
      <c r="A634" t="s">
        <v>120</v>
      </c>
      <c r="B634" s="26">
        <v>8347933</v>
      </c>
      <c r="C634" t="s">
        <v>60</v>
      </c>
      <c r="E634" s="1">
        <v>43831</v>
      </c>
      <c r="F634" s="1">
        <f>BaseOps[[#This Row],[Fecha Contable]]-15</f>
        <v>43816</v>
      </c>
      <c r="G634" s="20" t="s">
        <v>116</v>
      </c>
      <c r="H634" s="20">
        <v>37.470919324577871</v>
      </c>
      <c r="I634" s="28">
        <v>3639.1756848030032</v>
      </c>
      <c r="J634" s="14">
        <v>37.470919324577871</v>
      </c>
      <c r="K634" s="7">
        <v>1</v>
      </c>
      <c r="L634" s="14" t="s">
        <v>113</v>
      </c>
      <c r="M634" t="s">
        <v>47</v>
      </c>
      <c r="N634" t="s">
        <v>1</v>
      </c>
      <c r="O634" t="s">
        <v>131</v>
      </c>
      <c r="P634" t="s">
        <v>141</v>
      </c>
    </row>
    <row r="635" spans="1:16" x14ac:dyDescent="0.25">
      <c r="A635" t="s">
        <v>120</v>
      </c>
      <c r="B635" s="26">
        <v>7543558</v>
      </c>
      <c r="C635" t="s">
        <v>60</v>
      </c>
      <c r="E635" s="1">
        <v>43831</v>
      </c>
      <c r="F635" s="1">
        <f>BaseOps[[#This Row],[Fecha Contable]]-15</f>
        <v>43816</v>
      </c>
      <c r="G635" s="20" t="s">
        <v>116</v>
      </c>
      <c r="H635" s="20">
        <v>68.427767354596625</v>
      </c>
      <c r="I635" s="28">
        <v>6645.7047654784246</v>
      </c>
      <c r="J635" s="14">
        <v>68.427767354596625</v>
      </c>
      <c r="K635" s="7">
        <v>1</v>
      </c>
      <c r="L635" s="14" t="s">
        <v>113</v>
      </c>
      <c r="M635" t="s">
        <v>47</v>
      </c>
      <c r="N635" t="s">
        <v>51</v>
      </c>
      <c r="O635" t="s">
        <v>131</v>
      </c>
      <c r="P635" t="s">
        <v>140</v>
      </c>
    </row>
    <row r="636" spans="1:16" x14ac:dyDescent="0.25">
      <c r="A636" t="s">
        <v>120</v>
      </c>
      <c r="B636" s="26">
        <v>5663266</v>
      </c>
      <c r="C636" t="s">
        <v>60</v>
      </c>
      <c r="E636" s="1">
        <v>43831</v>
      </c>
      <c r="F636" s="1">
        <f>BaseOps[[#This Row],[Fecha Contable]]-15</f>
        <v>43816</v>
      </c>
      <c r="G636" s="20" t="s">
        <v>116</v>
      </c>
      <c r="H636" s="20">
        <v>321.7110694183865</v>
      </c>
      <c r="I636" s="28">
        <v>31244.579061913697</v>
      </c>
      <c r="J636" s="14">
        <v>321.7110694183865</v>
      </c>
      <c r="K636" s="7">
        <v>1</v>
      </c>
      <c r="L636" s="14" t="s">
        <v>113</v>
      </c>
      <c r="M636" t="s">
        <v>47</v>
      </c>
      <c r="N636" t="s">
        <v>48</v>
      </c>
      <c r="O636" t="s">
        <v>131</v>
      </c>
      <c r="P636" t="s">
        <v>140</v>
      </c>
    </row>
    <row r="637" spans="1:16" x14ac:dyDescent="0.25">
      <c r="A637" t="s">
        <v>120</v>
      </c>
      <c r="B637" s="26">
        <v>2662649</v>
      </c>
      <c r="C637" t="s">
        <v>60</v>
      </c>
      <c r="E637" s="1">
        <v>43831</v>
      </c>
      <c r="F637" s="1">
        <f>BaseOps[[#This Row],[Fecha Contable]]-15</f>
        <v>43816</v>
      </c>
      <c r="G637" s="20" t="s">
        <v>116</v>
      </c>
      <c r="H637" s="20">
        <v>90.941838649155741</v>
      </c>
      <c r="I637" s="28">
        <v>8832.2713696060055</v>
      </c>
      <c r="J637" s="14">
        <v>90.941838649155741</v>
      </c>
      <c r="K637" s="7">
        <v>1</v>
      </c>
      <c r="L637" s="14" t="s">
        <v>113</v>
      </c>
      <c r="M637" t="s">
        <v>47</v>
      </c>
      <c r="N637" t="s">
        <v>48</v>
      </c>
      <c r="O637" t="s">
        <v>131</v>
      </c>
      <c r="P637" t="s">
        <v>141</v>
      </c>
    </row>
    <row r="638" spans="1:16" x14ac:dyDescent="0.25">
      <c r="A638" t="s">
        <v>120</v>
      </c>
      <c r="B638" s="26">
        <v>12136201</v>
      </c>
      <c r="C638" t="s">
        <v>60</v>
      </c>
      <c r="E638" s="1">
        <v>43831</v>
      </c>
      <c r="F638" s="1">
        <f>BaseOps[[#This Row],[Fecha Contable]]-15</f>
        <v>43816</v>
      </c>
      <c r="G638" s="20" t="s">
        <v>116</v>
      </c>
      <c r="H638" s="20">
        <v>152.85553470919325</v>
      </c>
      <c r="I638" s="28">
        <v>14845.329530956849</v>
      </c>
      <c r="J638" s="14">
        <v>152.85553470919325</v>
      </c>
      <c r="K638" s="7">
        <v>1</v>
      </c>
      <c r="L638" s="14" t="s">
        <v>113</v>
      </c>
      <c r="M638" t="s">
        <v>47</v>
      </c>
      <c r="N638" t="s">
        <v>49</v>
      </c>
      <c r="O638" t="s">
        <v>131</v>
      </c>
      <c r="P638" t="s">
        <v>140</v>
      </c>
    </row>
    <row r="639" spans="1:16" x14ac:dyDescent="0.25">
      <c r="A639" t="s">
        <v>120</v>
      </c>
      <c r="B639" s="26">
        <v>8271174</v>
      </c>
      <c r="C639" t="s">
        <v>54</v>
      </c>
      <c r="E639" s="1">
        <v>43831</v>
      </c>
      <c r="F639" s="1">
        <f>BaseOps[[#This Row],[Fecha Contable]]-15</f>
        <v>43816</v>
      </c>
      <c r="G639" s="20" t="s">
        <v>117</v>
      </c>
      <c r="H639" s="20">
        <v>624</v>
      </c>
      <c r="I639" s="28">
        <v>60602.880000000005</v>
      </c>
      <c r="J639" s="14">
        <v>624</v>
      </c>
      <c r="K639" s="10">
        <v>1</v>
      </c>
      <c r="L639" s="14" t="s">
        <v>113</v>
      </c>
      <c r="M639" t="s">
        <v>47</v>
      </c>
      <c r="N639" t="s">
        <v>1</v>
      </c>
      <c r="O639" t="s">
        <v>138</v>
      </c>
      <c r="P639" t="s">
        <v>140</v>
      </c>
    </row>
    <row r="640" spans="1:16" x14ac:dyDescent="0.25">
      <c r="A640" t="s">
        <v>120</v>
      </c>
      <c r="B640" s="26">
        <v>13622824</v>
      </c>
      <c r="C640" t="s">
        <v>54</v>
      </c>
      <c r="E640" s="1">
        <v>43831</v>
      </c>
      <c r="F640" s="1">
        <f>BaseOps[[#This Row],[Fecha Contable]]-15</f>
        <v>43816</v>
      </c>
      <c r="G640" s="20" t="s">
        <v>117</v>
      </c>
      <c r="H640" s="20">
        <v>1584</v>
      </c>
      <c r="I640" s="28">
        <v>153838.08000000002</v>
      </c>
      <c r="J640" s="14">
        <v>1584</v>
      </c>
      <c r="K640" s="10">
        <v>1</v>
      </c>
      <c r="L640" s="14" t="s">
        <v>113</v>
      </c>
      <c r="M640" t="s">
        <v>47</v>
      </c>
      <c r="N640" t="s">
        <v>48</v>
      </c>
      <c r="O640" t="s">
        <v>138</v>
      </c>
      <c r="P640" t="s">
        <v>140</v>
      </c>
    </row>
    <row r="641" spans="1:16" x14ac:dyDescent="0.25">
      <c r="A641" t="s">
        <v>120</v>
      </c>
      <c r="B641" s="26">
        <v>6292252</v>
      </c>
      <c r="C641" t="s">
        <v>58</v>
      </c>
      <c r="E641" s="1">
        <v>43831</v>
      </c>
      <c r="F641" s="1">
        <f>BaseOps[[#This Row],[Fecha Contable]]-15</f>
        <v>43816</v>
      </c>
      <c r="G641" s="20" t="s">
        <v>116</v>
      </c>
      <c r="H641" s="20">
        <v>584.37523452157598</v>
      </c>
      <c r="I641" s="28">
        <v>56754.522776735459</v>
      </c>
      <c r="J641" s="14">
        <v>584.37523452157598</v>
      </c>
      <c r="K641" s="10">
        <v>1</v>
      </c>
      <c r="L641" s="14" t="s">
        <v>113</v>
      </c>
      <c r="M641" t="s">
        <v>47</v>
      </c>
      <c r="N641" t="s">
        <v>48</v>
      </c>
      <c r="O641" t="s">
        <v>138</v>
      </c>
      <c r="P641" t="s">
        <v>140</v>
      </c>
    </row>
    <row r="642" spans="1:16" x14ac:dyDescent="0.25">
      <c r="A642" t="s">
        <v>120</v>
      </c>
      <c r="B642" s="26">
        <v>8247453</v>
      </c>
      <c r="C642" t="s">
        <v>54</v>
      </c>
      <c r="E642" s="1">
        <v>43831</v>
      </c>
      <c r="F642" s="1">
        <f>BaseOps[[#This Row],[Fecha Contable]]-15</f>
        <v>43816</v>
      </c>
      <c r="G642" s="20" t="s">
        <v>116</v>
      </c>
      <c r="H642" s="20">
        <v>384</v>
      </c>
      <c r="I642" s="28">
        <v>37294.080000000002</v>
      </c>
      <c r="J642" s="14">
        <v>384</v>
      </c>
      <c r="K642" s="10">
        <v>1</v>
      </c>
      <c r="L642" s="14" t="s">
        <v>113</v>
      </c>
      <c r="M642" t="s">
        <v>47</v>
      </c>
      <c r="N642" t="s">
        <v>49</v>
      </c>
      <c r="O642" t="s">
        <v>138</v>
      </c>
      <c r="P642" t="s">
        <v>140</v>
      </c>
    </row>
    <row r="643" spans="1:16" x14ac:dyDescent="0.25">
      <c r="A643" t="s">
        <v>120</v>
      </c>
      <c r="B643" s="26">
        <v>12314360</v>
      </c>
      <c r="C643" t="s">
        <v>53</v>
      </c>
      <c r="E643" s="1">
        <v>43831</v>
      </c>
      <c r="F643" s="1">
        <f>BaseOps[[#This Row],[Fecha Contable]]-15</f>
        <v>43816</v>
      </c>
      <c r="G643" s="20" t="s">
        <v>116</v>
      </c>
      <c r="H643" s="20">
        <v>1532</v>
      </c>
      <c r="I643" s="28">
        <v>148787.84</v>
      </c>
      <c r="J643" s="14">
        <v>1532</v>
      </c>
      <c r="K643" s="7">
        <v>1</v>
      </c>
      <c r="L643" s="14" t="s">
        <v>113</v>
      </c>
      <c r="M643" t="s">
        <v>47</v>
      </c>
      <c r="N643" t="s">
        <v>1</v>
      </c>
      <c r="O643" t="s">
        <v>132</v>
      </c>
      <c r="P643" t="s">
        <v>140</v>
      </c>
    </row>
    <row r="644" spans="1:16" x14ac:dyDescent="0.25">
      <c r="A644" t="s">
        <v>120</v>
      </c>
      <c r="B644" s="26">
        <v>8374253</v>
      </c>
      <c r="C644" t="s">
        <v>52</v>
      </c>
      <c r="E644" s="1">
        <v>43831</v>
      </c>
      <c r="F644" s="1">
        <f>BaseOps[[#This Row],[Fecha Contable]]-15</f>
        <v>43816</v>
      </c>
      <c r="G644" s="20" t="s">
        <v>116</v>
      </c>
      <c r="H644" s="20">
        <v>732</v>
      </c>
      <c r="I644" s="28">
        <v>71091.839999999997</v>
      </c>
      <c r="J644" s="14">
        <v>732</v>
      </c>
      <c r="K644" s="7">
        <v>1</v>
      </c>
      <c r="L644" s="14" t="s">
        <v>113</v>
      </c>
      <c r="M644" t="s">
        <v>47</v>
      </c>
      <c r="N644" t="s">
        <v>48</v>
      </c>
      <c r="O644" t="s">
        <v>132</v>
      </c>
      <c r="P644" t="s">
        <v>140</v>
      </c>
    </row>
    <row r="645" spans="1:16" x14ac:dyDescent="0.25">
      <c r="A645" t="s">
        <v>120</v>
      </c>
      <c r="B645" s="26">
        <v>10379766</v>
      </c>
      <c r="C645" t="s">
        <v>52</v>
      </c>
      <c r="E645" s="1">
        <v>43831</v>
      </c>
      <c r="F645" s="1">
        <f>BaseOps[[#This Row],[Fecha Contable]]-15</f>
        <v>43816</v>
      </c>
      <c r="G645" s="20" t="s">
        <v>117</v>
      </c>
      <c r="H645" s="20">
        <v>441.6</v>
      </c>
      <c r="I645" s="28">
        <v>42888.192000000003</v>
      </c>
      <c r="J645" s="14">
        <v>441.6</v>
      </c>
      <c r="K645" s="10">
        <v>1</v>
      </c>
      <c r="L645" s="14" t="s">
        <v>113</v>
      </c>
      <c r="M645" t="s">
        <v>47</v>
      </c>
      <c r="N645" t="s">
        <v>48</v>
      </c>
      <c r="O645" t="s">
        <v>132</v>
      </c>
      <c r="P645" t="s">
        <v>141</v>
      </c>
    </row>
    <row r="646" spans="1:16" x14ac:dyDescent="0.25">
      <c r="A646" t="s">
        <v>120</v>
      </c>
      <c r="B646" s="26">
        <v>1127810</v>
      </c>
      <c r="C646" t="s">
        <v>52</v>
      </c>
      <c r="E646" s="1">
        <v>43831</v>
      </c>
      <c r="F646" s="1">
        <f>BaseOps[[#This Row],[Fecha Contable]]-15</f>
        <v>43816</v>
      </c>
      <c r="G646" s="20" t="s">
        <v>116</v>
      </c>
      <c r="H646" s="20">
        <v>512</v>
      </c>
      <c r="I646" s="28">
        <v>49725.440000000002</v>
      </c>
      <c r="J646" s="14">
        <v>512</v>
      </c>
      <c r="K646" s="10">
        <v>1</v>
      </c>
      <c r="L646" s="14" t="s">
        <v>113</v>
      </c>
      <c r="M646" t="s">
        <v>47</v>
      </c>
      <c r="N646" t="s">
        <v>49</v>
      </c>
      <c r="O646" t="s">
        <v>132</v>
      </c>
      <c r="P646" t="s">
        <v>140</v>
      </c>
    </row>
    <row r="647" spans="1:16" x14ac:dyDescent="0.25">
      <c r="A647" t="s">
        <v>120</v>
      </c>
      <c r="B647" s="26">
        <v>2052488</v>
      </c>
      <c r="C647" t="s">
        <v>52</v>
      </c>
      <c r="E647" s="1">
        <v>43831</v>
      </c>
      <c r="F647" s="1">
        <f>BaseOps[[#This Row],[Fecha Contable]]-15</f>
        <v>43816</v>
      </c>
      <c r="G647" s="20" t="s">
        <v>116</v>
      </c>
      <c r="H647" s="20">
        <v>366</v>
      </c>
      <c r="I647" s="28">
        <v>71091.839999999997</v>
      </c>
      <c r="J647" s="14">
        <v>732</v>
      </c>
      <c r="K647" s="10">
        <v>2</v>
      </c>
      <c r="L647" s="14" t="s">
        <v>113</v>
      </c>
      <c r="M647" t="s">
        <v>47</v>
      </c>
      <c r="N647" t="s">
        <v>49</v>
      </c>
      <c r="O647" t="s">
        <v>132</v>
      </c>
      <c r="P647" t="s">
        <v>140</v>
      </c>
    </row>
    <row r="648" spans="1:16" x14ac:dyDescent="0.25">
      <c r="A648" t="s">
        <v>120</v>
      </c>
      <c r="B648" s="26">
        <v>9841827</v>
      </c>
      <c r="C648" t="s">
        <v>52</v>
      </c>
      <c r="E648" s="1">
        <v>43831</v>
      </c>
      <c r="F648" s="1">
        <f>BaseOps[[#This Row],[Fecha Contable]]-15</f>
        <v>43816</v>
      </c>
      <c r="G648" s="20" t="s">
        <v>116</v>
      </c>
      <c r="H648" s="20">
        <v>248</v>
      </c>
      <c r="I648" s="28">
        <v>24085.760000000002</v>
      </c>
      <c r="J648" s="14">
        <v>248</v>
      </c>
      <c r="K648" s="10">
        <v>1</v>
      </c>
      <c r="L648" s="14" t="s">
        <v>113</v>
      </c>
      <c r="M648" t="s">
        <v>47</v>
      </c>
      <c r="N648" t="s">
        <v>48</v>
      </c>
      <c r="O648" t="s">
        <v>132</v>
      </c>
      <c r="P648" t="s">
        <v>140</v>
      </c>
    </row>
    <row r="649" spans="1:16" x14ac:dyDescent="0.25">
      <c r="A649" t="s">
        <v>120</v>
      </c>
      <c r="B649" s="26">
        <v>8136390</v>
      </c>
      <c r="C649" t="s">
        <v>52</v>
      </c>
      <c r="E649" s="1">
        <v>43831</v>
      </c>
      <c r="F649" s="1">
        <f>BaseOps[[#This Row],[Fecha Contable]]-15</f>
        <v>43816</v>
      </c>
      <c r="G649" s="20" t="s">
        <v>116</v>
      </c>
      <c r="H649" s="20">
        <v>512</v>
      </c>
      <c r="I649" s="28">
        <v>49725.440000000002</v>
      </c>
      <c r="J649" s="14">
        <v>512</v>
      </c>
      <c r="K649" s="10">
        <v>1</v>
      </c>
      <c r="L649" s="14" t="s">
        <v>113</v>
      </c>
      <c r="M649" t="s">
        <v>47</v>
      </c>
      <c r="N649" t="s">
        <v>48</v>
      </c>
      <c r="O649" t="s">
        <v>127</v>
      </c>
      <c r="P649" t="s">
        <v>140</v>
      </c>
    </row>
    <row r="650" spans="1:16" x14ac:dyDescent="0.25">
      <c r="A650" t="s">
        <v>120</v>
      </c>
      <c r="B650" s="26">
        <v>10507854</v>
      </c>
      <c r="C650" t="s">
        <v>52</v>
      </c>
      <c r="E650" s="1">
        <v>43831</v>
      </c>
      <c r="F650" s="1">
        <f>BaseOps[[#This Row],[Fecha Contable]]-15</f>
        <v>43816</v>
      </c>
      <c r="G650" s="20" t="s">
        <v>117</v>
      </c>
      <c r="H650" s="20">
        <v>578</v>
      </c>
      <c r="I650" s="28">
        <v>56135.360000000001</v>
      </c>
      <c r="J650" s="14">
        <v>578</v>
      </c>
      <c r="K650" s="10">
        <v>1</v>
      </c>
      <c r="L650" s="14" t="s">
        <v>113</v>
      </c>
      <c r="M650" t="s">
        <v>47</v>
      </c>
      <c r="N650" t="s">
        <v>48</v>
      </c>
      <c r="O650" t="s">
        <v>127</v>
      </c>
      <c r="P650" t="s">
        <v>141</v>
      </c>
    </row>
    <row r="651" spans="1:16" x14ac:dyDescent="0.25">
      <c r="A651" t="s">
        <v>120</v>
      </c>
      <c r="B651" s="26">
        <v>1448038</v>
      </c>
      <c r="C651" t="s">
        <v>52</v>
      </c>
      <c r="E651" s="1">
        <v>43831</v>
      </c>
      <c r="F651" s="1">
        <f>BaseOps[[#This Row],[Fecha Contable]]-15</f>
        <v>43816</v>
      </c>
      <c r="G651" s="20" t="s">
        <v>116</v>
      </c>
      <c r="H651" s="20">
        <v>732</v>
      </c>
      <c r="I651" s="28">
        <v>71091.839999999997</v>
      </c>
      <c r="J651" s="14">
        <v>732</v>
      </c>
      <c r="K651" s="7">
        <v>1</v>
      </c>
      <c r="L651" s="14" t="s">
        <v>113</v>
      </c>
      <c r="M651" t="s">
        <v>47</v>
      </c>
      <c r="N651" t="s">
        <v>48</v>
      </c>
      <c r="O651" t="s">
        <v>127</v>
      </c>
      <c r="P651" t="s">
        <v>140</v>
      </c>
    </row>
    <row r="652" spans="1:16" x14ac:dyDescent="0.25">
      <c r="A652" t="s">
        <v>120</v>
      </c>
      <c r="B652" s="26">
        <v>13751360</v>
      </c>
      <c r="C652" t="s">
        <v>52</v>
      </c>
      <c r="E652" s="1">
        <v>43831</v>
      </c>
      <c r="F652" s="1">
        <f>BaseOps[[#This Row],[Fecha Contable]]-15</f>
        <v>43816</v>
      </c>
      <c r="G652" s="20" t="s">
        <v>117</v>
      </c>
      <c r="H652" s="20">
        <v>512</v>
      </c>
      <c r="I652" s="28">
        <v>49725.440000000002</v>
      </c>
      <c r="J652" s="14">
        <v>512</v>
      </c>
      <c r="K652" s="10">
        <v>1</v>
      </c>
      <c r="L652" s="14" t="s">
        <v>113</v>
      </c>
      <c r="M652" t="s">
        <v>47</v>
      </c>
      <c r="N652" t="s">
        <v>49</v>
      </c>
      <c r="O652" t="s">
        <v>127</v>
      </c>
      <c r="P652" t="s">
        <v>140</v>
      </c>
    </row>
    <row r="653" spans="1:16" x14ac:dyDescent="0.25">
      <c r="A653" t="s">
        <v>120</v>
      </c>
      <c r="B653" s="26">
        <v>7911490</v>
      </c>
      <c r="C653" t="s">
        <v>52</v>
      </c>
      <c r="E653" s="1">
        <v>43831</v>
      </c>
      <c r="F653" s="1">
        <f>BaseOps[[#This Row],[Fecha Contable]]-15</f>
        <v>43816</v>
      </c>
      <c r="G653" s="20" t="s">
        <v>117</v>
      </c>
      <c r="H653" s="20">
        <v>358</v>
      </c>
      <c r="I653" s="28">
        <v>34768.959999999999</v>
      </c>
      <c r="J653" s="14">
        <v>358</v>
      </c>
      <c r="K653" s="10">
        <v>1</v>
      </c>
      <c r="L653" s="14" t="s">
        <v>113</v>
      </c>
      <c r="M653" t="s">
        <v>47</v>
      </c>
      <c r="N653" t="s">
        <v>49</v>
      </c>
      <c r="O653" t="s">
        <v>127</v>
      </c>
      <c r="P653" t="s">
        <v>140</v>
      </c>
    </row>
    <row r="654" spans="1:16" x14ac:dyDescent="0.25">
      <c r="A654" t="s">
        <v>120</v>
      </c>
      <c r="B654" s="26">
        <v>8796808</v>
      </c>
      <c r="C654" t="s">
        <v>52</v>
      </c>
      <c r="E654" s="1">
        <v>43831</v>
      </c>
      <c r="F654" s="1">
        <f>BaseOps[[#This Row],[Fecha Contable]]-15</f>
        <v>43816</v>
      </c>
      <c r="G654" s="20" t="s">
        <v>117</v>
      </c>
      <c r="H654" s="20">
        <v>248</v>
      </c>
      <c r="I654" s="28">
        <v>24085.760000000002</v>
      </c>
      <c r="J654" s="14">
        <v>248</v>
      </c>
      <c r="K654" s="10">
        <v>1</v>
      </c>
      <c r="L654" s="14" t="s">
        <v>113</v>
      </c>
      <c r="M654" t="s">
        <v>47</v>
      </c>
      <c r="N654" t="s">
        <v>48</v>
      </c>
      <c r="O654" t="s">
        <v>127</v>
      </c>
      <c r="P654" t="s">
        <v>140</v>
      </c>
    </row>
    <row r="655" spans="1:16" x14ac:dyDescent="0.25">
      <c r="A655" t="s">
        <v>120</v>
      </c>
      <c r="B655" s="26">
        <v>1782922</v>
      </c>
      <c r="C655" t="s">
        <v>53</v>
      </c>
      <c r="E655" s="1">
        <v>43831</v>
      </c>
      <c r="F655" s="1">
        <f>BaseOps[[#This Row],[Fecha Contable]]-15</f>
        <v>43816</v>
      </c>
      <c r="G655" s="20" t="s">
        <v>116</v>
      </c>
      <c r="H655" s="20">
        <v>539.20000000000005</v>
      </c>
      <c r="I655" s="28">
        <v>52367.104000000007</v>
      </c>
      <c r="J655" s="14">
        <v>539.20000000000005</v>
      </c>
      <c r="K655" s="10">
        <v>1</v>
      </c>
      <c r="L655" s="14" t="s">
        <v>113</v>
      </c>
      <c r="M655" t="s">
        <v>47</v>
      </c>
      <c r="N655" t="s">
        <v>1</v>
      </c>
      <c r="O655" t="s">
        <v>137</v>
      </c>
      <c r="P655" t="s">
        <v>140</v>
      </c>
    </row>
    <row r="656" spans="1:16" x14ac:dyDescent="0.25">
      <c r="A656" t="s">
        <v>120</v>
      </c>
      <c r="B656" s="26">
        <v>11166242</v>
      </c>
      <c r="C656" t="s">
        <v>53</v>
      </c>
      <c r="E656" s="1">
        <v>43831</v>
      </c>
      <c r="F656" s="1">
        <f>BaseOps[[#This Row],[Fecha Contable]]-15</f>
        <v>43816</v>
      </c>
      <c r="G656" s="20" t="s">
        <v>117</v>
      </c>
      <c r="H656" s="20">
        <v>650.40000000000009</v>
      </c>
      <c r="I656" s="28">
        <v>63166.848000000013</v>
      </c>
      <c r="J656" s="14">
        <v>650.40000000000009</v>
      </c>
      <c r="K656" s="10">
        <v>1</v>
      </c>
      <c r="L656" s="14" t="s">
        <v>113</v>
      </c>
      <c r="M656" t="s">
        <v>47</v>
      </c>
      <c r="N656" t="s">
        <v>1</v>
      </c>
      <c r="O656" t="s">
        <v>137</v>
      </c>
      <c r="P656" t="s">
        <v>141</v>
      </c>
    </row>
    <row r="657" spans="1:16" x14ac:dyDescent="0.25">
      <c r="A657" t="s">
        <v>120</v>
      </c>
      <c r="B657" s="26">
        <v>5731723</v>
      </c>
      <c r="C657" t="s">
        <v>53</v>
      </c>
      <c r="E657" s="1">
        <v>43831</v>
      </c>
      <c r="F657" s="1">
        <f>BaseOps[[#This Row],[Fecha Contable]]-15</f>
        <v>43816</v>
      </c>
      <c r="G657" s="20" t="s">
        <v>117</v>
      </c>
      <c r="H657" s="20">
        <v>1108.8</v>
      </c>
      <c r="I657" s="28">
        <v>107686.656</v>
      </c>
      <c r="J657" s="14">
        <v>1108.8</v>
      </c>
      <c r="K657" s="10">
        <v>1</v>
      </c>
      <c r="L657" s="14" t="s">
        <v>113</v>
      </c>
      <c r="M657" t="s">
        <v>47</v>
      </c>
      <c r="N657" t="s">
        <v>1</v>
      </c>
      <c r="O657" t="s">
        <v>137</v>
      </c>
      <c r="P657" t="s">
        <v>140</v>
      </c>
    </row>
    <row r="658" spans="1:16" x14ac:dyDescent="0.25">
      <c r="A658" t="s">
        <v>120</v>
      </c>
      <c r="B658" s="26">
        <v>13325804</v>
      </c>
      <c r="C658" t="s">
        <v>52</v>
      </c>
      <c r="E658" s="1">
        <v>43831</v>
      </c>
      <c r="F658" s="1">
        <f>BaseOps[[#This Row],[Fecha Contable]]-15</f>
        <v>43816</v>
      </c>
      <c r="G658" s="20" t="s">
        <v>117</v>
      </c>
      <c r="H658" s="20">
        <v>732</v>
      </c>
      <c r="I658" s="28">
        <v>71091.839999999997</v>
      </c>
      <c r="J658" s="14">
        <v>732</v>
      </c>
      <c r="K658" s="7">
        <v>1</v>
      </c>
      <c r="L658" s="14" t="s">
        <v>113</v>
      </c>
      <c r="M658" t="s">
        <v>47</v>
      </c>
      <c r="N658" t="s">
        <v>48</v>
      </c>
      <c r="O658" t="s">
        <v>137</v>
      </c>
      <c r="P658" t="s">
        <v>140</v>
      </c>
    </row>
    <row r="659" spans="1:16" x14ac:dyDescent="0.25">
      <c r="A659" t="s">
        <v>120</v>
      </c>
      <c r="B659" s="26">
        <v>8419540</v>
      </c>
      <c r="C659" t="s">
        <v>52</v>
      </c>
      <c r="E659" s="1">
        <v>43831</v>
      </c>
      <c r="F659" s="1">
        <f>BaseOps[[#This Row],[Fecha Contable]]-15</f>
        <v>43816</v>
      </c>
      <c r="G659" s="20" t="s">
        <v>117</v>
      </c>
      <c r="H659" s="20">
        <v>899.2</v>
      </c>
      <c r="I659" s="28">
        <v>87330.304000000004</v>
      </c>
      <c r="J659" s="14">
        <v>899.2</v>
      </c>
      <c r="K659" s="7">
        <v>1</v>
      </c>
      <c r="L659" s="14" t="s">
        <v>113</v>
      </c>
      <c r="M659" t="s">
        <v>47</v>
      </c>
      <c r="N659" t="s">
        <v>48</v>
      </c>
      <c r="O659" t="s">
        <v>137</v>
      </c>
      <c r="P659" t="s">
        <v>141</v>
      </c>
    </row>
    <row r="660" spans="1:16" x14ac:dyDescent="0.25">
      <c r="A660" t="s">
        <v>120</v>
      </c>
      <c r="B660" s="26">
        <v>1465372</v>
      </c>
      <c r="C660" t="s">
        <v>52</v>
      </c>
      <c r="E660" s="1">
        <v>43862</v>
      </c>
      <c r="F660" s="1">
        <f>BaseOps[[#This Row],[Fecha Contable]]-15</f>
        <v>43847</v>
      </c>
      <c r="G660" s="20" t="s">
        <v>117</v>
      </c>
      <c r="H660" s="20">
        <v>2096</v>
      </c>
      <c r="I660" s="28">
        <v>203563.52000000002</v>
      </c>
      <c r="J660" s="14">
        <v>2096</v>
      </c>
      <c r="K660" s="7">
        <v>1</v>
      </c>
      <c r="L660" s="14" t="s">
        <v>113</v>
      </c>
      <c r="M660" t="s">
        <v>47</v>
      </c>
      <c r="N660" t="s">
        <v>48</v>
      </c>
      <c r="O660" t="s">
        <v>134</v>
      </c>
      <c r="P660" t="s">
        <v>140</v>
      </c>
    </row>
    <row r="661" spans="1:16" x14ac:dyDescent="0.25">
      <c r="A661" t="s">
        <v>120</v>
      </c>
      <c r="B661" s="26">
        <v>662377</v>
      </c>
      <c r="C661" t="s">
        <v>52</v>
      </c>
      <c r="E661" s="1">
        <v>43862</v>
      </c>
      <c r="F661" s="1">
        <f>BaseOps[[#This Row],[Fecha Contable]]-15</f>
        <v>43847</v>
      </c>
      <c r="G661" s="20" t="s">
        <v>116</v>
      </c>
      <c r="H661" s="20">
        <v>236</v>
      </c>
      <c r="I661" s="28">
        <v>22920.3</v>
      </c>
      <c r="J661" s="14">
        <v>236</v>
      </c>
      <c r="K661" s="7">
        <v>1</v>
      </c>
      <c r="L661" s="14" t="s">
        <v>113</v>
      </c>
      <c r="M661" t="s">
        <v>47</v>
      </c>
      <c r="N661" t="s">
        <v>48</v>
      </c>
      <c r="O661" t="s">
        <v>134</v>
      </c>
      <c r="P661" t="s">
        <v>141</v>
      </c>
    </row>
    <row r="662" spans="1:16" x14ac:dyDescent="0.25">
      <c r="A662" t="s">
        <v>120</v>
      </c>
      <c r="B662" s="26">
        <v>13137810</v>
      </c>
      <c r="C662" t="s">
        <v>52</v>
      </c>
      <c r="E662" s="1">
        <v>43862</v>
      </c>
      <c r="F662" s="1">
        <f>BaseOps[[#This Row],[Fecha Contable]]-15</f>
        <v>43847</v>
      </c>
      <c r="G662" s="20" t="s">
        <v>117</v>
      </c>
      <c r="H662" s="20">
        <v>520</v>
      </c>
      <c r="I662" s="28">
        <v>101004.8</v>
      </c>
      <c r="J662" s="14">
        <v>1040</v>
      </c>
      <c r="K662" s="10">
        <v>2</v>
      </c>
      <c r="L662" s="14" t="s">
        <v>113</v>
      </c>
      <c r="M662" t="s">
        <v>47</v>
      </c>
      <c r="N662" t="s">
        <v>49</v>
      </c>
      <c r="O662" t="s">
        <v>134</v>
      </c>
      <c r="P662" t="s">
        <v>140</v>
      </c>
    </row>
    <row r="663" spans="1:16" x14ac:dyDescent="0.25">
      <c r="A663" t="s">
        <v>120</v>
      </c>
      <c r="B663" s="26">
        <v>14651056</v>
      </c>
      <c r="C663" t="s">
        <v>52</v>
      </c>
      <c r="E663" s="1">
        <v>43862</v>
      </c>
      <c r="F663" s="1">
        <f>BaseOps[[#This Row],[Fecha Contable]]-15</f>
        <v>43847</v>
      </c>
      <c r="G663" s="20" t="s">
        <v>116</v>
      </c>
      <c r="H663" s="20">
        <v>370</v>
      </c>
      <c r="I663" s="28">
        <v>143737.60000000001</v>
      </c>
      <c r="J663" s="14">
        <v>1480</v>
      </c>
      <c r="K663" s="10">
        <v>4</v>
      </c>
      <c r="L663" s="14" t="s">
        <v>113</v>
      </c>
      <c r="M663" t="s">
        <v>47</v>
      </c>
      <c r="N663" t="s">
        <v>49</v>
      </c>
      <c r="O663" t="s">
        <v>134</v>
      </c>
      <c r="P663" t="s">
        <v>140</v>
      </c>
    </row>
    <row r="664" spans="1:16" x14ac:dyDescent="0.25">
      <c r="A664" t="s">
        <v>120</v>
      </c>
      <c r="B664" s="26">
        <v>8876028</v>
      </c>
      <c r="C664" t="s">
        <v>52</v>
      </c>
      <c r="E664" s="1">
        <v>43862</v>
      </c>
      <c r="F664" s="1">
        <f>BaseOps[[#This Row],[Fecha Contable]]-15</f>
        <v>43847</v>
      </c>
      <c r="G664" s="20" t="s">
        <v>116</v>
      </c>
      <c r="H664" s="20">
        <v>248</v>
      </c>
      <c r="I664" s="28">
        <v>24085.760000000002</v>
      </c>
      <c r="J664" s="14">
        <v>248</v>
      </c>
      <c r="K664" s="10">
        <v>1</v>
      </c>
      <c r="L664" s="14" t="s">
        <v>113</v>
      </c>
      <c r="M664" t="s">
        <v>47</v>
      </c>
      <c r="N664" t="s">
        <v>48</v>
      </c>
      <c r="O664" t="s">
        <v>134</v>
      </c>
      <c r="P664" t="s">
        <v>140</v>
      </c>
    </row>
    <row r="665" spans="1:16" x14ac:dyDescent="0.25">
      <c r="A665" t="s">
        <v>120</v>
      </c>
      <c r="B665" s="26">
        <v>11989326</v>
      </c>
      <c r="C665" t="s">
        <v>53</v>
      </c>
      <c r="E665" s="1">
        <v>43862</v>
      </c>
      <c r="F665" s="1">
        <f>BaseOps[[#This Row],[Fecha Contable]]-15</f>
        <v>43847</v>
      </c>
      <c r="G665" s="20" t="s">
        <v>116</v>
      </c>
      <c r="H665" s="20">
        <v>1532</v>
      </c>
      <c r="I665" s="28">
        <v>148787.84</v>
      </c>
      <c r="J665" s="14">
        <v>1532</v>
      </c>
      <c r="K665" s="7">
        <v>1</v>
      </c>
      <c r="L665" s="14" t="s">
        <v>113</v>
      </c>
      <c r="M665" t="s">
        <v>47</v>
      </c>
      <c r="N665" t="s">
        <v>1</v>
      </c>
      <c r="O665" t="s">
        <v>134</v>
      </c>
      <c r="P665" t="s">
        <v>140</v>
      </c>
    </row>
    <row r="666" spans="1:16" x14ac:dyDescent="0.25">
      <c r="A666" t="s">
        <v>120</v>
      </c>
      <c r="B666" s="26">
        <v>11262738</v>
      </c>
      <c r="C666" t="s">
        <v>53</v>
      </c>
      <c r="E666" s="1">
        <v>43862</v>
      </c>
      <c r="F666" s="1">
        <f>BaseOps[[#This Row],[Fecha Contable]]-15</f>
        <v>43847</v>
      </c>
      <c r="G666" s="20" t="s">
        <v>116</v>
      </c>
      <c r="H666" s="20">
        <v>1532</v>
      </c>
      <c r="I666" s="28">
        <v>148787.84</v>
      </c>
      <c r="J666" s="14">
        <v>1532</v>
      </c>
      <c r="K666" s="7">
        <v>1</v>
      </c>
      <c r="L666" s="14" t="s">
        <v>113</v>
      </c>
      <c r="M666" t="s">
        <v>47</v>
      </c>
      <c r="N666" t="s">
        <v>1</v>
      </c>
      <c r="O666" t="s">
        <v>134</v>
      </c>
      <c r="P666" t="s">
        <v>140</v>
      </c>
    </row>
    <row r="667" spans="1:16" x14ac:dyDescent="0.25">
      <c r="A667" t="s">
        <v>120</v>
      </c>
      <c r="B667" s="26">
        <v>8510246</v>
      </c>
      <c r="C667" t="s">
        <v>53</v>
      </c>
      <c r="E667" s="1">
        <v>43862</v>
      </c>
      <c r="F667" s="1">
        <f>BaseOps[[#This Row],[Fecha Contable]]-15</f>
        <v>43847</v>
      </c>
      <c r="G667" s="20" t="s">
        <v>117</v>
      </c>
      <c r="H667" s="20">
        <v>539.20000000000005</v>
      </c>
      <c r="I667" s="28">
        <v>52367.104000000007</v>
      </c>
      <c r="J667" s="14">
        <v>539.20000000000005</v>
      </c>
      <c r="K667" s="10">
        <v>1</v>
      </c>
      <c r="L667" s="14" t="s">
        <v>113</v>
      </c>
      <c r="M667" t="s">
        <v>47</v>
      </c>
      <c r="N667" t="s">
        <v>1</v>
      </c>
      <c r="O667" t="s">
        <v>126</v>
      </c>
      <c r="P667" t="s">
        <v>140</v>
      </c>
    </row>
    <row r="668" spans="1:16" x14ac:dyDescent="0.25">
      <c r="A668" t="s">
        <v>120</v>
      </c>
      <c r="B668" s="26">
        <v>1407865</v>
      </c>
      <c r="C668" t="s">
        <v>54</v>
      </c>
      <c r="E668" s="1">
        <v>43862</v>
      </c>
      <c r="F668" s="1">
        <f>BaseOps[[#This Row],[Fecha Contable]]-15</f>
        <v>43847</v>
      </c>
      <c r="G668" s="20" t="s">
        <v>117</v>
      </c>
      <c r="H668" s="20">
        <v>384</v>
      </c>
      <c r="I668" s="28">
        <v>37294.080000000002</v>
      </c>
      <c r="J668" s="14">
        <v>384</v>
      </c>
      <c r="K668" s="7">
        <v>1</v>
      </c>
      <c r="L668" s="14" t="s">
        <v>113</v>
      </c>
      <c r="M668" t="s">
        <v>47</v>
      </c>
      <c r="N668" t="s">
        <v>48</v>
      </c>
      <c r="O668" t="s">
        <v>126</v>
      </c>
      <c r="P668" t="s">
        <v>140</v>
      </c>
    </row>
    <row r="669" spans="1:16" x14ac:dyDescent="0.25">
      <c r="A669" t="s">
        <v>120</v>
      </c>
      <c r="B669" s="26">
        <v>657553</v>
      </c>
      <c r="C669" t="s">
        <v>53</v>
      </c>
      <c r="E669" s="1">
        <v>43862</v>
      </c>
      <c r="F669" s="1">
        <f>BaseOps[[#This Row],[Fecha Contable]]-15</f>
        <v>43847</v>
      </c>
      <c r="G669" s="20" t="s">
        <v>116</v>
      </c>
      <c r="H669" s="20">
        <v>650.40000000000009</v>
      </c>
      <c r="I669" s="28">
        <v>63166.848000000013</v>
      </c>
      <c r="J669" s="14">
        <v>650.40000000000009</v>
      </c>
      <c r="K669" s="10">
        <v>1</v>
      </c>
      <c r="L669" s="14" t="s">
        <v>113</v>
      </c>
      <c r="M669" t="s">
        <v>47</v>
      </c>
      <c r="N669" t="s">
        <v>1</v>
      </c>
      <c r="O669" t="s">
        <v>126</v>
      </c>
      <c r="P669" t="s">
        <v>141</v>
      </c>
    </row>
    <row r="670" spans="1:16" x14ac:dyDescent="0.25">
      <c r="A670" t="s">
        <v>120</v>
      </c>
      <c r="B670" s="26">
        <v>3296106</v>
      </c>
      <c r="C670" t="s">
        <v>53</v>
      </c>
      <c r="E670" s="1">
        <v>43862</v>
      </c>
      <c r="F670" s="1">
        <f>BaseOps[[#This Row],[Fecha Contable]]-15</f>
        <v>43847</v>
      </c>
      <c r="G670" s="20" t="s">
        <v>116</v>
      </c>
      <c r="H670" s="20">
        <v>1108.8</v>
      </c>
      <c r="I670" s="28">
        <v>107686.656</v>
      </c>
      <c r="J670" s="14">
        <v>1108.8</v>
      </c>
      <c r="K670" s="10">
        <v>1</v>
      </c>
      <c r="L670" s="14" t="s">
        <v>113</v>
      </c>
      <c r="M670" t="s">
        <v>47</v>
      </c>
      <c r="N670" t="s">
        <v>1</v>
      </c>
      <c r="O670" t="s">
        <v>126</v>
      </c>
      <c r="P670" t="s">
        <v>140</v>
      </c>
    </row>
    <row r="671" spans="1:16" x14ac:dyDescent="0.25">
      <c r="A671" t="s">
        <v>120</v>
      </c>
      <c r="B671" s="26">
        <v>276122</v>
      </c>
      <c r="C671" t="s">
        <v>53</v>
      </c>
      <c r="E671" s="1">
        <v>43862</v>
      </c>
      <c r="F671" s="1">
        <f>BaseOps[[#This Row],[Fecha Contable]]-15</f>
        <v>43847</v>
      </c>
      <c r="G671" s="20" t="s">
        <v>117</v>
      </c>
      <c r="H671" s="20">
        <v>539.20000000000005</v>
      </c>
      <c r="I671" s="28">
        <v>52367.104000000007</v>
      </c>
      <c r="J671" s="14">
        <v>539.20000000000005</v>
      </c>
      <c r="K671" s="10">
        <v>1</v>
      </c>
      <c r="L671" s="14" t="s">
        <v>113</v>
      </c>
      <c r="M671" t="s">
        <v>47</v>
      </c>
      <c r="N671" t="s">
        <v>1</v>
      </c>
      <c r="O671" t="s">
        <v>129</v>
      </c>
      <c r="P671" t="s">
        <v>140</v>
      </c>
    </row>
    <row r="672" spans="1:16" x14ac:dyDescent="0.25">
      <c r="A672" t="s">
        <v>120</v>
      </c>
      <c r="B672" s="26">
        <v>5612135</v>
      </c>
      <c r="C672" t="s">
        <v>54</v>
      </c>
      <c r="E672" s="1">
        <v>43862</v>
      </c>
      <c r="F672" s="1">
        <f>BaseOps[[#This Row],[Fecha Contable]]-15</f>
        <v>43847</v>
      </c>
      <c r="G672" s="20" t="s">
        <v>116</v>
      </c>
      <c r="H672" s="20">
        <v>384</v>
      </c>
      <c r="I672" s="28">
        <v>37294.080000000002</v>
      </c>
      <c r="J672" s="14">
        <v>384</v>
      </c>
      <c r="K672" s="7">
        <v>1</v>
      </c>
      <c r="L672" s="14" t="s">
        <v>113</v>
      </c>
      <c r="M672" t="s">
        <v>47</v>
      </c>
      <c r="N672" t="s">
        <v>48</v>
      </c>
      <c r="O672" t="s">
        <v>129</v>
      </c>
      <c r="P672" t="s">
        <v>140</v>
      </c>
    </row>
    <row r="673" spans="1:16" x14ac:dyDescent="0.25">
      <c r="A673" t="s">
        <v>120</v>
      </c>
      <c r="B673" s="26">
        <v>12680135</v>
      </c>
      <c r="C673" t="s">
        <v>53</v>
      </c>
      <c r="E673" s="1">
        <v>43862</v>
      </c>
      <c r="F673" s="1">
        <f>BaseOps[[#This Row],[Fecha Contable]]-15</f>
        <v>43847</v>
      </c>
      <c r="G673" s="20" t="s">
        <v>116</v>
      </c>
      <c r="H673" s="20">
        <v>650.40000000000009</v>
      </c>
      <c r="I673" s="28">
        <v>63166.848000000013</v>
      </c>
      <c r="J673" s="14">
        <v>650.40000000000009</v>
      </c>
      <c r="K673" s="10">
        <v>1</v>
      </c>
      <c r="L673" s="14" t="s">
        <v>113</v>
      </c>
      <c r="M673" t="s">
        <v>47</v>
      </c>
      <c r="N673" t="s">
        <v>1</v>
      </c>
      <c r="O673" t="s">
        <v>129</v>
      </c>
      <c r="P673" t="s">
        <v>141</v>
      </c>
    </row>
    <row r="674" spans="1:16" x14ac:dyDescent="0.25">
      <c r="A674" t="s">
        <v>120</v>
      </c>
      <c r="B674" s="26">
        <v>4487424</v>
      </c>
      <c r="C674" t="s">
        <v>53</v>
      </c>
      <c r="E674" s="1">
        <v>43862</v>
      </c>
      <c r="F674" s="1">
        <f>BaseOps[[#This Row],[Fecha Contable]]-15</f>
        <v>43847</v>
      </c>
      <c r="G674" s="20" t="s">
        <v>117</v>
      </c>
      <c r="H674" s="20">
        <v>1108.8</v>
      </c>
      <c r="I674" s="28">
        <v>107686.656</v>
      </c>
      <c r="J674" s="14">
        <v>1108.8</v>
      </c>
      <c r="K674" s="10">
        <v>1</v>
      </c>
      <c r="L674" s="14" t="s">
        <v>113</v>
      </c>
      <c r="M674" t="s">
        <v>47</v>
      </c>
      <c r="N674" t="s">
        <v>1</v>
      </c>
      <c r="O674" t="s">
        <v>129</v>
      </c>
      <c r="P674" t="s">
        <v>140</v>
      </c>
    </row>
    <row r="675" spans="1:16" x14ac:dyDescent="0.25">
      <c r="A675" t="s">
        <v>120</v>
      </c>
      <c r="B675" s="26">
        <v>7196876</v>
      </c>
      <c r="C675" t="s">
        <v>53</v>
      </c>
      <c r="E675" s="1">
        <v>43862</v>
      </c>
      <c r="F675" s="1">
        <f>BaseOps[[#This Row],[Fecha Contable]]-15</f>
        <v>43847</v>
      </c>
      <c r="G675" s="20" t="s">
        <v>117</v>
      </c>
      <c r="H675" s="20">
        <v>588.80000000000007</v>
      </c>
      <c r="I675" s="28">
        <v>57184.256000000008</v>
      </c>
      <c r="J675" s="14">
        <v>588.80000000000007</v>
      </c>
      <c r="K675" s="10">
        <v>1</v>
      </c>
      <c r="L675" s="14" t="s">
        <v>113</v>
      </c>
      <c r="M675" t="s">
        <v>47</v>
      </c>
      <c r="N675" t="s">
        <v>1</v>
      </c>
      <c r="O675" t="s">
        <v>135</v>
      </c>
      <c r="P675" t="s">
        <v>140</v>
      </c>
    </row>
    <row r="676" spans="1:16" x14ac:dyDescent="0.25">
      <c r="A676" t="s">
        <v>120</v>
      </c>
      <c r="B676" s="26">
        <v>13805474</v>
      </c>
      <c r="C676" t="s">
        <v>53</v>
      </c>
      <c r="E676" s="1">
        <v>43862</v>
      </c>
      <c r="F676" s="1">
        <f>BaseOps[[#This Row],[Fecha Contable]]-15</f>
        <v>43847</v>
      </c>
      <c r="G676" s="20" t="s">
        <v>117</v>
      </c>
      <c r="H676" s="20">
        <v>588.80000000000007</v>
      </c>
      <c r="I676" s="28">
        <v>57184.256000000008</v>
      </c>
      <c r="J676" s="14">
        <v>588.80000000000007</v>
      </c>
      <c r="K676" s="10">
        <v>1</v>
      </c>
      <c r="L676" s="14" t="s">
        <v>113</v>
      </c>
      <c r="M676" t="s">
        <v>47</v>
      </c>
      <c r="N676" t="s">
        <v>1</v>
      </c>
      <c r="O676" t="s">
        <v>135</v>
      </c>
      <c r="P676" t="s">
        <v>140</v>
      </c>
    </row>
    <row r="677" spans="1:16" x14ac:dyDescent="0.25">
      <c r="A677" t="s">
        <v>120</v>
      </c>
      <c r="B677" s="26">
        <v>8792803</v>
      </c>
      <c r="C677" t="s">
        <v>53</v>
      </c>
      <c r="E677" s="1">
        <v>43862</v>
      </c>
      <c r="F677" s="1">
        <f>BaseOps[[#This Row],[Fecha Contable]]-15</f>
        <v>43847</v>
      </c>
      <c r="G677" s="20" t="s">
        <v>117</v>
      </c>
      <c r="H677" s="20">
        <v>464</v>
      </c>
      <c r="I677" s="28">
        <v>45063.68</v>
      </c>
      <c r="J677" s="14">
        <v>464</v>
      </c>
      <c r="K677" s="10">
        <v>1</v>
      </c>
      <c r="L677" s="14" t="s">
        <v>113</v>
      </c>
      <c r="M677" t="s">
        <v>47</v>
      </c>
      <c r="N677" t="s">
        <v>1</v>
      </c>
      <c r="O677" t="s">
        <v>135</v>
      </c>
      <c r="P677" t="s">
        <v>140</v>
      </c>
    </row>
    <row r="678" spans="1:16" x14ac:dyDescent="0.25">
      <c r="A678" t="s">
        <v>120</v>
      </c>
      <c r="B678" s="26">
        <v>7871042</v>
      </c>
      <c r="C678" t="s">
        <v>54</v>
      </c>
      <c r="E678" s="1">
        <v>43862</v>
      </c>
      <c r="F678" s="1">
        <f>BaseOps[[#This Row],[Fecha Contable]]-15</f>
        <v>43847</v>
      </c>
      <c r="G678" s="20" t="s">
        <v>117</v>
      </c>
      <c r="H678" s="20">
        <v>1424</v>
      </c>
      <c r="I678" s="28">
        <v>138298.88</v>
      </c>
      <c r="J678" s="14">
        <v>1424</v>
      </c>
      <c r="K678" s="7">
        <v>1</v>
      </c>
      <c r="L678" s="14" t="s">
        <v>113</v>
      </c>
      <c r="M678" t="s">
        <v>47</v>
      </c>
      <c r="N678" t="s">
        <v>48</v>
      </c>
      <c r="O678" t="s">
        <v>135</v>
      </c>
      <c r="P678" t="s">
        <v>140</v>
      </c>
    </row>
    <row r="679" spans="1:16" x14ac:dyDescent="0.25">
      <c r="A679" t="s">
        <v>120</v>
      </c>
      <c r="B679" s="26">
        <v>6905074</v>
      </c>
      <c r="C679" t="s">
        <v>53</v>
      </c>
      <c r="E679" s="1">
        <v>43862</v>
      </c>
      <c r="F679" s="1">
        <f>BaseOps[[#This Row],[Fecha Contable]]-15</f>
        <v>43847</v>
      </c>
      <c r="G679" s="20" t="s">
        <v>117</v>
      </c>
      <c r="H679" s="20">
        <v>588.80000000000007</v>
      </c>
      <c r="I679" s="28">
        <v>57184.256000000008</v>
      </c>
      <c r="J679" s="14">
        <v>588.80000000000007</v>
      </c>
      <c r="K679" s="10">
        <v>1</v>
      </c>
      <c r="L679" s="14" t="s">
        <v>113</v>
      </c>
      <c r="M679" t="s">
        <v>47</v>
      </c>
      <c r="N679" t="s">
        <v>48</v>
      </c>
      <c r="O679" t="s">
        <v>135</v>
      </c>
      <c r="P679" t="s">
        <v>140</v>
      </c>
    </row>
    <row r="680" spans="1:16" x14ac:dyDescent="0.25">
      <c r="A680" t="s">
        <v>120</v>
      </c>
      <c r="B680" s="26">
        <v>13778568</v>
      </c>
      <c r="C680" t="s">
        <v>53</v>
      </c>
      <c r="E680" s="1">
        <v>43862</v>
      </c>
      <c r="F680" s="1">
        <f>BaseOps[[#This Row],[Fecha Contable]]-15</f>
        <v>43847</v>
      </c>
      <c r="G680" s="20" t="s">
        <v>116</v>
      </c>
      <c r="H680" s="20">
        <v>588.80000000000007</v>
      </c>
      <c r="I680" s="28">
        <v>57184.256000000008</v>
      </c>
      <c r="J680" s="14">
        <v>588.80000000000007</v>
      </c>
      <c r="K680" s="10">
        <v>1</v>
      </c>
      <c r="L680" s="14" t="s">
        <v>113</v>
      </c>
      <c r="M680" t="s">
        <v>47</v>
      </c>
      <c r="N680" t="s">
        <v>1</v>
      </c>
      <c r="O680" t="s">
        <v>133</v>
      </c>
      <c r="P680" t="s">
        <v>140</v>
      </c>
    </row>
    <row r="681" spans="1:16" x14ac:dyDescent="0.25">
      <c r="A681" t="s">
        <v>120</v>
      </c>
      <c r="B681" s="26">
        <v>8046813</v>
      </c>
      <c r="C681" t="s">
        <v>53</v>
      </c>
      <c r="E681" s="1">
        <v>43862</v>
      </c>
      <c r="F681" s="1">
        <f>BaseOps[[#This Row],[Fecha Contable]]-15</f>
        <v>43847</v>
      </c>
      <c r="G681" s="20" t="s">
        <v>116</v>
      </c>
      <c r="H681" s="20">
        <v>588.80000000000007</v>
      </c>
      <c r="I681" s="28">
        <v>57184.256000000008</v>
      </c>
      <c r="J681" s="14">
        <v>588.80000000000007</v>
      </c>
      <c r="K681" s="10">
        <v>1</v>
      </c>
      <c r="L681" s="14" t="s">
        <v>113</v>
      </c>
      <c r="M681" t="s">
        <v>47</v>
      </c>
      <c r="N681" t="s">
        <v>1</v>
      </c>
      <c r="O681" t="s">
        <v>133</v>
      </c>
      <c r="P681" t="s">
        <v>140</v>
      </c>
    </row>
    <row r="682" spans="1:16" x14ac:dyDescent="0.25">
      <c r="A682" t="s">
        <v>120</v>
      </c>
      <c r="B682" s="26">
        <v>12483072</v>
      </c>
      <c r="C682" t="s">
        <v>53</v>
      </c>
      <c r="E682" s="1">
        <v>43862</v>
      </c>
      <c r="F682" s="1">
        <f>BaseOps[[#This Row],[Fecha Contable]]-15</f>
        <v>43847</v>
      </c>
      <c r="G682" s="20" t="s">
        <v>116</v>
      </c>
      <c r="H682" s="20">
        <v>464</v>
      </c>
      <c r="I682" s="28">
        <v>45063.68</v>
      </c>
      <c r="J682" s="14">
        <v>464</v>
      </c>
      <c r="K682" s="10">
        <v>1</v>
      </c>
      <c r="L682" s="14" t="s">
        <v>113</v>
      </c>
      <c r="M682" t="s">
        <v>47</v>
      </c>
      <c r="N682" t="s">
        <v>1</v>
      </c>
      <c r="O682" t="s">
        <v>133</v>
      </c>
      <c r="P682" t="s">
        <v>140</v>
      </c>
    </row>
    <row r="683" spans="1:16" x14ac:dyDescent="0.25">
      <c r="A683" t="s">
        <v>120</v>
      </c>
      <c r="B683" s="26">
        <v>12931487</v>
      </c>
      <c r="C683" t="s">
        <v>54</v>
      </c>
      <c r="E683" s="1">
        <v>43862</v>
      </c>
      <c r="F683" s="1">
        <f>BaseOps[[#This Row],[Fecha Contable]]-15</f>
        <v>43847</v>
      </c>
      <c r="G683" s="20" t="s">
        <v>116</v>
      </c>
      <c r="H683" s="20">
        <v>1424</v>
      </c>
      <c r="I683" s="28">
        <v>138298.88</v>
      </c>
      <c r="J683" s="14">
        <v>1424</v>
      </c>
      <c r="K683" s="7">
        <v>1</v>
      </c>
      <c r="L683" s="14" t="s">
        <v>113</v>
      </c>
      <c r="M683" t="s">
        <v>47</v>
      </c>
      <c r="N683" t="s">
        <v>48</v>
      </c>
      <c r="O683" t="s">
        <v>133</v>
      </c>
      <c r="P683" t="s">
        <v>140</v>
      </c>
    </row>
    <row r="684" spans="1:16" x14ac:dyDescent="0.25">
      <c r="A684" t="s">
        <v>120</v>
      </c>
      <c r="B684" s="26">
        <v>3923713</v>
      </c>
      <c r="C684" t="s">
        <v>53</v>
      </c>
      <c r="E684" s="1">
        <v>43862</v>
      </c>
      <c r="F684" s="1">
        <f>BaseOps[[#This Row],[Fecha Contable]]-15</f>
        <v>43847</v>
      </c>
      <c r="G684" s="20" t="s">
        <v>116</v>
      </c>
      <c r="H684" s="20">
        <v>588.80000000000007</v>
      </c>
      <c r="I684" s="28">
        <v>57184.256000000008</v>
      </c>
      <c r="J684" s="14">
        <v>588.80000000000007</v>
      </c>
      <c r="K684" s="10">
        <v>1</v>
      </c>
      <c r="L684" s="14" t="s">
        <v>113</v>
      </c>
      <c r="M684" t="s">
        <v>47</v>
      </c>
      <c r="N684" t="s">
        <v>48</v>
      </c>
      <c r="O684" t="s">
        <v>133</v>
      </c>
      <c r="P684" t="s">
        <v>140</v>
      </c>
    </row>
    <row r="685" spans="1:16" x14ac:dyDescent="0.25">
      <c r="A685" t="s">
        <v>120</v>
      </c>
      <c r="B685" s="26">
        <v>14099547</v>
      </c>
      <c r="C685" t="s">
        <v>53</v>
      </c>
      <c r="E685" s="1">
        <v>43862</v>
      </c>
      <c r="F685" s="1">
        <f>BaseOps[[#This Row],[Fecha Contable]]-15</f>
        <v>43847</v>
      </c>
      <c r="G685" s="20" t="s">
        <v>116</v>
      </c>
      <c r="H685" s="20">
        <v>588.80000000000007</v>
      </c>
      <c r="I685" s="28">
        <v>57184.256000000008</v>
      </c>
      <c r="J685" s="14">
        <v>588.80000000000007</v>
      </c>
      <c r="K685" s="10">
        <v>1</v>
      </c>
      <c r="L685" s="14" t="s">
        <v>113</v>
      </c>
      <c r="M685" t="s">
        <v>47</v>
      </c>
      <c r="N685" t="s">
        <v>1</v>
      </c>
      <c r="O685" t="s">
        <v>136</v>
      </c>
      <c r="P685" t="s">
        <v>140</v>
      </c>
    </row>
    <row r="686" spans="1:16" x14ac:dyDescent="0.25">
      <c r="A686" t="s">
        <v>120</v>
      </c>
      <c r="B686" s="26">
        <v>3964583</v>
      </c>
      <c r="C686" t="s">
        <v>53</v>
      </c>
      <c r="E686" s="1">
        <v>43862</v>
      </c>
      <c r="F686" s="1">
        <f>BaseOps[[#This Row],[Fecha Contable]]-15</f>
        <v>43847</v>
      </c>
      <c r="G686" s="20" t="s">
        <v>116</v>
      </c>
      <c r="H686" s="20">
        <v>588.80000000000007</v>
      </c>
      <c r="I686" s="28">
        <v>57184.256000000008</v>
      </c>
      <c r="J686" s="14">
        <v>588.80000000000007</v>
      </c>
      <c r="K686" s="10">
        <v>1</v>
      </c>
      <c r="L686" s="14" t="s">
        <v>113</v>
      </c>
      <c r="M686" t="s">
        <v>47</v>
      </c>
      <c r="N686" t="s">
        <v>1</v>
      </c>
      <c r="O686" t="s">
        <v>136</v>
      </c>
      <c r="P686" t="s">
        <v>140</v>
      </c>
    </row>
    <row r="687" spans="1:16" x14ac:dyDescent="0.25">
      <c r="A687" t="s">
        <v>120</v>
      </c>
      <c r="B687" s="26">
        <v>4519114</v>
      </c>
      <c r="C687" t="s">
        <v>53</v>
      </c>
      <c r="E687" s="1">
        <v>43862</v>
      </c>
      <c r="F687" s="1">
        <f>BaseOps[[#This Row],[Fecha Contable]]-15</f>
        <v>43847</v>
      </c>
      <c r="G687" s="20" t="s">
        <v>117</v>
      </c>
      <c r="H687" s="20">
        <v>464</v>
      </c>
      <c r="I687" s="28">
        <v>45063.68</v>
      </c>
      <c r="J687" s="14">
        <v>464</v>
      </c>
      <c r="K687" s="10">
        <v>1</v>
      </c>
      <c r="L687" s="14" t="s">
        <v>113</v>
      </c>
      <c r="M687" t="s">
        <v>47</v>
      </c>
      <c r="N687" t="s">
        <v>1</v>
      </c>
      <c r="O687" t="s">
        <v>136</v>
      </c>
      <c r="P687" t="s">
        <v>140</v>
      </c>
    </row>
    <row r="688" spans="1:16" x14ac:dyDescent="0.25">
      <c r="A688" t="s">
        <v>120</v>
      </c>
      <c r="B688" s="26">
        <v>3258841</v>
      </c>
      <c r="C688" t="s">
        <v>54</v>
      </c>
      <c r="E688" s="1">
        <v>43862</v>
      </c>
      <c r="F688" s="1">
        <f>BaseOps[[#This Row],[Fecha Contable]]-15</f>
        <v>43847</v>
      </c>
      <c r="G688" s="20" t="s">
        <v>117</v>
      </c>
      <c r="H688" s="20">
        <v>1424</v>
      </c>
      <c r="I688" s="28">
        <v>138298.88</v>
      </c>
      <c r="J688" s="14">
        <v>1424</v>
      </c>
      <c r="K688" s="7">
        <v>1</v>
      </c>
      <c r="L688" s="14" t="s">
        <v>113</v>
      </c>
      <c r="M688" t="s">
        <v>47</v>
      </c>
      <c r="N688" t="s">
        <v>48</v>
      </c>
      <c r="O688" t="s">
        <v>136</v>
      </c>
      <c r="P688" t="s">
        <v>140</v>
      </c>
    </row>
    <row r="689" spans="1:16" x14ac:dyDescent="0.25">
      <c r="A689" t="s">
        <v>120</v>
      </c>
      <c r="B689" s="26">
        <v>3674573</v>
      </c>
      <c r="C689" t="s">
        <v>53</v>
      </c>
      <c r="E689" s="1">
        <v>43862</v>
      </c>
      <c r="F689" s="1">
        <f>BaseOps[[#This Row],[Fecha Contable]]-15</f>
        <v>43847</v>
      </c>
      <c r="G689" s="20" t="s">
        <v>116</v>
      </c>
      <c r="H689" s="20">
        <v>588.80000000000007</v>
      </c>
      <c r="I689" s="28">
        <v>57184.256000000008</v>
      </c>
      <c r="J689" s="14">
        <v>588.80000000000007</v>
      </c>
      <c r="K689" s="10">
        <v>1</v>
      </c>
      <c r="L689" s="14" t="s">
        <v>113</v>
      </c>
      <c r="M689" t="s">
        <v>47</v>
      </c>
      <c r="N689" t="s">
        <v>48</v>
      </c>
      <c r="O689" t="s">
        <v>136</v>
      </c>
      <c r="P689" t="s">
        <v>140</v>
      </c>
    </row>
    <row r="690" spans="1:16" x14ac:dyDescent="0.25">
      <c r="A690" t="s">
        <v>120</v>
      </c>
      <c r="B690" s="26">
        <v>12618487</v>
      </c>
      <c r="C690" t="s">
        <v>52</v>
      </c>
      <c r="E690" s="1">
        <v>43862</v>
      </c>
      <c r="F690" s="1">
        <f>BaseOps[[#This Row],[Fecha Contable]]-15</f>
        <v>43847</v>
      </c>
      <c r="G690" s="20" t="s">
        <v>117</v>
      </c>
      <c r="H690" s="20">
        <v>358</v>
      </c>
      <c r="I690" s="28">
        <v>34768.959999999999</v>
      </c>
      <c r="J690" s="14">
        <v>358</v>
      </c>
      <c r="K690" s="10">
        <v>1</v>
      </c>
      <c r="L690" s="14" t="s">
        <v>113</v>
      </c>
      <c r="M690" t="s">
        <v>47</v>
      </c>
      <c r="N690" t="s">
        <v>48</v>
      </c>
      <c r="O690" t="s">
        <v>128</v>
      </c>
      <c r="P690" t="s">
        <v>140</v>
      </c>
    </row>
    <row r="691" spans="1:16" x14ac:dyDescent="0.25">
      <c r="A691" t="s">
        <v>120</v>
      </c>
      <c r="B691" s="26">
        <v>7070162</v>
      </c>
      <c r="C691" t="s">
        <v>52</v>
      </c>
      <c r="E691" s="1">
        <v>43862</v>
      </c>
      <c r="F691" s="1">
        <f>BaseOps[[#This Row],[Fecha Contable]]-15</f>
        <v>43847</v>
      </c>
      <c r="G691" s="20" t="s">
        <v>117</v>
      </c>
      <c r="H691" s="20">
        <v>441.6</v>
      </c>
      <c r="I691" s="28">
        <v>42888.192000000003</v>
      </c>
      <c r="J691" s="14">
        <v>441.6</v>
      </c>
      <c r="K691" s="10">
        <v>1</v>
      </c>
      <c r="L691" s="14" t="s">
        <v>113</v>
      </c>
      <c r="M691" t="s">
        <v>47</v>
      </c>
      <c r="N691" t="s">
        <v>1</v>
      </c>
      <c r="O691" t="s">
        <v>128</v>
      </c>
      <c r="P691" t="s">
        <v>141</v>
      </c>
    </row>
    <row r="692" spans="1:16" x14ac:dyDescent="0.25">
      <c r="A692" t="s">
        <v>120</v>
      </c>
      <c r="B692" s="26">
        <v>12334926</v>
      </c>
      <c r="C692" t="s">
        <v>53</v>
      </c>
      <c r="E692" s="1">
        <v>43862</v>
      </c>
      <c r="F692" s="1">
        <f>BaseOps[[#This Row],[Fecha Contable]]-15</f>
        <v>43847</v>
      </c>
      <c r="G692" s="20" t="s">
        <v>117</v>
      </c>
      <c r="H692" s="20">
        <v>539.20000000000005</v>
      </c>
      <c r="I692" s="28">
        <v>52367.104000000007</v>
      </c>
      <c r="J692" s="14">
        <v>539.20000000000005</v>
      </c>
      <c r="K692" s="10">
        <v>1</v>
      </c>
      <c r="L692" s="14" t="s">
        <v>113</v>
      </c>
      <c r="M692" t="s">
        <v>47</v>
      </c>
      <c r="N692" t="s">
        <v>1</v>
      </c>
      <c r="O692" t="s">
        <v>128</v>
      </c>
      <c r="P692" t="s">
        <v>140</v>
      </c>
    </row>
    <row r="693" spans="1:16" x14ac:dyDescent="0.25">
      <c r="A693" t="s">
        <v>120</v>
      </c>
      <c r="B693" s="26">
        <v>4999516</v>
      </c>
      <c r="C693" t="s">
        <v>53</v>
      </c>
      <c r="E693" s="1">
        <v>43862</v>
      </c>
      <c r="F693" s="1">
        <f>BaseOps[[#This Row],[Fecha Contable]]-15</f>
        <v>43847</v>
      </c>
      <c r="G693" s="20" t="s">
        <v>117</v>
      </c>
      <c r="H693" s="20">
        <v>658.40000000000009</v>
      </c>
      <c r="I693" s="28">
        <v>127887.61600000002</v>
      </c>
      <c r="J693" s="14">
        <v>1316.8000000000002</v>
      </c>
      <c r="K693" s="10">
        <v>2</v>
      </c>
      <c r="L693" s="14" t="s">
        <v>113</v>
      </c>
      <c r="M693" t="s">
        <v>47</v>
      </c>
      <c r="N693" t="s">
        <v>1</v>
      </c>
      <c r="O693" t="s">
        <v>128</v>
      </c>
      <c r="P693" t="s">
        <v>141</v>
      </c>
    </row>
    <row r="694" spans="1:16" x14ac:dyDescent="0.25">
      <c r="A694" t="s">
        <v>120</v>
      </c>
      <c r="B694" s="26">
        <v>10729685</v>
      </c>
      <c r="C694" t="s">
        <v>58</v>
      </c>
      <c r="E694" s="1">
        <v>43862</v>
      </c>
      <c r="F694" s="1">
        <f>BaseOps[[#This Row],[Fecha Contable]]-15</f>
        <v>43847</v>
      </c>
      <c r="G694" s="20" t="s">
        <v>116</v>
      </c>
      <c r="H694" s="20">
        <v>59.046904315196997</v>
      </c>
      <c r="I694" s="28">
        <v>5734.635347091933</v>
      </c>
      <c r="J694" s="14">
        <v>59.046904315196997</v>
      </c>
      <c r="K694" s="10">
        <v>1</v>
      </c>
      <c r="L694" s="14" t="s">
        <v>113</v>
      </c>
      <c r="M694" t="s">
        <v>47</v>
      </c>
      <c r="N694" t="s">
        <v>48</v>
      </c>
      <c r="O694" t="s">
        <v>128</v>
      </c>
      <c r="P694" t="s">
        <v>140</v>
      </c>
    </row>
    <row r="695" spans="1:16" x14ac:dyDescent="0.25">
      <c r="A695" t="s">
        <v>120</v>
      </c>
      <c r="B695" s="26">
        <v>2450923</v>
      </c>
      <c r="C695" t="s">
        <v>60</v>
      </c>
      <c r="E695" s="1">
        <v>43862</v>
      </c>
      <c r="F695" s="1">
        <f>BaseOps[[#This Row],[Fecha Contable]]-15</f>
        <v>43847</v>
      </c>
      <c r="G695" s="20" t="s">
        <v>117</v>
      </c>
      <c r="H695" s="20">
        <v>68.427767354596639</v>
      </c>
      <c r="I695" s="28">
        <v>6645.7047654784255</v>
      </c>
      <c r="J695" s="14">
        <v>68.427767354596639</v>
      </c>
      <c r="K695" s="7">
        <v>1</v>
      </c>
      <c r="L695" s="14" t="s">
        <v>113</v>
      </c>
      <c r="M695" t="s">
        <v>47</v>
      </c>
      <c r="N695" t="s">
        <v>1</v>
      </c>
      <c r="O695" t="s">
        <v>131</v>
      </c>
      <c r="P695" t="s">
        <v>140</v>
      </c>
    </row>
    <row r="696" spans="1:16" x14ac:dyDescent="0.25">
      <c r="A696" t="s">
        <v>120</v>
      </c>
      <c r="B696" s="26">
        <v>10568322</v>
      </c>
      <c r="C696" t="s">
        <v>60</v>
      </c>
      <c r="E696" s="1">
        <v>43862</v>
      </c>
      <c r="F696" s="1">
        <f>BaseOps[[#This Row],[Fecha Contable]]-15</f>
        <v>43847</v>
      </c>
      <c r="G696" s="20" t="s">
        <v>117</v>
      </c>
      <c r="H696" s="20">
        <v>37.470919324577856</v>
      </c>
      <c r="I696" s="28">
        <v>3639.1756848030018</v>
      </c>
      <c r="J696" s="14">
        <v>37.470919324577856</v>
      </c>
      <c r="K696" s="7">
        <v>1</v>
      </c>
      <c r="L696" s="14" t="s">
        <v>113</v>
      </c>
      <c r="M696" t="s">
        <v>47</v>
      </c>
      <c r="N696" t="s">
        <v>1</v>
      </c>
      <c r="O696" t="s">
        <v>131</v>
      </c>
      <c r="P696" t="s">
        <v>141</v>
      </c>
    </row>
    <row r="697" spans="1:16" x14ac:dyDescent="0.25">
      <c r="A697" t="s">
        <v>120</v>
      </c>
      <c r="B697" s="26">
        <v>6104028</v>
      </c>
      <c r="C697" t="s">
        <v>60</v>
      </c>
      <c r="E697" s="1">
        <v>43862</v>
      </c>
      <c r="F697" s="1">
        <f>BaseOps[[#This Row],[Fecha Contable]]-15</f>
        <v>43847</v>
      </c>
      <c r="G697" s="20" t="s">
        <v>116</v>
      </c>
      <c r="H697" s="20">
        <v>68.427767354596639</v>
      </c>
      <c r="I697" s="28">
        <v>6645.7047654784255</v>
      </c>
      <c r="J697" s="14">
        <v>68.427767354596639</v>
      </c>
      <c r="K697" s="7">
        <v>1</v>
      </c>
      <c r="L697" s="14" t="s">
        <v>113</v>
      </c>
      <c r="M697" t="s">
        <v>47</v>
      </c>
      <c r="N697" t="s">
        <v>51</v>
      </c>
      <c r="O697" t="s">
        <v>131</v>
      </c>
      <c r="P697" t="s">
        <v>140</v>
      </c>
    </row>
    <row r="698" spans="1:16" x14ac:dyDescent="0.25">
      <c r="A698" t="s">
        <v>120</v>
      </c>
      <c r="B698" s="26">
        <v>10201225</v>
      </c>
      <c r="C698" t="s">
        <v>60</v>
      </c>
      <c r="E698" s="1">
        <v>43862</v>
      </c>
      <c r="F698" s="1">
        <f>BaseOps[[#This Row],[Fecha Contable]]-15</f>
        <v>43847</v>
      </c>
      <c r="G698" s="20" t="s">
        <v>117</v>
      </c>
      <c r="H698" s="20">
        <v>321.71106941838656</v>
      </c>
      <c r="I698" s="28">
        <v>31244.579061913704</v>
      </c>
      <c r="J698" s="14">
        <v>321.71106941838656</v>
      </c>
      <c r="K698" s="7">
        <v>1</v>
      </c>
      <c r="L698" s="14" t="s">
        <v>113</v>
      </c>
      <c r="M698" t="s">
        <v>47</v>
      </c>
      <c r="N698" t="s">
        <v>48</v>
      </c>
      <c r="O698" t="s">
        <v>131</v>
      </c>
      <c r="P698" t="s">
        <v>140</v>
      </c>
    </row>
    <row r="699" spans="1:16" x14ac:dyDescent="0.25">
      <c r="A699" t="s">
        <v>120</v>
      </c>
      <c r="B699" s="26">
        <v>4092132</v>
      </c>
      <c r="C699" t="s">
        <v>60</v>
      </c>
      <c r="E699" s="1">
        <v>43862</v>
      </c>
      <c r="F699" s="1">
        <f>BaseOps[[#This Row],[Fecha Contable]]-15</f>
        <v>43847</v>
      </c>
      <c r="G699" s="20" t="s">
        <v>117</v>
      </c>
      <c r="H699" s="20">
        <v>90.941838649155727</v>
      </c>
      <c r="I699" s="28">
        <v>8832.2713696060055</v>
      </c>
      <c r="J699" s="14">
        <v>90.941838649155727</v>
      </c>
      <c r="K699" s="7">
        <v>1</v>
      </c>
      <c r="L699" s="14" t="s">
        <v>113</v>
      </c>
      <c r="M699" t="s">
        <v>47</v>
      </c>
      <c r="N699" t="s">
        <v>48</v>
      </c>
      <c r="O699" t="s">
        <v>131</v>
      </c>
      <c r="P699" t="s">
        <v>141</v>
      </c>
    </row>
    <row r="700" spans="1:16" x14ac:dyDescent="0.25">
      <c r="A700" t="s">
        <v>120</v>
      </c>
      <c r="B700" s="26">
        <v>11481985</v>
      </c>
      <c r="C700" t="s">
        <v>60</v>
      </c>
      <c r="E700" s="1">
        <v>43862</v>
      </c>
      <c r="F700" s="1">
        <f>BaseOps[[#This Row],[Fecha Contable]]-15</f>
        <v>43847</v>
      </c>
      <c r="G700" s="20" t="s">
        <v>116</v>
      </c>
      <c r="H700" s="20">
        <v>152.85553470919328</v>
      </c>
      <c r="I700" s="28">
        <v>14845.329530956851</v>
      </c>
      <c r="J700" s="14">
        <v>152.85553470919328</v>
      </c>
      <c r="K700" s="7">
        <v>1</v>
      </c>
      <c r="L700" s="14" t="s">
        <v>113</v>
      </c>
      <c r="M700" t="s">
        <v>47</v>
      </c>
      <c r="N700" t="s">
        <v>49</v>
      </c>
      <c r="O700" t="s">
        <v>131</v>
      </c>
      <c r="P700" t="s">
        <v>140</v>
      </c>
    </row>
    <row r="701" spans="1:16" x14ac:dyDescent="0.25">
      <c r="A701" t="s">
        <v>120</v>
      </c>
      <c r="B701" s="26">
        <v>11367119</v>
      </c>
      <c r="C701" t="s">
        <v>54</v>
      </c>
      <c r="E701" s="1">
        <v>43862</v>
      </c>
      <c r="F701" s="1">
        <f>BaseOps[[#This Row],[Fecha Contable]]-15</f>
        <v>43847</v>
      </c>
      <c r="G701" s="20" t="s">
        <v>116</v>
      </c>
      <c r="H701" s="20">
        <v>624</v>
      </c>
      <c r="I701" s="28">
        <v>60602.880000000005</v>
      </c>
      <c r="J701" s="14">
        <v>624</v>
      </c>
      <c r="K701" s="10">
        <v>1</v>
      </c>
      <c r="L701" s="14" t="s">
        <v>113</v>
      </c>
      <c r="M701" t="s">
        <v>47</v>
      </c>
      <c r="N701" t="s">
        <v>1</v>
      </c>
      <c r="O701" t="s">
        <v>138</v>
      </c>
      <c r="P701" t="s">
        <v>140</v>
      </c>
    </row>
    <row r="702" spans="1:16" x14ac:dyDescent="0.25">
      <c r="A702" t="s">
        <v>120</v>
      </c>
      <c r="B702" s="26">
        <v>5050626</v>
      </c>
      <c r="C702" t="s">
        <v>54</v>
      </c>
      <c r="E702" s="1">
        <v>43862</v>
      </c>
      <c r="F702" s="1">
        <f>BaseOps[[#This Row],[Fecha Contable]]-15</f>
        <v>43847</v>
      </c>
      <c r="G702" s="20" t="s">
        <v>116</v>
      </c>
      <c r="H702" s="20">
        <v>1584</v>
      </c>
      <c r="I702" s="28">
        <v>153838.08000000002</v>
      </c>
      <c r="J702" s="14">
        <v>1584</v>
      </c>
      <c r="K702" s="10">
        <v>1</v>
      </c>
      <c r="L702" s="14" t="s">
        <v>113</v>
      </c>
      <c r="M702" t="s">
        <v>47</v>
      </c>
      <c r="N702" t="s">
        <v>48</v>
      </c>
      <c r="O702" t="s">
        <v>138</v>
      </c>
      <c r="P702" t="s">
        <v>140</v>
      </c>
    </row>
    <row r="703" spans="1:16" x14ac:dyDescent="0.25">
      <c r="A703" t="s">
        <v>120</v>
      </c>
      <c r="B703" s="26">
        <v>4679324</v>
      </c>
      <c r="C703" t="s">
        <v>58</v>
      </c>
      <c r="E703" s="1">
        <v>43862</v>
      </c>
      <c r="F703" s="1">
        <f>BaseOps[[#This Row],[Fecha Contable]]-15</f>
        <v>43847</v>
      </c>
      <c r="G703" s="20" t="s">
        <v>116</v>
      </c>
      <c r="H703" s="20">
        <v>584.37523452157598</v>
      </c>
      <c r="I703" s="28">
        <v>56754.522776735459</v>
      </c>
      <c r="J703" s="14">
        <v>584.37523452157598</v>
      </c>
      <c r="K703" s="10">
        <v>1</v>
      </c>
      <c r="L703" s="14" t="s">
        <v>113</v>
      </c>
      <c r="M703" t="s">
        <v>47</v>
      </c>
      <c r="N703" t="s">
        <v>48</v>
      </c>
      <c r="O703" t="s">
        <v>138</v>
      </c>
      <c r="P703" t="s">
        <v>140</v>
      </c>
    </row>
    <row r="704" spans="1:16" x14ac:dyDescent="0.25">
      <c r="A704" t="s">
        <v>120</v>
      </c>
      <c r="B704" s="26">
        <v>2140290</v>
      </c>
      <c r="C704" t="s">
        <v>54</v>
      </c>
      <c r="E704" s="1">
        <v>43862</v>
      </c>
      <c r="F704" s="1">
        <f>BaseOps[[#This Row],[Fecha Contable]]-15</f>
        <v>43847</v>
      </c>
      <c r="G704" s="20" t="s">
        <v>117</v>
      </c>
      <c r="H704" s="20">
        <v>384</v>
      </c>
      <c r="I704" s="28">
        <v>37294.080000000002</v>
      </c>
      <c r="J704" s="14">
        <v>384</v>
      </c>
      <c r="K704" s="10">
        <v>1</v>
      </c>
      <c r="L704" s="14" t="s">
        <v>113</v>
      </c>
      <c r="M704" t="s">
        <v>47</v>
      </c>
      <c r="N704" t="s">
        <v>49</v>
      </c>
      <c r="O704" t="s">
        <v>138</v>
      </c>
      <c r="P704" t="s">
        <v>140</v>
      </c>
    </row>
    <row r="705" spans="1:16" x14ac:dyDescent="0.25">
      <c r="A705" t="s">
        <v>120</v>
      </c>
      <c r="B705" s="26">
        <v>4728056</v>
      </c>
      <c r="C705" t="s">
        <v>53</v>
      </c>
      <c r="E705" s="1">
        <v>43862</v>
      </c>
      <c r="F705" s="1">
        <f>BaseOps[[#This Row],[Fecha Contable]]-15</f>
        <v>43847</v>
      </c>
      <c r="G705" s="20" t="s">
        <v>116</v>
      </c>
      <c r="H705" s="20">
        <v>1532</v>
      </c>
      <c r="I705" s="28">
        <v>148787.84</v>
      </c>
      <c r="J705" s="14">
        <v>1532</v>
      </c>
      <c r="K705" s="7">
        <v>1</v>
      </c>
      <c r="L705" s="14" t="s">
        <v>113</v>
      </c>
      <c r="M705" t="s">
        <v>47</v>
      </c>
      <c r="N705" t="s">
        <v>1</v>
      </c>
      <c r="O705" t="s">
        <v>132</v>
      </c>
      <c r="P705" t="s">
        <v>140</v>
      </c>
    </row>
    <row r="706" spans="1:16" x14ac:dyDescent="0.25">
      <c r="A706" t="s">
        <v>120</v>
      </c>
      <c r="B706" s="26">
        <v>10319364</v>
      </c>
      <c r="C706" t="s">
        <v>52</v>
      </c>
      <c r="E706" s="1">
        <v>43862</v>
      </c>
      <c r="F706" s="1">
        <f>BaseOps[[#This Row],[Fecha Contable]]-15</f>
        <v>43847</v>
      </c>
      <c r="G706" s="20" t="s">
        <v>116</v>
      </c>
      <c r="H706" s="20">
        <v>449.6</v>
      </c>
      <c r="I706" s="28">
        <v>87330.304000000004</v>
      </c>
      <c r="J706" s="14">
        <v>899.2</v>
      </c>
      <c r="K706" s="10">
        <v>2</v>
      </c>
      <c r="L706" s="14" t="s">
        <v>113</v>
      </c>
      <c r="M706" t="s">
        <v>47</v>
      </c>
      <c r="N706" t="s">
        <v>50</v>
      </c>
      <c r="O706" t="s">
        <v>132</v>
      </c>
      <c r="P706" t="s">
        <v>141</v>
      </c>
    </row>
    <row r="707" spans="1:16" x14ac:dyDescent="0.25">
      <c r="A707" t="s">
        <v>120</v>
      </c>
      <c r="B707" s="26">
        <v>13184238</v>
      </c>
      <c r="C707" t="s">
        <v>52</v>
      </c>
      <c r="E707" s="1">
        <v>43862</v>
      </c>
      <c r="F707" s="1">
        <f>BaseOps[[#This Row],[Fecha Contable]]-15</f>
        <v>43847</v>
      </c>
      <c r="G707" s="20" t="s">
        <v>117</v>
      </c>
      <c r="H707" s="20">
        <v>1106</v>
      </c>
      <c r="I707" s="28">
        <v>107414.72</v>
      </c>
      <c r="J707" s="14">
        <v>1106</v>
      </c>
      <c r="K707" s="7">
        <v>1</v>
      </c>
      <c r="L707" s="14" t="s">
        <v>113</v>
      </c>
      <c r="M707" t="s">
        <v>47</v>
      </c>
      <c r="N707" t="s">
        <v>48</v>
      </c>
      <c r="O707" t="s">
        <v>132</v>
      </c>
      <c r="P707" t="s">
        <v>140</v>
      </c>
    </row>
    <row r="708" spans="1:16" x14ac:dyDescent="0.25">
      <c r="A708" t="s">
        <v>120</v>
      </c>
      <c r="B708" s="26">
        <v>9856782</v>
      </c>
      <c r="C708" t="s">
        <v>52</v>
      </c>
      <c r="E708" s="1">
        <v>43862</v>
      </c>
      <c r="F708" s="1">
        <f>BaseOps[[#This Row],[Fecha Contable]]-15</f>
        <v>43847</v>
      </c>
      <c r="G708" s="20" t="s">
        <v>116</v>
      </c>
      <c r="H708" s="20">
        <v>1356.8000000000002</v>
      </c>
      <c r="I708" s="28">
        <v>131772.41600000003</v>
      </c>
      <c r="J708" s="14">
        <v>1356.8000000000002</v>
      </c>
      <c r="K708" s="7">
        <v>1</v>
      </c>
      <c r="L708" s="14" t="s">
        <v>113</v>
      </c>
      <c r="M708" t="s">
        <v>47</v>
      </c>
      <c r="N708" t="s">
        <v>48</v>
      </c>
      <c r="O708" t="s">
        <v>132</v>
      </c>
      <c r="P708" t="s">
        <v>141</v>
      </c>
    </row>
    <row r="709" spans="1:16" x14ac:dyDescent="0.25">
      <c r="A709" t="s">
        <v>120</v>
      </c>
      <c r="B709" s="26">
        <v>5018221</v>
      </c>
      <c r="C709" t="s">
        <v>52</v>
      </c>
      <c r="E709" s="1">
        <v>43862</v>
      </c>
      <c r="F709" s="1">
        <f>BaseOps[[#This Row],[Fecha Contable]]-15</f>
        <v>43847</v>
      </c>
      <c r="G709" s="20" t="s">
        <v>116</v>
      </c>
      <c r="H709" s="20">
        <v>520</v>
      </c>
      <c r="I709" s="28">
        <v>101004.8</v>
      </c>
      <c r="J709" s="14">
        <v>1040</v>
      </c>
      <c r="K709" s="10">
        <v>2</v>
      </c>
      <c r="L709" s="14" t="s">
        <v>113</v>
      </c>
      <c r="M709" t="s">
        <v>47</v>
      </c>
      <c r="N709" t="s">
        <v>49</v>
      </c>
      <c r="O709" t="s">
        <v>132</v>
      </c>
      <c r="P709" t="s">
        <v>140</v>
      </c>
    </row>
    <row r="710" spans="1:16" x14ac:dyDescent="0.25">
      <c r="A710" t="s">
        <v>120</v>
      </c>
      <c r="B710" s="26">
        <v>9084984</v>
      </c>
      <c r="C710" t="s">
        <v>52</v>
      </c>
      <c r="E710" s="1">
        <v>43862</v>
      </c>
      <c r="F710" s="1">
        <f>BaseOps[[#This Row],[Fecha Contable]]-15</f>
        <v>43847</v>
      </c>
      <c r="G710" s="20" t="s">
        <v>117</v>
      </c>
      <c r="H710" s="20">
        <v>358</v>
      </c>
      <c r="I710" s="28">
        <v>34768.959999999999</v>
      </c>
      <c r="J710" s="14">
        <v>358</v>
      </c>
      <c r="K710" s="10">
        <v>1</v>
      </c>
      <c r="L710" s="14" t="s">
        <v>113</v>
      </c>
      <c r="M710" t="s">
        <v>47</v>
      </c>
      <c r="N710" t="s">
        <v>49</v>
      </c>
      <c r="O710" t="s">
        <v>132</v>
      </c>
      <c r="P710" t="s">
        <v>140</v>
      </c>
    </row>
    <row r="711" spans="1:16" x14ac:dyDescent="0.25">
      <c r="A711" t="s">
        <v>120</v>
      </c>
      <c r="B711" s="26">
        <v>4239775</v>
      </c>
      <c r="C711" t="s">
        <v>52</v>
      </c>
      <c r="E711" s="1">
        <v>43862</v>
      </c>
      <c r="F711" s="1">
        <f>BaseOps[[#This Row],[Fecha Contable]]-15</f>
        <v>43847</v>
      </c>
      <c r="G711" s="20" t="s">
        <v>116</v>
      </c>
      <c r="H711" s="20">
        <v>512</v>
      </c>
      <c r="I711" s="28">
        <v>49725.440000000002</v>
      </c>
      <c r="J711" s="14">
        <v>512</v>
      </c>
      <c r="K711" s="10">
        <v>1</v>
      </c>
      <c r="L711" s="14" t="s">
        <v>113</v>
      </c>
      <c r="M711" t="s">
        <v>47</v>
      </c>
      <c r="N711" t="s">
        <v>48</v>
      </c>
      <c r="O711" t="s">
        <v>127</v>
      </c>
      <c r="P711" t="s">
        <v>140</v>
      </c>
    </row>
    <row r="712" spans="1:16" x14ac:dyDescent="0.25">
      <c r="A712" t="s">
        <v>120</v>
      </c>
      <c r="B712" s="26">
        <v>13848310</v>
      </c>
      <c r="C712" t="s">
        <v>52</v>
      </c>
      <c r="E712" s="1">
        <v>43862</v>
      </c>
      <c r="F712" s="1">
        <f>BaseOps[[#This Row],[Fecha Contable]]-15</f>
        <v>43847</v>
      </c>
      <c r="G712" s="20" t="s">
        <v>116</v>
      </c>
      <c r="H712" s="20">
        <v>578</v>
      </c>
      <c r="I712" s="28">
        <v>56135.360000000001</v>
      </c>
      <c r="J712" s="14">
        <v>578</v>
      </c>
      <c r="K712" s="10">
        <v>1</v>
      </c>
      <c r="L712" s="14" t="s">
        <v>113</v>
      </c>
      <c r="M712" t="s">
        <v>47</v>
      </c>
      <c r="N712" t="s">
        <v>48</v>
      </c>
      <c r="O712" t="s">
        <v>127</v>
      </c>
      <c r="P712" t="s">
        <v>141</v>
      </c>
    </row>
    <row r="713" spans="1:16" x14ac:dyDescent="0.25">
      <c r="A713" t="s">
        <v>120</v>
      </c>
      <c r="B713" s="26">
        <v>766736</v>
      </c>
      <c r="C713" t="s">
        <v>52</v>
      </c>
      <c r="E713" s="1">
        <v>43862</v>
      </c>
      <c r="F713" s="1">
        <f>BaseOps[[#This Row],[Fecha Contable]]-15</f>
        <v>43847</v>
      </c>
      <c r="G713" s="20" t="s">
        <v>116</v>
      </c>
      <c r="H713" s="20">
        <v>358</v>
      </c>
      <c r="I713" s="28">
        <v>34768.959999999999</v>
      </c>
      <c r="J713" s="14">
        <v>358</v>
      </c>
      <c r="K713" s="10">
        <v>1</v>
      </c>
      <c r="L713" s="14" t="s">
        <v>113</v>
      </c>
      <c r="M713" t="s">
        <v>47</v>
      </c>
      <c r="N713" t="s">
        <v>48</v>
      </c>
      <c r="O713" t="s">
        <v>127</v>
      </c>
      <c r="P713" t="s">
        <v>140</v>
      </c>
    </row>
    <row r="714" spans="1:16" x14ac:dyDescent="0.25">
      <c r="A714" t="s">
        <v>120</v>
      </c>
      <c r="B714" s="26">
        <v>299835</v>
      </c>
      <c r="C714" t="s">
        <v>52</v>
      </c>
      <c r="E714" s="1">
        <v>43862</v>
      </c>
      <c r="F714" s="1">
        <f>BaseOps[[#This Row],[Fecha Contable]]-15</f>
        <v>43847</v>
      </c>
      <c r="G714" s="20" t="s">
        <v>116</v>
      </c>
      <c r="H714" s="20">
        <v>512</v>
      </c>
      <c r="I714" s="28">
        <v>49725.440000000002</v>
      </c>
      <c r="J714" s="14">
        <v>512</v>
      </c>
      <c r="K714" s="10">
        <v>1</v>
      </c>
      <c r="L714" s="14" t="s">
        <v>113</v>
      </c>
      <c r="M714" t="s">
        <v>47</v>
      </c>
      <c r="N714" t="s">
        <v>49</v>
      </c>
      <c r="O714" t="s">
        <v>127</v>
      </c>
      <c r="P714" t="s">
        <v>140</v>
      </c>
    </row>
    <row r="715" spans="1:16" x14ac:dyDescent="0.25">
      <c r="A715" t="s">
        <v>120</v>
      </c>
      <c r="B715" s="26">
        <v>5714746</v>
      </c>
      <c r="C715" t="s">
        <v>52</v>
      </c>
      <c r="E715" s="1">
        <v>43862</v>
      </c>
      <c r="F715" s="1">
        <f>BaseOps[[#This Row],[Fecha Contable]]-15</f>
        <v>43847</v>
      </c>
      <c r="G715" s="20" t="s">
        <v>117</v>
      </c>
      <c r="H715" s="20">
        <v>358</v>
      </c>
      <c r="I715" s="28">
        <v>34768.959999999999</v>
      </c>
      <c r="J715" s="14">
        <v>358</v>
      </c>
      <c r="K715" s="10">
        <v>1</v>
      </c>
      <c r="L715" s="14" t="s">
        <v>113</v>
      </c>
      <c r="M715" t="s">
        <v>47</v>
      </c>
      <c r="N715" t="s">
        <v>49</v>
      </c>
      <c r="O715" t="s">
        <v>127</v>
      </c>
      <c r="P715" t="s">
        <v>140</v>
      </c>
    </row>
    <row r="716" spans="1:16" x14ac:dyDescent="0.25">
      <c r="A716" t="s">
        <v>120</v>
      </c>
      <c r="B716" s="26">
        <v>153020</v>
      </c>
      <c r="C716" t="s">
        <v>52</v>
      </c>
      <c r="E716" s="1">
        <v>43862</v>
      </c>
      <c r="F716" s="1">
        <f>BaseOps[[#This Row],[Fecha Contable]]-15</f>
        <v>43847</v>
      </c>
      <c r="G716" s="20" t="s">
        <v>116</v>
      </c>
      <c r="H716" s="20">
        <v>248</v>
      </c>
      <c r="I716" s="28">
        <v>24085.760000000002</v>
      </c>
      <c r="J716" s="14">
        <v>248</v>
      </c>
      <c r="K716" s="10">
        <v>1</v>
      </c>
      <c r="L716" s="14" t="s">
        <v>113</v>
      </c>
      <c r="M716" t="s">
        <v>47</v>
      </c>
      <c r="N716" t="s">
        <v>48</v>
      </c>
      <c r="O716" t="s">
        <v>127</v>
      </c>
      <c r="P716" t="s">
        <v>140</v>
      </c>
    </row>
    <row r="717" spans="1:16" x14ac:dyDescent="0.25">
      <c r="A717" t="s">
        <v>120</v>
      </c>
      <c r="B717" s="26">
        <v>10124554</v>
      </c>
      <c r="C717" t="s">
        <v>53</v>
      </c>
      <c r="E717" s="1">
        <v>43862</v>
      </c>
      <c r="F717" s="1">
        <f>BaseOps[[#This Row],[Fecha Contable]]-15</f>
        <v>43847</v>
      </c>
      <c r="G717" s="20" t="s">
        <v>117</v>
      </c>
      <c r="H717" s="20">
        <v>539.20000000000005</v>
      </c>
      <c r="I717" s="28">
        <v>52367.104000000007</v>
      </c>
      <c r="J717" s="14">
        <v>539.20000000000005</v>
      </c>
      <c r="K717" s="10">
        <v>1</v>
      </c>
      <c r="L717" s="14" t="s">
        <v>113</v>
      </c>
      <c r="M717" t="s">
        <v>47</v>
      </c>
      <c r="N717" t="s">
        <v>1</v>
      </c>
      <c r="O717" t="s">
        <v>137</v>
      </c>
      <c r="P717" t="s">
        <v>140</v>
      </c>
    </row>
    <row r="718" spans="1:16" x14ac:dyDescent="0.25">
      <c r="A718" t="s">
        <v>120</v>
      </c>
      <c r="B718" s="26">
        <v>8352073</v>
      </c>
      <c r="C718" t="s">
        <v>53</v>
      </c>
      <c r="E718" s="1">
        <v>43862</v>
      </c>
      <c r="F718" s="1">
        <f>BaseOps[[#This Row],[Fecha Contable]]-15</f>
        <v>43847</v>
      </c>
      <c r="G718" s="20" t="s">
        <v>116</v>
      </c>
      <c r="H718" s="20">
        <v>650.40000000000009</v>
      </c>
      <c r="I718" s="28">
        <v>63166.848000000013</v>
      </c>
      <c r="J718" s="14">
        <v>650.40000000000009</v>
      </c>
      <c r="K718" s="10">
        <v>1</v>
      </c>
      <c r="L718" s="14" t="s">
        <v>113</v>
      </c>
      <c r="M718" t="s">
        <v>47</v>
      </c>
      <c r="N718" t="s">
        <v>1</v>
      </c>
      <c r="O718" t="s">
        <v>137</v>
      </c>
      <c r="P718" t="s">
        <v>141</v>
      </c>
    </row>
    <row r="719" spans="1:16" x14ac:dyDescent="0.25">
      <c r="A719" t="s">
        <v>120</v>
      </c>
      <c r="B719" s="26">
        <v>1913428</v>
      </c>
      <c r="C719" t="s">
        <v>53</v>
      </c>
      <c r="E719" s="1">
        <v>43862</v>
      </c>
      <c r="F719" s="1">
        <f>BaseOps[[#This Row],[Fecha Contable]]-15</f>
        <v>43847</v>
      </c>
      <c r="G719" s="20" t="s">
        <v>116</v>
      </c>
      <c r="H719" s="20">
        <v>1108.8</v>
      </c>
      <c r="I719" s="28">
        <v>107686.656</v>
      </c>
      <c r="J719" s="14">
        <v>1108.8</v>
      </c>
      <c r="K719" s="10">
        <v>1</v>
      </c>
      <c r="L719" s="14" t="s">
        <v>113</v>
      </c>
      <c r="M719" t="s">
        <v>47</v>
      </c>
      <c r="N719" t="s">
        <v>1</v>
      </c>
      <c r="O719" t="s">
        <v>137</v>
      </c>
      <c r="P719" t="s">
        <v>140</v>
      </c>
    </row>
    <row r="720" spans="1:16" x14ac:dyDescent="0.25">
      <c r="A720" t="s">
        <v>120</v>
      </c>
      <c r="B720" s="26">
        <v>9337910</v>
      </c>
      <c r="C720" t="s">
        <v>52</v>
      </c>
      <c r="E720" s="1">
        <v>43862</v>
      </c>
      <c r="F720" s="1">
        <f>BaseOps[[#This Row],[Fecha Contable]]-15</f>
        <v>43847</v>
      </c>
      <c r="G720" s="20" t="s">
        <v>116</v>
      </c>
      <c r="H720" s="20">
        <v>732</v>
      </c>
      <c r="I720" s="28">
        <v>71091.839999999997</v>
      </c>
      <c r="J720" s="14">
        <v>732</v>
      </c>
      <c r="K720" s="7">
        <v>1</v>
      </c>
      <c r="L720" s="14" t="s">
        <v>113</v>
      </c>
      <c r="M720" t="s">
        <v>47</v>
      </c>
      <c r="N720" t="s">
        <v>48</v>
      </c>
      <c r="O720" t="s">
        <v>137</v>
      </c>
      <c r="P720" t="s">
        <v>140</v>
      </c>
    </row>
    <row r="721" spans="1:16" x14ac:dyDescent="0.25">
      <c r="A721" t="s">
        <v>120</v>
      </c>
      <c r="B721" s="26">
        <v>9712004</v>
      </c>
      <c r="C721" t="s">
        <v>52</v>
      </c>
      <c r="E721" s="1">
        <v>43862</v>
      </c>
      <c r="F721" s="1">
        <f>BaseOps[[#This Row],[Fecha Contable]]-15</f>
        <v>43847</v>
      </c>
      <c r="G721" s="20" t="s">
        <v>117</v>
      </c>
      <c r="H721" s="20">
        <v>899.2</v>
      </c>
      <c r="I721" s="28">
        <v>87330.304000000004</v>
      </c>
      <c r="J721" s="14">
        <v>899.2</v>
      </c>
      <c r="K721" s="7">
        <v>1</v>
      </c>
      <c r="L721" s="14" t="s">
        <v>113</v>
      </c>
      <c r="M721" t="s">
        <v>47</v>
      </c>
      <c r="N721" t="s">
        <v>48</v>
      </c>
      <c r="O721" t="s">
        <v>137</v>
      </c>
      <c r="P721" t="s">
        <v>141</v>
      </c>
    </row>
    <row r="722" spans="1:16" x14ac:dyDescent="0.25">
      <c r="A722" t="s">
        <v>120</v>
      </c>
      <c r="B722" s="26">
        <v>6809798</v>
      </c>
      <c r="C722" t="s">
        <v>52</v>
      </c>
      <c r="E722" s="1">
        <v>43862</v>
      </c>
      <c r="F722" s="1">
        <f>BaseOps[[#This Row],[Fecha Contable]]-15</f>
        <v>43847</v>
      </c>
      <c r="G722" s="20" t="s">
        <v>117</v>
      </c>
      <c r="H722" s="20">
        <v>449.6</v>
      </c>
      <c r="I722" s="28">
        <v>87330.304000000004</v>
      </c>
      <c r="J722" s="14">
        <v>899.2</v>
      </c>
      <c r="K722" s="10">
        <v>2</v>
      </c>
      <c r="L722" s="14" t="s">
        <v>113</v>
      </c>
      <c r="M722" t="s">
        <v>47</v>
      </c>
      <c r="N722" t="s">
        <v>50</v>
      </c>
      <c r="O722" t="s">
        <v>137</v>
      </c>
      <c r="P722" t="s">
        <v>141</v>
      </c>
    </row>
    <row r="723" spans="1:16" x14ac:dyDescent="0.25">
      <c r="A723" t="s">
        <v>120</v>
      </c>
      <c r="B723" s="26">
        <v>10018949</v>
      </c>
      <c r="C723" t="s">
        <v>52</v>
      </c>
      <c r="E723" s="1">
        <v>43891</v>
      </c>
      <c r="F723" s="1">
        <f>BaseOps[[#This Row],[Fecha Contable]]-15</f>
        <v>43876</v>
      </c>
      <c r="G723" s="20" t="s">
        <v>116</v>
      </c>
      <c r="H723" s="20">
        <v>2096</v>
      </c>
      <c r="I723" s="28">
        <v>203563.52000000002</v>
      </c>
      <c r="J723" s="14">
        <v>2096</v>
      </c>
      <c r="K723" s="7">
        <v>1</v>
      </c>
      <c r="L723" s="14" t="s">
        <v>113</v>
      </c>
      <c r="M723" t="s">
        <v>47</v>
      </c>
      <c r="N723" t="s">
        <v>48</v>
      </c>
      <c r="O723" t="s">
        <v>134</v>
      </c>
      <c r="P723" t="s">
        <v>140</v>
      </c>
    </row>
    <row r="724" spans="1:16" x14ac:dyDescent="0.25">
      <c r="A724" t="s">
        <v>120</v>
      </c>
      <c r="B724" s="26">
        <v>12936588</v>
      </c>
      <c r="C724" t="s">
        <v>52</v>
      </c>
      <c r="E724" s="1">
        <v>43891</v>
      </c>
      <c r="F724" s="1">
        <f>BaseOps[[#This Row],[Fecha Contable]]-15</f>
        <v>43876</v>
      </c>
      <c r="G724" s="20" t="s">
        <v>117</v>
      </c>
      <c r="H724" s="20">
        <v>2360</v>
      </c>
      <c r="I724" s="28">
        <v>229203.20000000001</v>
      </c>
      <c r="J724" s="14">
        <v>2360</v>
      </c>
      <c r="K724" s="7">
        <v>1</v>
      </c>
      <c r="L724" s="14" t="s">
        <v>113</v>
      </c>
      <c r="M724" t="s">
        <v>47</v>
      </c>
      <c r="N724" t="s">
        <v>48</v>
      </c>
      <c r="O724" t="s">
        <v>134</v>
      </c>
      <c r="P724" t="s">
        <v>141</v>
      </c>
    </row>
    <row r="725" spans="1:16" x14ac:dyDescent="0.25">
      <c r="A725" t="s">
        <v>120</v>
      </c>
      <c r="B725" s="26">
        <v>9863425</v>
      </c>
      <c r="C725" t="s">
        <v>52</v>
      </c>
      <c r="E725" s="1">
        <v>43891</v>
      </c>
      <c r="F725" s="1">
        <f>BaseOps[[#This Row],[Fecha Contable]]-15</f>
        <v>43876</v>
      </c>
      <c r="G725" s="20" t="s">
        <v>116</v>
      </c>
      <c r="H725" s="20">
        <v>520</v>
      </c>
      <c r="I725" s="28">
        <v>101004.8</v>
      </c>
      <c r="J725" s="14">
        <v>1040</v>
      </c>
      <c r="K725" s="10">
        <v>2</v>
      </c>
      <c r="L725" s="14" t="s">
        <v>113</v>
      </c>
      <c r="M725" t="s">
        <v>47</v>
      </c>
      <c r="N725" t="s">
        <v>49</v>
      </c>
      <c r="O725" t="s">
        <v>134</v>
      </c>
      <c r="P725" t="s">
        <v>140</v>
      </c>
    </row>
    <row r="726" spans="1:16" x14ac:dyDescent="0.25">
      <c r="A726" t="s">
        <v>120</v>
      </c>
      <c r="B726" s="26">
        <v>6926302</v>
      </c>
      <c r="C726" t="s">
        <v>52</v>
      </c>
      <c r="E726" s="1">
        <v>43891</v>
      </c>
      <c r="F726" s="1">
        <f>BaseOps[[#This Row],[Fecha Contable]]-15</f>
        <v>43876</v>
      </c>
      <c r="G726" s="20" t="s">
        <v>116</v>
      </c>
      <c r="H726" s="20">
        <v>370</v>
      </c>
      <c r="I726" s="28">
        <v>143737.60000000001</v>
      </c>
      <c r="J726" s="14">
        <v>1480</v>
      </c>
      <c r="K726" s="10">
        <v>4</v>
      </c>
      <c r="L726" s="14" t="s">
        <v>113</v>
      </c>
      <c r="M726" t="s">
        <v>47</v>
      </c>
      <c r="N726" t="s">
        <v>49</v>
      </c>
      <c r="O726" t="s">
        <v>134</v>
      </c>
      <c r="P726" t="s">
        <v>140</v>
      </c>
    </row>
    <row r="727" spans="1:16" x14ac:dyDescent="0.25">
      <c r="A727" t="s">
        <v>120</v>
      </c>
      <c r="B727" s="26">
        <v>10175600</v>
      </c>
      <c r="C727" t="s">
        <v>52</v>
      </c>
      <c r="E727" s="1">
        <v>43891</v>
      </c>
      <c r="F727" s="1">
        <f>BaseOps[[#This Row],[Fecha Contable]]-15</f>
        <v>43876</v>
      </c>
      <c r="G727" s="20" t="s">
        <v>117</v>
      </c>
      <c r="H727" s="20">
        <v>248</v>
      </c>
      <c r="I727" s="28">
        <v>24085.760000000002</v>
      </c>
      <c r="J727" s="14">
        <v>248</v>
      </c>
      <c r="K727" s="10">
        <v>1</v>
      </c>
      <c r="L727" s="14" t="s">
        <v>113</v>
      </c>
      <c r="M727" t="s">
        <v>47</v>
      </c>
      <c r="N727" t="s">
        <v>48</v>
      </c>
      <c r="O727" t="s">
        <v>134</v>
      </c>
      <c r="P727" t="s">
        <v>140</v>
      </c>
    </row>
    <row r="728" spans="1:16" x14ac:dyDescent="0.25">
      <c r="A728" t="s">
        <v>120</v>
      </c>
      <c r="B728" s="26">
        <v>4527476</v>
      </c>
      <c r="C728" t="s">
        <v>53</v>
      </c>
      <c r="E728" s="1">
        <v>43891</v>
      </c>
      <c r="F728" s="1">
        <f>BaseOps[[#This Row],[Fecha Contable]]-15</f>
        <v>43876</v>
      </c>
      <c r="G728" s="20" t="s">
        <v>116</v>
      </c>
      <c r="H728" s="20">
        <v>1532</v>
      </c>
      <c r="I728" s="28">
        <v>148787.84</v>
      </c>
      <c r="J728" s="14">
        <v>1532</v>
      </c>
      <c r="K728" s="7">
        <v>1</v>
      </c>
      <c r="L728" s="14" t="s">
        <v>113</v>
      </c>
      <c r="M728" t="s">
        <v>47</v>
      </c>
      <c r="N728" t="s">
        <v>1</v>
      </c>
      <c r="O728" t="s">
        <v>134</v>
      </c>
      <c r="P728" t="s">
        <v>140</v>
      </c>
    </row>
    <row r="729" spans="1:16" x14ac:dyDescent="0.25">
      <c r="A729" t="s">
        <v>120</v>
      </c>
      <c r="B729" s="26">
        <v>6709961</v>
      </c>
      <c r="C729" t="s">
        <v>53</v>
      </c>
      <c r="E729" s="1">
        <v>43891</v>
      </c>
      <c r="F729" s="1">
        <f>BaseOps[[#This Row],[Fecha Contable]]-15</f>
        <v>43876</v>
      </c>
      <c r="G729" s="20" t="s">
        <v>116</v>
      </c>
      <c r="H729" s="20">
        <v>1532</v>
      </c>
      <c r="I729" s="28">
        <v>148787.84</v>
      </c>
      <c r="J729" s="14">
        <v>1532</v>
      </c>
      <c r="K729" s="7">
        <v>1</v>
      </c>
      <c r="L729" s="14" t="s">
        <v>113</v>
      </c>
      <c r="M729" t="s">
        <v>47</v>
      </c>
      <c r="N729" t="s">
        <v>1</v>
      </c>
      <c r="O729" t="s">
        <v>134</v>
      </c>
      <c r="P729" t="s">
        <v>140</v>
      </c>
    </row>
    <row r="730" spans="1:16" x14ac:dyDescent="0.25">
      <c r="A730" t="s">
        <v>120</v>
      </c>
      <c r="B730" s="26">
        <v>5347016</v>
      </c>
      <c r="C730" t="s">
        <v>53</v>
      </c>
      <c r="E730" s="1">
        <v>43891</v>
      </c>
      <c r="F730" s="1">
        <f>BaseOps[[#This Row],[Fecha Contable]]-15</f>
        <v>43876</v>
      </c>
      <c r="G730" s="20" t="s">
        <v>117</v>
      </c>
      <c r="H730" s="20">
        <v>539.20000000000005</v>
      </c>
      <c r="I730" s="28">
        <v>52367.104000000007</v>
      </c>
      <c r="J730" s="14">
        <v>539.20000000000005</v>
      </c>
      <c r="K730" s="10">
        <v>1</v>
      </c>
      <c r="L730" s="14" t="s">
        <v>113</v>
      </c>
      <c r="M730" t="s">
        <v>47</v>
      </c>
      <c r="N730" t="s">
        <v>1</v>
      </c>
      <c r="O730" t="s">
        <v>126</v>
      </c>
      <c r="P730" t="s">
        <v>140</v>
      </c>
    </row>
    <row r="731" spans="1:16" x14ac:dyDescent="0.25">
      <c r="A731" t="s">
        <v>120</v>
      </c>
      <c r="B731" s="26">
        <v>12654809</v>
      </c>
      <c r="C731" t="s">
        <v>54</v>
      </c>
      <c r="E731" s="1">
        <v>43891</v>
      </c>
      <c r="F731" s="1">
        <f>BaseOps[[#This Row],[Fecha Contable]]-15</f>
        <v>43876</v>
      </c>
      <c r="G731" s="20" t="s">
        <v>116</v>
      </c>
      <c r="H731" s="20">
        <v>384</v>
      </c>
      <c r="I731" s="28">
        <v>37294.080000000002</v>
      </c>
      <c r="J731" s="14">
        <v>384</v>
      </c>
      <c r="K731" s="7">
        <v>1</v>
      </c>
      <c r="L731" s="14" t="s">
        <v>113</v>
      </c>
      <c r="M731" t="s">
        <v>47</v>
      </c>
      <c r="N731" t="s">
        <v>48</v>
      </c>
      <c r="O731" t="s">
        <v>126</v>
      </c>
      <c r="P731" t="s">
        <v>140</v>
      </c>
    </row>
    <row r="732" spans="1:16" x14ac:dyDescent="0.25">
      <c r="A732" t="s">
        <v>120</v>
      </c>
      <c r="B732" s="26">
        <v>940747</v>
      </c>
      <c r="C732" t="s">
        <v>53</v>
      </c>
      <c r="E732" s="1">
        <v>43891</v>
      </c>
      <c r="F732" s="1">
        <f>BaseOps[[#This Row],[Fecha Contable]]-15</f>
        <v>43876</v>
      </c>
      <c r="G732" s="20" t="s">
        <v>117</v>
      </c>
      <c r="H732" s="20">
        <v>650.40000000000009</v>
      </c>
      <c r="I732" s="28">
        <v>63166.848000000013</v>
      </c>
      <c r="J732" s="14">
        <v>650.40000000000009</v>
      </c>
      <c r="K732" s="10">
        <v>1</v>
      </c>
      <c r="L732" s="14" t="s">
        <v>113</v>
      </c>
      <c r="M732" t="s">
        <v>47</v>
      </c>
      <c r="N732" t="s">
        <v>1</v>
      </c>
      <c r="O732" t="s">
        <v>126</v>
      </c>
      <c r="P732" t="s">
        <v>141</v>
      </c>
    </row>
    <row r="733" spans="1:16" x14ac:dyDescent="0.25">
      <c r="A733" t="s">
        <v>120</v>
      </c>
      <c r="B733" s="26">
        <v>2278542</v>
      </c>
      <c r="C733" t="s">
        <v>53</v>
      </c>
      <c r="E733" s="1">
        <v>43891</v>
      </c>
      <c r="F733" s="1">
        <f>BaseOps[[#This Row],[Fecha Contable]]-15</f>
        <v>43876</v>
      </c>
      <c r="G733" s="20" t="s">
        <v>116</v>
      </c>
      <c r="H733" s="20">
        <v>1108.8</v>
      </c>
      <c r="I733" s="28">
        <v>107686.656</v>
      </c>
      <c r="J733" s="14">
        <v>1108.8</v>
      </c>
      <c r="K733" s="10">
        <v>1</v>
      </c>
      <c r="L733" s="14" t="s">
        <v>113</v>
      </c>
      <c r="M733" t="s">
        <v>47</v>
      </c>
      <c r="N733" t="s">
        <v>1</v>
      </c>
      <c r="O733" t="s">
        <v>126</v>
      </c>
      <c r="P733" t="s">
        <v>140</v>
      </c>
    </row>
    <row r="734" spans="1:16" x14ac:dyDescent="0.25">
      <c r="A734" t="s">
        <v>120</v>
      </c>
      <c r="B734" s="26">
        <v>5965237</v>
      </c>
      <c r="C734" t="s">
        <v>53</v>
      </c>
      <c r="E734" s="1">
        <v>43891</v>
      </c>
      <c r="F734" s="1">
        <f>BaseOps[[#This Row],[Fecha Contable]]-15</f>
        <v>43876</v>
      </c>
      <c r="G734" s="20" t="s">
        <v>117</v>
      </c>
      <c r="H734" s="20">
        <v>539.20000000000005</v>
      </c>
      <c r="I734" s="28">
        <v>52367.104000000007</v>
      </c>
      <c r="J734" s="14">
        <v>539.20000000000005</v>
      </c>
      <c r="K734" s="10">
        <v>1</v>
      </c>
      <c r="L734" s="14" t="s">
        <v>113</v>
      </c>
      <c r="M734" t="s">
        <v>47</v>
      </c>
      <c r="N734" t="s">
        <v>48</v>
      </c>
      <c r="O734" t="s">
        <v>126</v>
      </c>
      <c r="P734" t="s">
        <v>140</v>
      </c>
    </row>
    <row r="735" spans="1:16" x14ac:dyDescent="0.25">
      <c r="A735" t="s">
        <v>120</v>
      </c>
      <c r="B735" s="26">
        <v>8054657</v>
      </c>
      <c r="C735" t="s">
        <v>53</v>
      </c>
      <c r="E735" s="1">
        <v>43891</v>
      </c>
      <c r="F735" s="1">
        <f>BaseOps[[#This Row],[Fecha Contable]]-15</f>
        <v>43876</v>
      </c>
      <c r="G735" s="20" t="s">
        <v>117</v>
      </c>
      <c r="H735" s="20">
        <v>539.20000000000005</v>
      </c>
      <c r="I735" s="28">
        <v>52367.104000000007</v>
      </c>
      <c r="J735" s="14">
        <v>539.20000000000005</v>
      </c>
      <c r="K735" s="10">
        <v>1</v>
      </c>
      <c r="L735" s="14" t="s">
        <v>113</v>
      </c>
      <c r="M735" t="s">
        <v>47</v>
      </c>
      <c r="N735" t="s">
        <v>1</v>
      </c>
      <c r="O735" t="s">
        <v>129</v>
      </c>
      <c r="P735" t="s">
        <v>140</v>
      </c>
    </row>
    <row r="736" spans="1:16" x14ac:dyDescent="0.25">
      <c r="A736" t="s">
        <v>120</v>
      </c>
      <c r="B736" s="26">
        <v>11066017</v>
      </c>
      <c r="C736" t="s">
        <v>54</v>
      </c>
      <c r="E736" s="1">
        <v>43891</v>
      </c>
      <c r="F736" s="1">
        <f>BaseOps[[#This Row],[Fecha Contable]]-15</f>
        <v>43876</v>
      </c>
      <c r="G736" s="20" t="s">
        <v>117</v>
      </c>
      <c r="H736" s="20">
        <v>384</v>
      </c>
      <c r="I736" s="28">
        <v>37294.080000000002</v>
      </c>
      <c r="J736" s="14">
        <v>384</v>
      </c>
      <c r="K736" s="7">
        <v>1</v>
      </c>
      <c r="L736" s="14" t="s">
        <v>113</v>
      </c>
      <c r="M736" t="s">
        <v>47</v>
      </c>
      <c r="N736" t="s">
        <v>48</v>
      </c>
      <c r="O736" t="s">
        <v>129</v>
      </c>
      <c r="P736" t="s">
        <v>140</v>
      </c>
    </row>
    <row r="737" spans="1:16" x14ac:dyDescent="0.25">
      <c r="A737" t="s">
        <v>120</v>
      </c>
      <c r="B737" s="26">
        <v>5695637</v>
      </c>
      <c r="C737" t="s">
        <v>53</v>
      </c>
      <c r="E737" s="1">
        <v>43891</v>
      </c>
      <c r="F737" s="1">
        <f>BaseOps[[#This Row],[Fecha Contable]]-15</f>
        <v>43876</v>
      </c>
      <c r="G737" s="20" t="s">
        <v>116</v>
      </c>
      <c r="H737" s="20">
        <v>650.40000000000009</v>
      </c>
      <c r="I737" s="28">
        <v>63166.848000000013</v>
      </c>
      <c r="J737" s="14">
        <v>650.40000000000009</v>
      </c>
      <c r="K737" s="10">
        <v>1</v>
      </c>
      <c r="L737" s="14" t="s">
        <v>113</v>
      </c>
      <c r="M737" t="s">
        <v>47</v>
      </c>
      <c r="N737" t="s">
        <v>1</v>
      </c>
      <c r="O737" t="s">
        <v>129</v>
      </c>
      <c r="P737" t="s">
        <v>141</v>
      </c>
    </row>
    <row r="738" spans="1:16" x14ac:dyDescent="0.25">
      <c r="A738" t="s">
        <v>120</v>
      </c>
      <c r="B738" s="26">
        <v>5642020</v>
      </c>
      <c r="C738" t="s">
        <v>53</v>
      </c>
      <c r="E738" s="1">
        <v>43891</v>
      </c>
      <c r="F738" s="1">
        <f>BaseOps[[#This Row],[Fecha Contable]]-15</f>
        <v>43876</v>
      </c>
      <c r="G738" s="20" t="s">
        <v>117</v>
      </c>
      <c r="H738" s="20">
        <v>1108.8</v>
      </c>
      <c r="I738" s="28">
        <v>107686.656</v>
      </c>
      <c r="J738" s="14">
        <v>1108.8</v>
      </c>
      <c r="K738" s="10">
        <v>1</v>
      </c>
      <c r="L738" s="14" t="s">
        <v>113</v>
      </c>
      <c r="M738" t="s">
        <v>47</v>
      </c>
      <c r="N738" t="s">
        <v>1</v>
      </c>
      <c r="O738" t="s">
        <v>129</v>
      </c>
      <c r="P738" t="s">
        <v>140</v>
      </c>
    </row>
    <row r="739" spans="1:16" x14ac:dyDescent="0.25">
      <c r="A739" t="s">
        <v>120</v>
      </c>
      <c r="B739" s="26">
        <v>12263243</v>
      </c>
      <c r="C739" t="s">
        <v>53</v>
      </c>
      <c r="E739" s="1">
        <v>43891</v>
      </c>
      <c r="F739" s="1">
        <f>BaseOps[[#This Row],[Fecha Contable]]-15</f>
        <v>43876</v>
      </c>
      <c r="G739" s="20" t="s">
        <v>116</v>
      </c>
      <c r="H739" s="20">
        <v>539.20000000000005</v>
      </c>
      <c r="I739" s="28">
        <v>52367.104000000007</v>
      </c>
      <c r="J739" s="14">
        <v>539.20000000000005</v>
      </c>
      <c r="K739" s="10">
        <v>1</v>
      </c>
      <c r="L739" s="14" t="s">
        <v>113</v>
      </c>
      <c r="M739" t="s">
        <v>47</v>
      </c>
      <c r="N739" t="s">
        <v>48</v>
      </c>
      <c r="O739" t="s">
        <v>129</v>
      </c>
      <c r="P739" t="s">
        <v>140</v>
      </c>
    </row>
    <row r="740" spans="1:16" x14ac:dyDescent="0.25">
      <c r="A740" t="s">
        <v>120</v>
      </c>
      <c r="B740" s="26">
        <v>10868633</v>
      </c>
      <c r="C740" t="s">
        <v>53</v>
      </c>
      <c r="E740" s="1">
        <v>43891</v>
      </c>
      <c r="F740" s="1">
        <f>BaseOps[[#This Row],[Fecha Contable]]-15</f>
        <v>43876</v>
      </c>
      <c r="G740" s="20" t="s">
        <v>117</v>
      </c>
      <c r="H740" s="20">
        <v>588.80000000000007</v>
      </c>
      <c r="I740" s="28">
        <v>57184.256000000008</v>
      </c>
      <c r="J740" s="14">
        <v>588.80000000000007</v>
      </c>
      <c r="K740" s="10">
        <v>1</v>
      </c>
      <c r="L740" s="14" t="s">
        <v>113</v>
      </c>
      <c r="M740" t="s">
        <v>47</v>
      </c>
      <c r="N740" t="s">
        <v>1</v>
      </c>
      <c r="O740" t="s">
        <v>135</v>
      </c>
      <c r="P740" t="s">
        <v>140</v>
      </c>
    </row>
    <row r="741" spans="1:16" x14ac:dyDescent="0.25">
      <c r="A741" t="s">
        <v>120</v>
      </c>
      <c r="B741" s="26">
        <v>8600752</v>
      </c>
      <c r="C741" t="s">
        <v>53</v>
      </c>
      <c r="E741" s="1">
        <v>43891</v>
      </c>
      <c r="F741" s="1">
        <f>BaseOps[[#This Row],[Fecha Contable]]-15</f>
        <v>43876</v>
      </c>
      <c r="G741" s="20" t="s">
        <v>117</v>
      </c>
      <c r="H741" s="20">
        <v>588.80000000000007</v>
      </c>
      <c r="I741" s="28">
        <v>57184.256000000008</v>
      </c>
      <c r="J741" s="14">
        <v>588.80000000000007</v>
      </c>
      <c r="K741" s="10">
        <v>1</v>
      </c>
      <c r="L741" s="14" t="s">
        <v>113</v>
      </c>
      <c r="M741" t="s">
        <v>47</v>
      </c>
      <c r="N741" t="s">
        <v>1</v>
      </c>
      <c r="O741" t="s">
        <v>135</v>
      </c>
      <c r="P741" t="s">
        <v>140</v>
      </c>
    </row>
    <row r="742" spans="1:16" x14ac:dyDescent="0.25">
      <c r="A742" t="s">
        <v>120</v>
      </c>
      <c r="B742" s="26">
        <v>12599319</v>
      </c>
      <c r="C742" t="s">
        <v>53</v>
      </c>
      <c r="E742" s="1">
        <v>43891</v>
      </c>
      <c r="F742" s="1">
        <f>BaseOps[[#This Row],[Fecha Contable]]-15</f>
        <v>43876</v>
      </c>
      <c r="G742" s="20" t="s">
        <v>117</v>
      </c>
      <c r="H742" s="20">
        <v>464</v>
      </c>
      <c r="I742" s="28">
        <v>45063.68</v>
      </c>
      <c r="J742" s="14">
        <v>464</v>
      </c>
      <c r="K742" s="10">
        <v>1</v>
      </c>
      <c r="L742" s="14" t="s">
        <v>113</v>
      </c>
      <c r="M742" t="s">
        <v>47</v>
      </c>
      <c r="N742" t="s">
        <v>1</v>
      </c>
      <c r="O742" t="s">
        <v>135</v>
      </c>
      <c r="P742" t="s">
        <v>140</v>
      </c>
    </row>
    <row r="743" spans="1:16" x14ac:dyDescent="0.25">
      <c r="A743" t="s">
        <v>120</v>
      </c>
      <c r="B743" s="26">
        <v>2300316</v>
      </c>
      <c r="C743" t="s">
        <v>54</v>
      </c>
      <c r="E743" s="1">
        <v>43891</v>
      </c>
      <c r="F743" s="1">
        <f>BaseOps[[#This Row],[Fecha Contable]]-15</f>
        <v>43876</v>
      </c>
      <c r="G743" s="20" t="s">
        <v>116</v>
      </c>
      <c r="H743" s="20">
        <v>1424</v>
      </c>
      <c r="I743" s="28">
        <v>138298.88</v>
      </c>
      <c r="J743" s="14">
        <v>1424</v>
      </c>
      <c r="K743" s="7">
        <v>1</v>
      </c>
      <c r="L743" s="14" t="s">
        <v>113</v>
      </c>
      <c r="M743" t="s">
        <v>47</v>
      </c>
      <c r="N743" t="s">
        <v>48</v>
      </c>
      <c r="O743" t="s">
        <v>135</v>
      </c>
      <c r="P743" t="s">
        <v>140</v>
      </c>
    </row>
    <row r="744" spans="1:16" x14ac:dyDescent="0.25">
      <c r="A744" t="s">
        <v>120</v>
      </c>
      <c r="B744" s="26">
        <v>8337426</v>
      </c>
      <c r="C744" t="s">
        <v>53</v>
      </c>
      <c r="E744" s="1">
        <v>43891</v>
      </c>
      <c r="F744" s="1">
        <f>BaseOps[[#This Row],[Fecha Contable]]-15</f>
        <v>43876</v>
      </c>
      <c r="G744" s="20" t="s">
        <v>117</v>
      </c>
      <c r="H744" s="20">
        <v>588.80000000000007</v>
      </c>
      <c r="I744" s="28">
        <v>57184.256000000008</v>
      </c>
      <c r="J744" s="14">
        <v>588.80000000000007</v>
      </c>
      <c r="K744" s="10">
        <v>1</v>
      </c>
      <c r="L744" s="14" t="s">
        <v>113</v>
      </c>
      <c r="M744" t="s">
        <v>47</v>
      </c>
      <c r="N744" t="s">
        <v>1</v>
      </c>
      <c r="O744" t="s">
        <v>133</v>
      </c>
      <c r="P744" t="s">
        <v>140</v>
      </c>
    </row>
    <row r="745" spans="1:16" x14ac:dyDescent="0.25">
      <c r="A745" t="s">
        <v>120</v>
      </c>
      <c r="B745" s="26">
        <v>9862358</v>
      </c>
      <c r="C745" t="s">
        <v>53</v>
      </c>
      <c r="E745" s="1">
        <v>43891</v>
      </c>
      <c r="F745" s="1">
        <f>BaseOps[[#This Row],[Fecha Contable]]-15</f>
        <v>43876</v>
      </c>
      <c r="G745" s="20" t="s">
        <v>117</v>
      </c>
      <c r="H745" s="20">
        <v>588.80000000000007</v>
      </c>
      <c r="I745" s="28">
        <v>57184.256000000008</v>
      </c>
      <c r="J745" s="14">
        <v>588.80000000000007</v>
      </c>
      <c r="K745" s="10">
        <v>1</v>
      </c>
      <c r="L745" s="14" t="s">
        <v>113</v>
      </c>
      <c r="M745" t="s">
        <v>47</v>
      </c>
      <c r="N745" t="s">
        <v>1</v>
      </c>
      <c r="O745" t="s">
        <v>133</v>
      </c>
      <c r="P745" t="s">
        <v>140</v>
      </c>
    </row>
    <row r="746" spans="1:16" x14ac:dyDescent="0.25">
      <c r="A746" t="s">
        <v>120</v>
      </c>
      <c r="B746" s="26">
        <v>3919997</v>
      </c>
      <c r="C746" t="s">
        <v>53</v>
      </c>
      <c r="E746" s="1">
        <v>43891</v>
      </c>
      <c r="F746" s="1">
        <f>BaseOps[[#This Row],[Fecha Contable]]-15</f>
        <v>43876</v>
      </c>
      <c r="G746" s="20" t="s">
        <v>117</v>
      </c>
      <c r="H746" s="20">
        <v>464</v>
      </c>
      <c r="I746" s="28">
        <v>45063.68</v>
      </c>
      <c r="J746" s="14">
        <v>464</v>
      </c>
      <c r="K746" s="10">
        <v>1</v>
      </c>
      <c r="L746" s="14" t="s">
        <v>113</v>
      </c>
      <c r="M746" t="s">
        <v>47</v>
      </c>
      <c r="N746" t="s">
        <v>1</v>
      </c>
      <c r="O746" t="s">
        <v>133</v>
      </c>
      <c r="P746" t="s">
        <v>140</v>
      </c>
    </row>
    <row r="747" spans="1:16" x14ac:dyDescent="0.25">
      <c r="A747" t="s">
        <v>120</v>
      </c>
      <c r="B747" s="26">
        <v>4995728</v>
      </c>
      <c r="C747" t="s">
        <v>54</v>
      </c>
      <c r="E747" s="1">
        <v>43891</v>
      </c>
      <c r="F747" s="1">
        <f>BaseOps[[#This Row],[Fecha Contable]]-15</f>
        <v>43876</v>
      </c>
      <c r="G747" s="20" t="s">
        <v>116</v>
      </c>
      <c r="H747" s="20">
        <v>1424</v>
      </c>
      <c r="I747" s="28">
        <v>138298.88</v>
      </c>
      <c r="J747" s="14">
        <v>1424</v>
      </c>
      <c r="K747" s="7">
        <v>1</v>
      </c>
      <c r="L747" s="14" t="s">
        <v>113</v>
      </c>
      <c r="M747" t="s">
        <v>47</v>
      </c>
      <c r="N747" t="s">
        <v>48</v>
      </c>
      <c r="O747" t="s">
        <v>133</v>
      </c>
      <c r="P747" t="s">
        <v>140</v>
      </c>
    </row>
    <row r="748" spans="1:16" x14ac:dyDescent="0.25">
      <c r="A748" t="s">
        <v>120</v>
      </c>
      <c r="B748" s="26">
        <v>7774304</v>
      </c>
      <c r="C748" t="s">
        <v>53</v>
      </c>
      <c r="E748" s="1">
        <v>43891</v>
      </c>
      <c r="F748" s="1">
        <f>BaseOps[[#This Row],[Fecha Contable]]-15</f>
        <v>43876</v>
      </c>
      <c r="G748" s="20" t="s">
        <v>116</v>
      </c>
      <c r="H748" s="20">
        <v>588.80000000000007</v>
      </c>
      <c r="I748" s="28">
        <v>57184.256000000008</v>
      </c>
      <c r="J748" s="14">
        <v>588.80000000000007</v>
      </c>
      <c r="K748" s="10">
        <v>1</v>
      </c>
      <c r="L748" s="14" t="s">
        <v>113</v>
      </c>
      <c r="M748" t="s">
        <v>47</v>
      </c>
      <c r="N748" t="s">
        <v>1</v>
      </c>
      <c r="O748" t="s">
        <v>136</v>
      </c>
      <c r="P748" t="s">
        <v>140</v>
      </c>
    </row>
    <row r="749" spans="1:16" x14ac:dyDescent="0.25">
      <c r="A749" t="s">
        <v>120</v>
      </c>
      <c r="B749" s="26">
        <v>4864302</v>
      </c>
      <c r="C749" t="s">
        <v>53</v>
      </c>
      <c r="E749" s="1">
        <v>43891</v>
      </c>
      <c r="F749" s="1">
        <f>BaseOps[[#This Row],[Fecha Contable]]-15</f>
        <v>43876</v>
      </c>
      <c r="G749" s="20" t="s">
        <v>117</v>
      </c>
      <c r="H749" s="20">
        <v>588.80000000000007</v>
      </c>
      <c r="I749" s="28">
        <v>57184.256000000008</v>
      </c>
      <c r="J749" s="14">
        <v>588.80000000000007</v>
      </c>
      <c r="K749" s="10">
        <v>1</v>
      </c>
      <c r="L749" s="14" t="s">
        <v>113</v>
      </c>
      <c r="M749" t="s">
        <v>47</v>
      </c>
      <c r="N749" t="s">
        <v>1</v>
      </c>
      <c r="O749" t="s">
        <v>136</v>
      </c>
      <c r="P749" t="s">
        <v>140</v>
      </c>
    </row>
    <row r="750" spans="1:16" x14ac:dyDescent="0.25">
      <c r="A750" t="s">
        <v>120</v>
      </c>
      <c r="B750" s="26">
        <v>12448230</v>
      </c>
      <c r="C750" t="s">
        <v>53</v>
      </c>
      <c r="E750" s="1">
        <v>43891</v>
      </c>
      <c r="F750" s="1">
        <f>BaseOps[[#This Row],[Fecha Contable]]-15</f>
        <v>43876</v>
      </c>
      <c r="G750" s="20" t="s">
        <v>117</v>
      </c>
      <c r="H750" s="20">
        <v>464</v>
      </c>
      <c r="I750" s="28">
        <v>45063.68</v>
      </c>
      <c r="J750" s="14">
        <v>464</v>
      </c>
      <c r="K750" s="10">
        <v>1</v>
      </c>
      <c r="L750" s="14" t="s">
        <v>113</v>
      </c>
      <c r="M750" t="s">
        <v>47</v>
      </c>
      <c r="N750" t="s">
        <v>1</v>
      </c>
      <c r="O750" t="s">
        <v>136</v>
      </c>
      <c r="P750" t="s">
        <v>140</v>
      </c>
    </row>
    <row r="751" spans="1:16" x14ac:dyDescent="0.25">
      <c r="A751" t="s">
        <v>120</v>
      </c>
      <c r="B751" s="26">
        <v>6017809</v>
      </c>
      <c r="C751" t="s">
        <v>54</v>
      </c>
      <c r="E751" s="1">
        <v>43891</v>
      </c>
      <c r="F751" s="1">
        <f>BaseOps[[#This Row],[Fecha Contable]]-15</f>
        <v>43876</v>
      </c>
      <c r="G751" s="20" t="s">
        <v>117</v>
      </c>
      <c r="H751" s="20">
        <v>1424</v>
      </c>
      <c r="I751" s="28">
        <v>138298.88</v>
      </c>
      <c r="J751" s="14">
        <v>1424</v>
      </c>
      <c r="K751" s="7">
        <v>1</v>
      </c>
      <c r="L751" s="14" t="s">
        <v>113</v>
      </c>
      <c r="M751" t="s">
        <v>47</v>
      </c>
      <c r="N751" t="s">
        <v>48</v>
      </c>
      <c r="O751" t="s">
        <v>136</v>
      </c>
      <c r="P751" t="s">
        <v>140</v>
      </c>
    </row>
    <row r="752" spans="1:16" x14ac:dyDescent="0.25">
      <c r="A752" t="s">
        <v>120</v>
      </c>
      <c r="B752" s="26">
        <v>3064850</v>
      </c>
      <c r="C752" t="s">
        <v>52</v>
      </c>
      <c r="E752" s="1">
        <v>43891</v>
      </c>
      <c r="F752" s="1">
        <f>BaseOps[[#This Row],[Fecha Contable]]-15</f>
        <v>43876</v>
      </c>
      <c r="G752" s="20" t="s">
        <v>117</v>
      </c>
      <c r="H752" s="20">
        <v>358</v>
      </c>
      <c r="I752" s="28">
        <v>34768.959999999999</v>
      </c>
      <c r="J752" s="14">
        <v>358</v>
      </c>
      <c r="K752" s="10">
        <v>1</v>
      </c>
      <c r="L752" s="14" t="s">
        <v>113</v>
      </c>
      <c r="M752" t="s">
        <v>47</v>
      </c>
      <c r="N752" t="s">
        <v>48</v>
      </c>
      <c r="O752" t="s">
        <v>128</v>
      </c>
      <c r="P752" t="s">
        <v>140</v>
      </c>
    </row>
    <row r="753" spans="1:16" x14ac:dyDescent="0.25">
      <c r="A753" t="s">
        <v>120</v>
      </c>
      <c r="B753" s="26">
        <v>8142645</v>
      </c>
      <c r="C753" t="s">
        <v>52</v>
      </c>
      <c r="E753" s="1">
        <v>43891</v>
      </c>
      <c r="F753" s="1">
        <f>BaseOps[[#This Row],[Fecha Contable]]-15</f>
        <v>43876</v>
      </c>
      <c r="G753" s="20" t="s">
        <v>117</v>
      </c>
      <c r="H753" s="20">
        <v>441.6</v>
      </c>
      <c r="I753" s="28">
        <v>42888.192000000003</v>
      </c>
      <c r="J753" s="14">
        <v>441.6</v>
      </c>
      <c r="K753" s="10">
        <v>1</v>
      </c>
      <c r="L753" s="14" t="s">
        <v>113</v>
      </c>
      <c r="M753" t="s">
        <v>47</v>
      </c>
      <c r="N753" t="s">
        <v>1</v>
      </c>
      <c r="O753" t="s">
        <v>128</v>
      </c>
      <c r="P753" t="s">
        <v>141</v>
      </c>
    </row>
    <row r="754" spans="1:16" x14ac:dyDescent="0.25">
      <c r="A754" t="s">
        <v>120</v>
      </c>
      <c r="B754" s="26">
        <v>2476637</v>
      </c>
      <c r="C754" t="s">
        <v>53</v>
      </c>
      <c r="E754" s="1">
        <v>43891</v>
      </c>
      <c r="F754" s="1">
        <f>BaseOps[[#This Row],[Fecha Contable]]-15</f>
        <v>43876</v>
      </c>
      <c r="G754" s="20" t="s">
        <v>116</v>
      </c>
      <c r="H754" s="20">
        <v>539.20000000000005</v>
      </c>
      <c r="I754" s="28">
        <v>52367.104000000007</v>
      </c>
      <c r="J754" s="14">
        <v>539.20000000000005</v>
      </c>
      <c r="K754" s="10">
        <v>1</v>
      </c>
      <c r="L754" s="14" t="s">
        <v>113</v>
      </c>
      <c r="M754" t="s">
        <v>47</v>
      </c>
      <c r="N754" t="s">
        <v>1</v>
      </c>
      <c r="O754" t="s">
        <v>128</v>
      </c>
      <c r="P754" t="s">
        <v>140</v>
      </c>
    </row>
    <row r="755" spans="1:16" x14ac:dyDescent="0.25">
      <c r="A755" t="s">
        <v>120</v>
      </c>
      <c r="B755" s="26">
        <v>11727950</v>
      </c>
      <c r="C755" t="s">
        <v>53</v>
      </c>
      <c r="E755" s="1">
        <v>43891</v>
      </c>
      <c r="F755" s="1">
        <f>BaseOps[[#This Row],[Fecha Contable]]-15</f>
        <v>43876</v>
      </c>
      <c r="G755" s="20" t="s">
        <v>116</v>
      </c>
      <c r="H755" s="20">
        <v>658.40000000000009</v>
      </c>
      <c r="I755" s="28">
        <v>127887.61600000002</v>
      </c>
      <c r="J755" s="14">
        <v>1316.8000000000002</v>
      </c>
      <c r="K755" s="10">
        <v>2</v>
      </c>
      <c r="L755" s="14" t="s">
        <v>113</v>
      </c>
      <c r="M755" t="s">
        <v>47</v>
      </c>
      <c r="N755" t="s">
        <v>1</v>
      </c>
      <c r="O755" t="s">
        <v>128</v>
      </c>
      <c r="P755" t="s">
        <v>141</v>
      </c>
    </row>
    <row r="756" spans="1:16" x14ac:dyDescent="0.25">
      <c r="A756" t="s">
        <v>120</v>
      </c>
      <c r="B756" s="26">
        <v>13728406</v>
      </c>
      <c r="C756" t="s">
        <v>58</v>
      </c>
      <c r="E756" s="1">
        <v>43891</v>
      </c>
      <c r="F756" s="1">
        <f>BaseOps[[#This Row],[Fecha Contable]]-15</f>
        <v>43876</v>
      </c>
      <c r="G756" s="20" t="s">
        <v>117</v>
      </c>
      <c r="H756" s="20">
        <v>59.046904315196997</v>
      </c>
      <c r="I756" s="28">
        <v>5734.635347091933</v>
      </c>
      <c r="J756" s="14">
        <v>59.046904315196997</v>
      </c>
      <c r="K756" s="10">
        <v>1</v>
      </c>
      <c r="L756" s="14" t="s">
        <v>113</v>
      </c>
      <c r="M756" t="s">
        <v>47</v>
      </c>
      <c r="N756" t="s">
        <v>48</v>
      </c>
      <c r="O756" t="s">
        <v>128</v>
      </c>
      <c r="P756" t="s">
        <v>140</v>
      </c>
    </row>
    <row r="757" spans="1:16" x14ac:dyDescent="0.25">
      <c r="A757" t="s">
        <v>120</v>
      </c>
      <c r="B757" s="26">
        <v>12432771</v>
      </c>
      <c r="C757" t="s">
        <v>60</v>
      </c>
      <c r="E757" s="1">
        <v>43891</v>
      </c>
      <c r="F757" s="1">
        <f>BaseOps[[#This Row],[Fecha Contable]]-15</f>
        <v>43876</v>
      </c>
      <c r="G757" s="20" t="s">
        <v>116</v>
      </c>
      <c r="H757" s="20">
        <v>68.427767354596625</v>
      </c>
      <c r="I757" s="28">
        <v>6645.7047654784246</v>
      </c>
      <c r="J757" s="14">
        <v>68.427767354596625</v>
      </c>
      <c r="K757" s="7">
        <v>1</v>
      </c>
      <c r="L757" s="14" t="s">
        <v>113</v>
      </c>
      <c r="M757" t="s">
        <v>47</v>
      </c>
      <c r="N757" t="s">
        <v>1</v>
      </c>
      <c r="O757" t="s">
        <v>131</v>
      </c>
      <c r="P757" t="s">
        <v>140</v>
      </c>
    </row>
    <row r="758" spans="1:16" x14ac:dyDescent="0.25">
      <c r="A758" t="s">
        <v>120</v>
      </c>
      <c r="B758" s="26">
        <v>11662101</v>
      </c>
      <c r="C758" t="s">
        <v>60</v>
      </c>
      <c r="E758" s="1">
        <v>43891</v>
      </c>
      <c r="F758" s="1">
        <f>BaseOps[[#This Row],[Fecha Contable]]-15</f>
        <v>43876</v>
      </c>
      <c r="G758" s="20" t="s">
        <v>116</v>
      </c>
      <c r="H758" s="20">
        <v>37.470919324577856</v>
      </c>
      <c r="I758" s="28">
        <v>3639.1756848030018</v>
      </c>
      <c r="J758" s="14">
        <v>37.470919324577856</v>
      </c>
      <c r="K758" s="7">
        <v>1</v>
      </c>
      <c r="L758" s="14" t="s">
        <v>113</v>
      </c>
      <c r="M758" t="s">
        <v>47</v>
      </c>
      <c r="N758" t="s">
        <v>1</v>
      </c>
      <c r="O758" t="s">
        <v>131</v>
      </c>
      <c r="P758" t="s">
        <v>141</v>
      </c>
    </row>
    <row r="759" spans="1:16" x14ac:dyDescent="0.25">
      <c r="A759" t="s">
        <v>120</v>
      </c>
      <c r="B759" s="26">
        <v>780501</v>
      </c>
      <c r="C759" t="s">
        <v>60</v>
      </c>
      <c r="E759" s="1">
        <v>43891</v>
      </c>
      <c r="F759" s="1">
        <f>BaseOps[[#This Row],[Fecha Contable]]-15</f>
        <v>43876</v>
      </c>
      <c r="G759" s="20" t="s">
        <v>116</v>
      </c>
      <c r="H759" s="20">
        <v>68.427767354596625</v>
      </c>
      <c r="I759" s="28">
        <v>6645.7047654784246</v>
      </c>
      <c r="J759" s="14">
        <v>68.427767354596625</v>
      </c>
      <c r="K759" s="7">
        <v>1</v>
      </c>
      <c r="L759" s="14" t="s">
        <v>113</v>
      </c>
      <c r="M759" t="s">
        <v>47</v>
      </c>
      <c r="N759" t="s">
        <v>51</v>
      </c>
      <c r="O759" t="s">
        <v>131</v>
      </c>
      <c r="P759" t="s">
        <v>140</v>
      </c>
    </row>
    <row r="760" spans="1:16" x14ac:dyDescent="0.25">
      <c r="A760" t="s">
        <v>120</v>
      </c>
      <c r="B760" s="26">
        <v>10063463</v>
      </c>
      <c r="C760" t="s">
        <v>60</v>
      </c>
      <c r="E760" s="1">
        <v>43891</v>
      </c>
      <c r="F760" s="1">
        <f>BaseOps[[#This Row],[Fecha Contable]]-15</f>
        <v>43876</v>
      </c>
      <c r="G760" s="20" t="s">
        <v>117</v>
      </c>
      <c r="H760" s="20">
        <v>321.7110694183865</v>
      </c>
      <c r="I760" s="28">
        <v>31244.579061913697</v>
      </c>
      <c r="J760" s="14">
        <v>321.7110694183865</v>
      </c>
      <c r="K760" s="7">
        <v>1</v>
      </c>
      <c r="L760" s="14" t="s">
        <v>113</v>
      </c>
      <c r="M760" t="s">
        <v>47</v>
      </c>
      <c r="N760" t="s">
        <v>48</v>
      </c>
      <c r="O760" t="s">
        <v>131</v>
      </c>
      <c r="P760" t="s">
        <v>140</v>
      </c>
    </row>
    <row r="761" spans="1:16" x14ac:dyDescent="0.25">
      <c r="A761" t="s">
        <v>120</v>
      </c>
      <c r="B761" s="26">
        <v>3622669</v>
      </c>
      <c r="C761" t="s">
        <v>60</v>
      </c>
      <c r="E761" s="1">
        <v>43891</v>
      </c>
      <c r="F761" s="1">
        <f>BaseOps[[#This Row],[Fecha Contable]]-15</f>
        <v>43876</v>
      </c>
      <c r="G761" s="20" t="s">
        <v>116</v>
      </c>
      <c r="H761" s="20">
        <v>90.941838649155727</v>
      </c>
      <c r="I761" s="28">
        <v>8832.2713696060055</v>
      </c>
      <c r="J761" s="14">
        <v>90.941838649155727</v>
      </c>
      <c r="K761" s="7">
        <v>1</v>
      </c>
      <c r="L761" s="14" t="s">
        <v>113</v>
      </c>
      <c r="M761" t="s">
        <v>47</v>
      </c>
      <c r="N761" t="s">
        <v>48</v>
      </c>
      <c r="O761" t="s">
        <v>131</v>
      </c>
      <c r="P761" t="s">
        <v>141</v>
      </c>
    </row>
    <row r="762" spans="1:16" x14ac:dyDescent="0.25">
      <c r="A762" t="s">
        <v>120</v>
      </c>
      <c r="B762" s="26">
        <v>2800205</v>
      </c>
      <c r="C762" t="s">
        <v>60</v>
      </c>
      <c r="E762" s="1">
        <v>43891</v>
      </c>
      <c r="F762" s="1">
        <f>BaseOps[[#This Row],[Fecha Contable]]-15</f>
        <v>43876</v>
      </c>
      <c r="G762" s="20" t="s">
        <v>116</v>
      </c>
      <c r="H762" s="20">
        <v>68.427767354596625</v>
      </c>
      <c r="I762" s="28">
        <v>6645.7047654784246</v>
      </c>
      <c r="J762" s="14">
        <v>68.427767354596625</v>
      </c>
      <c r="K762" s="7">
        <v>1</v>
      </c>
      <c r="L762" s="14" t="s">
        <v>113</v>
      </c>
      <c r="M762" t="s">
        <v>47</v>
      </c>
      <c r="N762" t="s">
        <v>50</v>
      </c>
      <c r="O762" t="s">
        <v>131</v>
      </c>
      <c r="P762" t="s">
        <v>140</v>
      </c>
    </row>
    <row r="763" spans="1:16" x14ac:dyDescent="0.25">
      <c r="A763" t="s">
        <v>120</v>
      </c>
      <c r="B763" s="26">
        <v>1882126</v>
      </c>
      <c r="C763" t="s">
        <v>60</v>
      </c>
      <c r="E763" s="1">
        <v>43891</v>
      </c>
      <c r="F763" s="1">
        <f>BaseOps[[#This Row],[Fecha Contable]]-15</f>
        <v>43876</v>
      </c>
      <c r="G763" s="20" t="s">
        <v>117</v>
      </c>
      <c r="H763" s="20">
        <v>68.427767354596625</v>
      </c>
      <c r="I763" s="28">
        <v>6645.7047654784246</v>
      </c>
      <c r="J763" s="14">
        <v>68.427767354596625</v>
      </c>
      <c r="K763" s="7">
        <v>1</v>
      </c>
      <c r="L763" s="14" t="s">
        <v>113</v>
      </c>
      <c r="M763" t="s">
        <v>47</v>
      </c>
      <c r="N763" t="s">
        <v>49</v>
      </c>
      <c r="O763" t="s">
        <v>131</v>
      </c>
      <c r="P763" t="s">
        <v>140</v>
      </c>
    </row>
    <row r="764" spans="1:16" x14ac:dyDescent="0.25">
      <c r="A764" t="s">
        <v>120</v>
      </c>
      <c r="B764" s="26">
        <v>13592220</v>
      </c>
      <c r="C764" t="s">
        <v>54</v>
      </c>
      <c r="E764" s="1">
        <v>43891</v>
      </c>
      <c r="F764" s="1">
        <f>BaseOps[[#This Row],[Fecha Contable]]-15</f>
        <v>43876</v>
      </c>
      <c r="G764" s="20" t="s">
        <v>117</v>
      </c>
      <c r="H764" s="20">
        <v>624</v>
      </c>
      <c r="I764" s="28">
        <v>60602.880000000005</v>
      </c>
      <c r="J764" s="14">
        <v>624</v>
      </c>
      <c r="K764" s="10">
        <v>1</v>
      </c>
      <c r="L764" s="14" t="s">
        <v>113</v>
      </c>
      <c r="M764" t="s">
        <v>47</v>
      </c>
      <c r="N764" t="s">
        <v>1</v>
      </c>
      <c r="O764" t="s">
        <v>138</v>
      </c>
      <c r="P764" t="s">
        <v>140</v>
      </c>
    </row>
    <row r="765" spans="1:16" x14ac:dyDescent="0.25">
      <c r="A765" t="s">
        <v>120</v>
      </c>
      <c r="B765" s="26">
        <v>12215420</v>
      </c>
      <c r="C765" t="s">
        <v>54</v>
      </c>
      <c r="E765" s="1">
        <v>43891</v>
      </c>
      <c r="F765" s="1">
        <f>BaseOps[[#This Row],[Fecha Contable]]-15</f>
        <v>43876</v>
      </c>
      <c r="G765" s="20" t="s">
        <v>116</v>
      </c>
      <c r="H765" s="20">
        <v>1584</v>
      </c>
      <c r="I765" s="28">
        <v>153838.08000000002</v>
      </c>
      <c r="J765" s="14">
        <v>1584</v>
      </c>
      <c r="K765" s="10">
        <v>1</v>
      </c>
      <c r="L765" s="14" t="s">
        <v>113</v>
      </c>
      <c r="M765" t="s">
        <v>47</v>
      </c>
      <c r="N765" t="s">
        <v>48</v>
      </c>
      <c r="O765" t="s">
        <v>138</v>
      </c>
      <c r="P765" t="s">
        <v>140</v>
      </c>
    </row>
    <row r="766" spans="1:16" x14ac:dyDescent="0.25">
      <c r="A766" t="s">
        <v>120</v>
      </c>
      <c r="B766" s="26">
        <v>6445900</v>
      </c>
      <c r="C766" t="s">
        <v>58</v>
      </c>
      <c r="E766" s="1">
        <v>43891</v>
      </c>
      <c r="F766" s="1">
        <f>BaseOps[[#This Row],[Fecha Contable]]-15</f>
        <v>43876</v>
      </c>
      <c r="G766" s="20" t="s">
        <v>117</v>
      </c>
      <c r="H766" s="20">
        <v>734.46904315196991</v>
      </c>
      <c r="I766" s="28">
        <v>71331.633470919318</v>
      </c>
      <c r="J766" s="14">
        <v>734.46904315196991</v>
      </c>
      <c r="K766" s="10">
        <v>1</v>
      </c>
      <c r="L766" s="14" t="s">
        <v>113</v>
      </c>
      <c r="M766" t="s">
        <v>47</v>
      </c>
      <c r="N766" t="s">
        <v>48</v>
      </c>
      <c r="O766" t="s">
        <v>138</v>
      </c>
      <c r="P766" t="s">
        <v>140</v>
      </c>
    </row>
    <row r="767" spans="1:16" x14ac:dyDescent="0.25">
      <c r="A767" t="s">
        <v>120</v>
      </c>
      <c r="B767" s="26">
        <v>10027684</v>
      </c>
      <c r="C767" t="s">
        <v>54</v>
      </c>
      <c r="E767" s="1">
        <v>43891</v>
      </c>
      <c r="F767" s="1">
        <f>BaseOps[[#This Row],[Fecha Contable]]-15</f>
        <v>43876</v>
      </c>
      <c r="G767" s="20" t="s">
        <v>116</v>
      </c>
      <c r="H767" s="20">
        <v>384</v>
      </c>
      <c r="I767" s="28">
        <v>37294.080000000002</v>
      </c>
      <c r="J767" s="14">
        <v>384</v>
      </c>
      <c r="K767" s="10">
        <v>1</v>
      </c>
      <c r="L767" s="14" t="s">
        <v>113</v>
      </c>
      <c r="M767" t="s">
        <v>47</v>
      </c>
      <c r="N767" t="s">
        <v>49</v>
      </c>
      <c r="O767" t="s">
        <v>138</v>
      </c>
      <c r="P767" t="s">
        <v>140</v>
      </c>
    </row>
    <row r="768" spans="1:16" x14ac:dyDescent="0.25">
      <c r="A768" t="s">
        <v>120</v>
      </c>
      <c r="B768" s="26">
        <v>388891</v>
      </c>
      <c r="C768" t="s">
        <v>53</v>
      </c>
      <c r="E768" s="1">
        <v>43891</v>
      </c>
      <c r="F768" s="1">
        <f>BaseOps[[#This Row],[Fecha Contable]]-15</f>
        <v>43876</v>
      </c>
      <c r="G768" s="20" t="s">
        <v>117</v>
      </c>
      <c r="H768" s="20">
        <v>1532</v>
      </c>
      <c r="I768" s="28">
        <v>148787.84</v>
      </c>
      <c r="J768" s="14">
        <v>1532</v>
      </c>
      <c r="K768" s="7">
        <v>1</v>
      </c>
      <c r="L768" s="14" t="s">
        <v>113</v>
      </c>
      <c r="M768" t="s">
        <v>47</v>
      </c>
      <c r="N768" t="s">
        <v>1</v>
      </c>
      <c r="O768" t="s">
        <v>132</v>
      </c>
      <c r="P768" t="s">
        <v>140</v>
      </c>
    </row>
    <row r="769" spans="1:16" x14ac:dyDescent="0.25">
      <c r="A769" t="s">
        <v>120</v>
      </c>
      <c r="B769" s="26">
        <v>10221791</v>
      </c>
      <c r="C769" t="s">
        <v>52</v>
      </c>
      <c r="E769" s="1">
        <v>43891</v>
      </c>
      <c r="F769" s="1">
        <f>BaseOps[[#This Row],[Fecha Contable]]-15</f>
        <v>43876</v>
      </c>
      <c r="G769" s="20" t="s">
        <v>116</v>
      </c>
      <c r="H769" s="20">
        <v>732</v>
      </c>
      <c r="I769" s="28">
        <v>71091.839999999997</v>
      </c>
      <c r="J769" s="14">
        <v>732</v>
      </c>
      <c r="K769" s="7">
        <v>1</v>
      </c>
      <c r="L769" s="14" t="s">
        <v>113</v>
      </c>
      <c r="M769" t="s">
        <v>47</v>
      </c>
      <c r="N769" t="s">
        <v>48</v>
      </c>
      <c r="O769" t="s">
        <v>132</v>
      </c>
      <c r="P769" t="s">
        <v>140</v>
      </c>
    </row>
    <row r="770" spans="1:16" x14ac:dyDescent="0.25">
      <c r="A770" t="s">
        <v>120</v>
      </c>
      <c r="B770" s="26">
        <v>14025265</v>
      </c>
      <c r="C770" t="s">
        <v>52</v>
      </c>
      <c r="E770" s="1">
        <v>43891</v>
      </c>
      <c r="F770" s="1">
        <f>BaseOps[[#This Row],[Fecha Contable]]-15</f>
        <v>43876</v>
      </c>
      <c r="G770" s="20" t="s">
        <v>116</v>
      </c>
      <c r="H770" s="20">
        <v>899.2</v>
      </c>
      <c r="I770" s="28">
        <v>87330.304000000004</v>
      </c>
      <c r="J770" s="14">
        <v>899.2</v>
      </c>
      <c r="K770" s="7">
        <v>1</v>
      </c>
      <c r="L770" s="14" t="s">
        <v>113</v>
      </c>
      <c r="M770" t="s">
        <v>47</v>
      </c>
      <c r="N770" t="s">
        <v>48</v>
      </c>
      <c r="O770" t="s">
        <v>132</v>
      </c>
      <c r="P770" t="s">
        <v>141</v>
      </c>
    </row>
    <row r="771" spans="1:16" x14ac:dyDescent="0.25">
      <c r="A771" t="s">
        <v>120</v>
      </c>
      <c r="B771" s="26">
        <v>7995698</v>
      </c>
      <c r="C771" t="s">
        <v>52</v>
      </c>
      <c r="E771" s="1">
        <v>43891</v>
      </c>
      <c r="F771" s="1">
        <f>BaseOps[[#This Row],[Fecha Contable]]-15</f>
        <v>43876</v>
      </c>
      <c r="G771" s="20" t="s">
        <v>116</v>
      </c>
      <c r="H771" s="20">
        <v>520</v>
      </c>
      <c r="I771" s="28">
        <v>101004.8</v>
      </c>
      <c r="J771" s="14">
        <v>1040</v>
      </c>
      <c r="K771" s="10">
        <v>2</v>
      </c>
      <c r="L771" s="14" t="s">
        <v>113</v>
      </c>
      <c r="M771" t="s">
        <v>47</v>
      </c>
      <c r="N771" t="s">
        <v>49</v>
      </c>
      <c r="O771" t="s">
        <v>132</v>
      </c>
      <c r="P771" t="s">
        <v>140</v>
      </c>
    </row>
    <row r="772" spans="1:16" x14ac:dyDescent="0.25">
      <c r="A772" t="s">
        <v>120</v>
      </c>
      <c r="B772" s="26">
        <v>2744346</v>
      </c>
      <c r="C772" t="s">
        <v>52</v>
      </c>
      <c r="E772" s="1">
        <v>43891</v>
      </c>
      <c r="F772" s="1">
        <f>BaseOps[[#This Row],[Fecha Contable]]-15</f>
        <v>43876</v>
      </c>
      <c r="G772" s="20" t="s">
        <v>116</v>
      </c>
      <c r="H772" s="20">
        <v>366</v>
      </c>
      <c r="I772" s="28">
        <v>71091.839999999997</v>
      </c>
      <c r="J772" s="14">
        <v>732</v>
      </c>
      <c r="K772" s="10">
        <v>2</v>
      </c>
      <c r="L772" s="14" t="s">
        <v>113</v>
      </c>
      <c r="M772" t="s">
        <v>47</v>
      </c>
      <c r="N772" t="s">
        <v>49</v>
      </c>
      <c r="O772" t="s">
        <v>132</v>
      </c>
      <c r="P772" t="s">
        <v>140</v>
      </c>
    </row>
    <row r="773" spans="1:16" x14ac:dyDescent="0.25">
      <c r="A773" t="s">
        <v>120</v>
      </c>
      <c r="B773" s="26">
        <v>7795976</v>
      </c>
      <c r="C773" t="s">
        <v>52</v>
      </c>
      <c r="E773" s="1">
        <v>43891</v>
      </c>
      <c r="F773" s="1">
        <f>BaseOps[[#This Row],[Fecha Contable]]-15</f>
        <v>43876</v>
      </c>
      <c r="G773" s="20" t="s">
        <v>117</v>
      </c>
      <c r="H773" s="20">
        <v>248</v>
      </c>
      <c r="I773" s="28">
        <v>24085.760000000002</v>
      </c>
      <c r="J773" s="14">
        <v>248</v>
      </c>
      <c r="K773" s="10">
        <v>1</v>
      </c>
      <c r="L773" s="14" t="s">
        <v>113</v>
      </c>
      <c r="M773" t="s">
        <v>47</v>
      </c>
      <c r="N773" t="s">
        <v>48</v>
      </c>
      <c r="O773" t="s">
        <v>132</v>
      </c>
      <c r="P773" t="s">
        <v>140</v>
      </c>
    </row>
    <row r="774" spans="1:16" x14ac:dyDescent="0.25">
      <c r="A774" t="s">
        <v>120</v>
      </c>
      <c r="B774" s="26">
        <v>4071025</v>
      </c>
      <c r="C774" t="s">
        <v>52</v>
      </c>
      <c r="E774" s="1">
        <v>43891</v>
      </c>
      <c r="F774" s="1">
        <f>BaseOps[[#This Row],[Fecha Contable]]-15</f>
        <v>43876</v>
      </c>
      <c r="G774" s="20" t="s">
        <v>116</v>
      </c>
      <c r="H774" s="20">
        <v>1040</v>
      </c>
      <c r="I774" s="28">
        <v>101004.8</v>
      </c>
      <c r="J774" s="14">
        <v>1040</v>
      </c>
      <c r="K774" s="7">
        <v>1</v>
      </c>
      <c r="L774" s="14" t="s">
        <v>113</v>
      </c>
      <c r="M774" t="s">
        <v>47</v>
      </c>
      <c r="N774" t="s">
        <v>48</v>
      </c>
      <c r="O774" t="s">
        <v>127</v>
      </c>
      <c r="P774" t="s">
        <v>140</v>
      </c>
    </row>
    <row r="775" spans="1:16" x14ac:dyDescent="0.25">
      <c r="A775" t="s">
        <v>120</v>
      </c>
      <c r="B775" s="26">
        <v>13723070</v>
      </c>
      <c r="C775" t="s">
        <v>52</v>
      </c>
      <c r="E775" s="1">
        <v>43891</v>
      </c>
      <c r="F775" s="1">
        <f>BaseOps[[#This Row],[Fecha Contable]]-15</f>
        <v>43876</v>
      </c>
      <c r="G775" s="20" t="s">
        <v>117</v>
      </c>
      <c r="H775" s="20">
        <v>1172</v>
      </c>
      <c r="I775" s="28">
        <v>113824.64</v>
      </c>
      <c r="J775" s="14">
        <v>1172</v>
      </c>
      <c r="K775" s="7">
        <v>1</v>
      </c>
      <c r="L775" s="14" t="s">
        <v>113</v>
      </c>
      <c r="M775" t="s">
        <v>47</v>
      </c>
      <c r="N775" t="s">
        <v>48</v>
      </c>
      <c r="O775" t="s">
        <v>127</v>
      </c>
      <c r="P775" t="s">
        <v>141</v>
      </c>
    </row>
    <row r="776" spans="1:16" x14ac:dyDescent="0.25">
      <c r="A776" t="s">
        <v>120</v>
      </c>
      <c r="B776" s="26">
        <v>8040132</v>
      </c>
      <c r="C776" t="s">
        <v>52</v>
      </c>
      <c r="E776" s="1">
        <v>43891</v>
      </c>
      <c r="F776" s="1">
        <f>BaseOps[[#This Row],[Fecha Contable]]-15</f>
        <v>43876</v>
      </c>
      <c r="G776" s="20" t="s">
        <v>117</v>
      </c>
      <c r="H776" s="20">
        <v>732</v>
      </c>
      <c r="I776" s="28">
        <v>71091.839999999997</v>
      </c>
      <c r="J776" s="14">
        <v>732</v>
      </c>
      <c r="K776" s="7">
        <v>1</v>
      </c>
      <c r="L776" s="14" t="s">
        <v>113</v>
      </c>
      <c r="M776" t="s">
        <v>47</v>
      </c>
      <c r="N776" t="s">
        <v>48</v>
      </c>
      <c r="O776" t="s">
        <v>127</v>
      </c>
      <c r="P776" t="s">
        <v>140</v>
      </c>
    </row>
    <row r="777" spans="1:16" x14ac:dyDescent="0.25">
      <c r="A777" t="s">
        <v>120</v>
      </c>
      <c r="B777" s="26">
        <v>1632605</v>
      </c>
      <c r="C777" t="s">
        <v>52</v>
      </c>
      <c r="E777" s="1">
        <v>43891</v>
      </c>
      <c r="F777" s="1">
        <f>BaseOps[[#This Row],[Fecha Contable]]-15</f>
        <v>43876</v>
      </c>
      <c r="G777" s="20" t="s">
        <v>117</v>
      </c>
      <c r="H777" s="20">
        <v>520</v>
      </c>
      <c r="I777" s="28">
        <v>101004.8</v>
      </c>
      <c r="J777" s="14">
        <v>1040</v>
      </c>
      <c r="K777" s="10">
        <v>2</v>
      </c>
      <c r="L777" s="14" t="s">
        <v>113</v>
      </c>
      <c r="M777" t="s">
        <v>47</v>
      </c>
      <c r="N777" t="s">
        <v>49</v>
      </c>
      <c r="O777" t="s">
        <v>127</v>
      </c>
      <c r="P777" t="s">
        <v>140</v>
      </c>
    </row>
    <row r="778" spans="1:16" x14ac:dyDescent="0.25">
      <c r="A778" t="s">
        <v>120</v>
      </c>
      <c r="B778" s="26">
        <v>9192539</v>
      </c>
      <c r="C778" t="s">
        <v>52</v>
      </c>
      <c r="E778" s="1">
        <v>43891</v>
      </c>
      <c r="F778" s="1">
        <f>BaseOps[[#This Row],[Fecha Contable]]-15</f>
        <v>43876</v>
      </c>
      <c r="G778" s="20" t="s">
        <v>117</v>
      </c>
      <c r="H778" s="20">
        <v>366</v>
      </c>
      <c r="I778" s="28">
        <v>71091.839999999997</v>
      </c>
      <c r="J778" s="14">
        <v>732</v>
      </c>
      <c r="K778" s="10">
        <v>2</v>
      </c>
      <c r="L778" s="14" t="s">
        <v>113</v>
      </c>
      <c r="M778" t="s">
        <v>47</v>
      </c>
      <c r="N778" t="s">
        <v>49</v>
      </c>
      <c r="O778" t="s">
        <v>127</v>
      </c>
      <c r="P778" t="s">
        <v>140</v>
      </c>
    </row>
    <row r="779" spans="1:16" x14ac:dyDescent="0.25">
      <c r="A779" t="s">
        <v>120</v>
      </c>
      <c r="B779" s="26">
        <v>12952191</v>
      </c>
      <c r="C779" t="s">
        <v>53</v>
      </c>
      <c r="E779" s="1">
        <v>43891</v>
      </c>
      <c r="F779" s="1">
        <f>BaseOps[[#This Row],[Fecha Contable]]-15</f>
        <v>43876</v>
      </c>
      <c r="G779" s="20" t="s">
        <v>116</v>
      </c>
      <c r="H779" s="20">
        <v>3080</v>
      </c>
      <c r="I779" s="28">
        <v>299129.60000000003</v>
      </c>
      <c r="J779" s="14">
        <v>3080</v>
      </c>
      <c r="K779" s="10">
        <v>1</v>
      </c>
      <c r="L779" s="14" t="s">
        <v>113</v>
      </c>
      <c r="M779" t="s">
        <v>47</v>
      </c>
      <c r="N779" t="s">
        <v>1</v>
      </c>
      <c r="O779" t="s">
        <v>127</v>
      </c>
      <c r="P779" t="s">
        <v>140</v>
      </c>
    </row>
    <row r="780" spans="1:16" x14ac:dyDescent="0.25">
      <c r="A780" t="s">
        <v>120</v>
      </c>
      <c r="B780" s="26">
        <v>9102778</v>
      </c>
      <c r="C780" t="s">
        <v>53</v>
      </c>
      <c r="E780" s="1">
        <v>43891</v>
      </c>
      <c r="F780" s="1">
        <f>BaseOps[[#This Row],[Fecha Contable]]-15</f>
        <v>43876</v>
      </c>
      <c r="G780" s="20" t="s">
        <v>117</v>
      </c>
      <c r="H780" s="20">
        <v>539.20000000000005</v>
      </c>
      <c r="I780" s="28">
        <v>52367.104000000007</v>
      </c>
      <c r="J780" s="14">
        <v>539.20000000000005</v>
      </c>
      <c r="K780" s="10">
        <v>1</v>
      </c>
      <c r="L780" s="14" t="s">
        <v>113</v>
      </c>
      <c r="M780" t="s">
        <v>47</v>
      </c>
      <c r="N780" t="s">
        <v>1</v>
      </c>
      <c r="O780" t="s">
        <v>137</v>
      </c>
      <c r="P780" t="s">
        <v>140</v>
      </c>
    </row>
    <row r="781" spans="1:16" x14ac:dyDescent="0.25">
      <c r="A781" t="s">
        <v>120</v>
      </c>
      <c r="B781" s="26">
        <v>3264149</v>
      </c>
      <c r="C781" t="s">
        <v>53</v>
      </c>
      <c r="E781" s="1">
        <v>43891</v>
      </c>
      <c r="F781" s="1">
        <f>BaseOps[[#This Row],[Fecha Contable]]-15</f>
        <v>43876</v>
      </c>
      <c r="G781" s="20" t="s">
        <v>117</v>
      </c>
      <c r="H781" s="20">
        <v>650.40000000000009</v>
      </c>
      <c r="I781" s="28">
        <v>63166.848000000013</v>
      </c>
      <c r="J781" s="14">
        <v>650.40000000000009</v>
      </c>
      <c r="K781" s="10">
        <v>1</v>
      </c>
      <c r="L781" s="14" t="s">
        <v>113</v>
      </c>
      <c r="M781" t="s">
        <v>47</v>
      </c>
      <c r="N781" t="s">
        <v>1</v>
      </c>
      <c r="O781" t="s">
        <v>137</v>
      </c>
      <c r="P781" t="s">
        <v>141</v>
      </c>
    </row>
    <row r="782" spans="1:16" x14ac:dyDescent="0.25">
      <c r="A782" t="s">
        <v>120</v>
      </c>
      <c r="B782" s="26">
        <v>14412062</v>
      </c>
      <c r="C782" t="s">
        <v>53</v>
      </c>
      <c r="E782" s="1">
        <v>43891</v>
      </c>
      <c r="F782" s="1">
        <f>BaseOps[[#This Row],[Fecha Contable]]-15</f>
        <v>43876</v>
      </c>
      <c r="G782" s="20" t="s">
        <v>116</v>
      </c>
      <c r="H782" s="20">
        <v>1108.8</v>
      </c>
      <c r="I782" s="28">
        <v>107686.656</v>
      </c>
      <c r="J782" s="14">
        <v>1108.8</v>
      </c>
      <c r="K782" s="10">
        <v>1</v>
      </c>
      <c r="L782" s="14" t="s">
        <v>113</v>
      </c>
      <c r="M782" t="s">
        <v>47</v>
      </c>
      <c r="N782" t="s">
        <v>1</v>
      </c>
      <c r="O782" t="s">
        <v>137</v>
      </c>
      <c r="P782" t="s">
        <v>140</v>
      </c>
    </row>
    <row r="783" spans="1:16" x14ac:dyDescent="0.25">
      <c r="A783" t="s">
        <v>120</v>
      </c>
      <c r="B783" s="26">
        <v>3728670</v>
      </c>
      <c r="C783" t="s">
        <v>52</v>
      </c>
      <c r="E783" s="1">
        <v>43891</v>
      </c>
      <c r="F783" s="1">
        <f>BaseOps[[#This Row],[Fecha Contable]]-15</f>
        <v>43876</v>
      </c>
      <c r="G783" s="20" t="s">
        <v>116</v>
      </c>
      <c r="H783" s="20">
        <v>358</v>
      </c>
      <c r="I783" s="28">
        <v>34768.959999999999</v>
      </c>
      <c r="J783" s="14">
        <v>358</v>
      </c>
      <c r="K783" s="10">
        <v>1</v>
      </c>
      <c r="L783" s="14" t="s">
        <v>113</v>
      </c>
      <c r="M783" t="s">
        <v>47</v>
      </c>
      <c r="N783" t="s">
        <v>48</v>
      </c>
      <c r="O783" t="s">
        <v>137</v>
      </c>
      <c r="P783" t="s">
        <v>140</v>
      </c>
    </row>
    <row r="784" spans="1:16" x14ac:dyDescent="0.25">
      <c r="A784" t="s">
        <v>120</v>
      </c>
      <c r="B784" s="26">
        <v>3495750</v>
      </c>
      <c r="C784" t="s">
        <v>52</v>
      </c>
      <c r="E784" s="1">
        <v>43891</v>
      </c>
      <c r="F784" s="1">
        <f>BaseOps[[#This Row],[Fecha Contable]]-15</f>
        <v>43876</v>
      </c>
      <c r="G784" s="20" t="s">
        <v>117</v>
      </c>
      <c r="H784" s="20">
        <v>441.6</v>
      </c>
      <c r="I784" s="28">
        <v>42888.192000000003</v>
      </c>
      <c r="J784" s="14">
        <v>441.6</v>
      </c>
      <c r="K784" s="10">
        <v>1</v>
      </c>
      <c r="L784" s="14" t="s">
        <v>113</v>
      </c>
      <c r="M784" t="s">
        <v>47</v>
      </c>
      <c r="N784" t="s">
        <v>48</v>
      </c>
      <c r="O784" t="s">
        <v>137</v>
      </c>
      <c r="P784" t="s">
        <v>141</v>
      </c>
    </row>
    <row r="785" spans="1:16" x14ac:dyDescent="0.25">
      <c r="A785" t="s">
        <v>120</v>
      </c>
      <c r="B785" s="26">
        <v>8506204</v>
      </c>
      <c r="C785" t="s">
        <v>52</v>
      </c>
      <c r="E785" s="1">
        <v>43922</v>
      </c>
      <c r="F785" s="1">
        <f>BaseOps[[#This Row],[Fecha Contable]]-15</f>
        <v>43907</v>
      </c>
      <c r="G785" s="20" t="s">
        <v>117</v>
      </c>
      <c r="H785" s="20">
        <v>1040</v>
      </c>
      <c r="I785" s="28">
        <v>101004.8</v>
      </c>
      <c r="J785" s="14">
        <v>1040</v>
      </c>
      <c r="K785" s="7">
        <v>1</v>
      </c>
      <c r="L785" s="14" t="s">
        <v>113</v>
      </c>
      <c r="M785" t="s">
        <v>47</v>
      </c>
      <c r="N785" t="s">
        <v>48</v>
      </c>
      <c r="O785" t="s">
        <v>134</v>
      </c>
      <c r="P785" t="s">
        <v>140</v>
      </c>
    </row>
    <row r="786" spans="1:16" x14ac:dyDescent="0.25">
      <c r="A786" t="s">
        <v>120</v>
      </c>
      <c r="B786" s="26">
        <v>12645614</v>
      </c>
      <c r="C786" t="s">
        <v>52</v>
      </c>
      <c r="E786" s="1">
        <v>43922</v>
      </c>
      <c r="F786" s="1">
        <f>BaseOps[[#This Row],[Fecha Contable]]-15</f>
        <v>43907</v>
      </c>
      <c r="G786" s="20" t="s">
        <v>117</v>
      </c>
      <c r="H786" s="20">
        <v>1172</v>
      </c>
      <c r="I786" s="28">
        <v>113824.64</v>
      </c>
      <c r="J786" s="14">
        <v>1172</v>
      </c>
      <c r="K786" s="7">
        <v>1</v>
      </c>
      <c r="L786" s="14" t="s">
        <v>113</v>
      </c>
      <c r="M786" t="s">
        <v>47</v>
      </c>
      <c r="N786" t="s">
        <v>48</v>
      </c>
      <c r="O786" t="s">
        <v>134</v>
      </c>
      <c r="P786" t="s">
        <v>141</v>
      </c>
    </row>
    <row r="787" spans="1:16" x14ac:dyDescent="0.25">
      <c r="A787" t="s">
        <v>120</v>
      </c>
      <c r="B787" s="26">
        <v>259174</v>
      </c>
      <c r="C787" t="s">
        <v>52</v>
      </c>
      <c r="E787" s="1">
        <v>43922</v>
      </c>
      <c r="F787" s="1">
        <f>BaseOps[[#This Row],[Fecha Contable]]-15</f>
        <v>43907</v>
      </c>
      <c r="G787" s="20" t="s">
        <v>116</v>
      </c>
      <c r="H787" s="20">
        <v>366</v>
      </c>
      <c r="I787" s="28">
        <v>71091.839999999997</v>
      </c>
      <c r="J787" s="14">
        <v>732</v>
      </c>
      <c r="K787" s="10">
        <v>2</v>
      </c>
      <c r="L787" s="14" t="s">
        <v>113</v>
      </c>
      <c r="M787" t="s">
        <v>47</v>
      </c>
      <c r="N787" t="s">
        <v>51</v>
      </c>
      <c r="O787" t="s">
        <v>134</v>
      </c>
      <c r="P787" t="s">
        <v>140</v>
      </c>
    </row>
    <row r="788" spans="1:16" x14ac:dyDescent="0.25">
      <c r="A788" t="s">
        <v>120</v>
      </c>
      <c r="B788" s="26">
        <v>13857864</v>
      </c>
      <c r="C788" t="s">
        <v>52</v>
      </c>
      <c r="E788" s="1">
        <v>43922</v>
      </c>
      <c r="F788" s="1">
        <f>BaseOps[[#This Row],[Fecha Contable]]-15</f>
        <v>43907</v>
      </c>
      <c r="G788" s="20" t="s">
        <v>117</v>
      </c>
      <c r="H788" s="20">
        <v>512</v>
      </c>
      <c r="I788" s="28">
        <v>49725.440000000002</v>
      </c>
      <c r="J788" s="14">
        <v>512</v>
      </c>
      <c r="K788" s="10">
        <v>1</v>
      </c>
      <c r="L788" s="14" t="s">
        <v>113</v>
      </c>
      <c r="M788" t="s">
        <v>47</v>
      </c>
      <c r="N788" t="s">
        <v>49</v>
      </c>
      <c r="O788" t="s">
        <v>134</v>
      </c>
      <c r="P788" t="s">
        <v>140</v>
      </c>
    </row>
    <row r="789" spans="1:16" x14ac:dyDescent="0.25">
      <c r="A789" t="s">
        <v>120</v>
      </c>
      <c r="B789" s="26">
        <v>4591229</v>
      </c>
      <c r="C789" t="s">
        <v>52</v>
      </c>
      <c r="E789" s="1">
        <v>43922</v>
      </c>
      <c r="F789" s="1">
        <f>BaseOps[[#This Row],[Fecha Contable]]-15</f>
        <v>43907</v>
      </c>
      <c r="G789" s="20" t="s">
        <v>117</v>
      </c>
      <c r="H789" s="20">
        <v>366</v>
      </c>
      <c r="I789" s="28">
        <v>71091.839999999997</v>
      </c>
      <c r="J789" s="14">
        <v>732</v>
      </c>
      <c r="K789" s="10">
        <v>2</v>
      </c>
      <c r="L789" s="14" t="s">
        <v>113</v>
      </c>
      <c r="M789" t="s">
        <v>47</v>
      </c>
      <c r="N789" t="s">
        <v>49</v>
      </c>
      <c r="O789" t="s">
        <v>134</v>
      </c>
      <c r="P789" t="s">
        <v>140</v>
      </c>
    </row>
    <row r="790" spans="1:16" x14ac:dyDescent="0.25">
      <c r="A790" t="s">
        <v>120</v>
      </c>
      <c r="B790" s="26">
        <v>9161401</v>
      </c>
      <c r="C790" t="s">
        <v>52</v>
      </c>
      <c r="E790" s="1">
        <v>43922</v>
      </c>
      <c r="F790" s="1">
        <f>BaseOps[[#This Row],[Fecha Contable]]-15</f>
        <v>43907</v>
      </c>
      <c r="G790" s="20" t="s">
        <v>116</v>
      </c>
      <c r="H790" s="20">
        <v>248</v>
      </c>
      <c r="I790" s="28">
        <v>24085.760000000002</v>
      </c>
      <c r="J790" s="14">
        <v>248</v>
      </c>
      <c r="K790" s="10">
        <v>1</v>
      </c>
      <c r="L790" s="14" t="s">
        <v>113</v>
      </c>
      <c r="M790" t="s">
        <v>47</v>
      </c>
      <c r="N790" t="s">
        <v>48</v>
      </c>
      <c r="O790" t="s">
        <v>134</v>
      </c>
      <c r="P790" t="s">
        <v>140</v>
      </c>
    </row>
    <row r="791" spans="1:16" x14ac:dyDescent="0.25">
      <c r="A791" t="s">
        <v>120</v>
      </c>
      <c r="B791" s="26">
        <v>11444167</v>
      </c>
      <c r="C791" t="s">
        <v>53</v>
      </c>
      <c r="E791" s="1">
        <v>43922</v>
      </c>
      <c r="F791" s="1">
        <f>BaseOps[[#This Row],[Fecha Contable]]-15</f>
        <v>43907</v>
      </c>
      <c r="G791" s="20" t="s">
        <v>116</v>
      </c>
      <c r="H791" s="20">
        <v>3080</v>
      </c>
      <c r="I791" s="28">
        <v>299129.60000000003</v>
      </c>
      <c r="J791" s="14">
        <v>3080</v>
      </c>
      <c r="K791" s="10">
        <v>1</v>
      </c>
      <c r="L791" s="14" t="s">
        <v>113</v>
      </c>
      <c r="M791" t="s">
        <v>47</v>
      </c>
      <c r="N791" t="s">
        <v>1</v>
      </c>
      <c r="O791" t="s">
        <v>134</v>
      </c>
      <c r="P791" t="s">
        <v>140</v>
      </c>
    </row>
    <row r="792" spans="1:16" x14ac:dyDescent="0.25">
      <c r="A792" t="s">
        <v>120</v>
      </c>
      <c r="B792" s="26">
        <v>12075782</v>
      </c>
      <c r="C792" t="s">
        <v>54</v>
      </c>
      <c r="E792" s="1">
        <v>43922</v>
      </c>
      <c r="F792" s="1">
        <f>BaseOps[[#This Row],[Fecha Contable]]-15</f>
        <v>43907</v>
      </c>
      <c r="G792" s="20" t="s">
        <v>116</v>
      </c>
      <c r="H792" s="20">
        <v>384</v>
      </c>
      <c r="I792" s="28">
        <v>37294.080000000002</v>
      </c>
      <c r="J792" s="14">
        <v>384</v>
      </c>
      <c r="K792" s="7">
        <v>1</v>
      </c>
      <c r="L792" s="14" t="s">
        <v>113</v>
      </c>
      <c r="M792" t="s">
        <v>47</v>
      </c>
      <c r="N792" t="s">
        <v>48</v>
      </c>
      <c r="O792" t="s">
        <v>126</v>
      </c>
      <c r="P792" t="s">
        <v>140</v>
      </c>
    </row>
    <row r="793" spans="1:16" x14ac:dyDescent="0.25">
      <c r="A793" t="s">
        <v>120</v>
      </c>
      <c r="B793" s="26">
        <v>1161802</v>
      </c>
      <c r="C793" t="s">
        <v>53</v>
      </c>
      <c r="E793" s="1">
        <v>43922</v>
      </c>
      <c r="F793" s="1">
        <f>BaseOps[[#This Row],[Fecha Contable]]-15</f>
        <v>43907</v>
      </c>
      <c r="G793" s="20" t="s">
        <v>117</v>
      </c>
      <c r="H793" s="20">
        <v>539.20000000000005</v>
      </c>
      <c r="I793" s="28">
        <v>52367.104000000007</v>
      </c>
      <c r="J793" s="14">
        <v>539.20000000000005</v>
      </c>
      <c r="K793" s="10">
        <v>1</v>
      </c>
      <c r="L793" s="14" t="s">
        <v>113</v>
      </c>
      <c r="M793" t="s">
        <v>47</v>
      </c>
      <c r="N793" t="s">
        <v>1</v>
      </c>
      <c r="O793" t="s">
        <v>126</v>
      </c>
      <c r="P793" t="s">
        <v>140</v>
      </c>
    </row>
    <row r="794" spans="1:16" x14ac:dyDescent="0.25">
      <c r="A794" t="s">
        <v>120</v>
      </c>
      <c r="B794" s="26">
        <v>10102222</v>
      </c>
      <c r="C794" t="s">
        <v>53</v>
      </c>
      <c r="E794" s="1">
        <v>43922</v>
      </c>
      <c r="F794" s="1">
        <f>BaseOps[[#This Row],[Fecha Contable]]-15</f>
        <v>43907</v>
      </c>
      <c r="G794" s="20" t="s">
        <v>116</v>
      </c>
      <c r="H794" s="20">
        <v>650.40000000000009</v>
      </c>
      <c r="I794" s="28">
        <v>63166.848000000013</v>
      </c>
      <c r="J794" s="14">
        <v>650.40000000000009</v>
      </c>
      <c r="K794" s="10">
        <v>1</v>
      </c>
      <c r="L794" s="14" t="s">
        <v>113</v>
      </c>
      <c r="M794" t="s">
        <v>47</v>
      </c>
      <c r="N794" t="s">
        <v>1</v>
      </c>
      <c r="O794" t="s">
        <v>126</v>
      </c>
      <c r="P794" t="s">
        <v>141</v>
      </c>
    </row>
    <row r="795" spans="1:16" x14ac:dyDescent="0.25">
      <c r="A795" t="s">
        <v>120</v>
      </c>
      <c r="B795" s="26">
        <v>12787186</v>
      </c>
      <c r="C795" t="s">
        <v>53</v>
      </c>
      <c r="E795" s="1">
        <v>43922</v>
      </c>
      <c r="F795" s="1">
        <f>BaseOps[[#This Row],[Fecha Contable]]-15</f>
        <v>43907</v>
      </c>
      <c r="G795" s="20" t="s">
        <v>117</v>
      </c>
      <c r="H795" s="20">
        <v>1108.8</v>
      </c>
      <c r="I795" s="28">
        <v>107686.656</v>
      </c>
      <c r="J795" s="14">
        <v>1108.8</v>
      </c>
      <c r="K795" s="10">
        <v>1</v>
      </c>
      <c r="L795" s="14" t="s">
        <v>113</v>
      </c>
      <c r="M795" t="s">
        <v>47</v>
      </c>
      <c r="N795" t="s">
        <v>1</v>
      </c>
      <c r="O795" t="s">
        <v>126</v>
      </c>
      <c r="P795" t="s">
        <v>140</v>
      </c>
    </row>
    <row r="796" spans="1:16" x14ac:dyDescent="0.25">
      <c r="A796" t="s">
        <v>120</v>
      </c>
      <c r="B796" s="26">
        <v>13975931</v>
      </c>
      <c r="C796" t="s">
        <v>54</v>
      </c>
      <c r="E796" s="1">
        <v>43922</v>
      </c>
      <c r="F796" s="1">
        <f>BaseOps[[#This Row],[Fecha Contable]]-15</f>
        <v>43907</v>
      </c>
      <c r="G796" s="20" t="s">
        <v>117</v>
      </c>
      <c r="H796" s="20">
        <v>384</v>
      </c>
      <c r="I796" s="28">
        <v>37294.080000000002</v>
      </c>
      <c r="J796" s="14">
        <v>384</v>
      </c>
      <c r="K796" s="7">
        <v>1</v>
      </c>
      <c r="L796" s="14" t="s">
        <v>113</v>
      </c>
      <c r="M796" t="s">
        <v>47</v>
      </c>
      <c r="N796" t="s">
        <v>48</v>
      </c>
      <c r="O796" t="s">
        <v>129</v>
      </c>
      <c r="P796" t="s">
        <v>140</v>
      </c>
    </row>
    <row r="797" spans="1:16" x14ac:dyDescent="0.25">
      <c r="A797" t="s">
        <v>120</v>
      </c>
      <c r="B797" s="26">
        <v>14805326</v>
      </c>
      <c r="C797" t="s">
        <v>53</v>
      </c>
      <c r="E797" s="1">
        <v>43922</v>
      </c>
      <c r="F797" s="1">
        <f>BaseOps[[#This Row],[Fecha Contable]]-15</f>
        <v>43907</v>
      </c>
      <c r="G797" s="20" t="s">
        <v>117</v>
      </c>
      <c r="H797" s="20">
        <v>539.20000000000005</v>
      </c>
      <c r="I797" s="28">
        <v>52367.104000000007</v>
      </c>
      <c r="J797" s="14">
        <v>539.20000000000005</v>
      </c>
      <c r="K797" s="10">
        <v>1</v>
      </c>
      <c r="L797" s="14" t="s">
        <v>113</v>
      </c>
      <c r="M797" t="s">
        <v>47</v>
      </c>
      <c r="N797" t="s">
        <v>1</v>
      </c>
      <c r="O797" t="s">
        <v>129</v>
      </c>
      <c r="P797" t="s">
        <v>140</v>
      </c>
    </row>
    <row r="798" spans="1:16" x14ac:dyDescent="0.25">
      <c r="A798" t="s">
        <v>120</v>
      </c>
      <c r="B798" s="26">
        <v>8059339</v>
      </c>
      <c r="C798" t="s">
        <v>53</v>
      </c>
      <c r="E798" s="1">
        <v>43922</v>
      </c>
      <c r="F798" s="1">
        <f>BaseOps[[#This Row],[Fecha Contable]]-15</f>
        <v>43907</v>
      </c>
      <c r="G798" s="20" t="s">
        <v>117</v>
      </c>
      <c r="H798" s="20">
        <v>650.40000000000009</v>
      </c>
      <c r="I798" s="28">
        <v>63166.848000000013</v>
      </c>
      <c r="J798" s="14">
        <v>650.40000000000009</v>
      </c>
      <c r="K798" s="10">
        <v>1</v>
      </c>
      <c r="L798" s="14" t="s">
        <v>113</v>
      </c>
      <c r="M798" t="s">
        <v>47</v>
      </c>
      <c r="N798" t="s">
        <v>1</v>
      </c>
      <c r="O798" t="s">
        <v>129</v>
      </c>
      <c r="P798" t="s">
        <v>141</v>
      </c>
    </row>
    <row r="799" spans="1:16" x14ac:dyDescent="0.25">
      <c r="A799" t="s">
        <v>120</v>
      </c>
      <c r="B799" s="26">
        <v>285711</v>
      </c>
      <c r="C799" t="s">
        <v>53</v>
      </c>
      <c r="E799" s="1">
        <v>43922</v>
      </c>
      <c r="F799" s="1">
        <f>BaseOps[[#This Row],[Fecha Contable]]-15</f>
        <v>43907</v>
      </c>
      <c r="G799" s="20" t="s">
        <v>117</v>
      </c>
      <c r="H799" s="20">
        <v>1108.8</v>
      </c>
      <c r="I799" s="28">
        <v>107686.656</v>
      </c>
      <c r="J799" s="14">
        <v>1108.8</v>
      </c>
      <c r="K799" s="10">
        <v>1</v>
      </c>
      <c r="L799" s="14" t="s">
        <v>113</v>
      </c>
      <c r="M799" t="s">
        <v>47</v>
      </c>
      <c r="N799" t="s">
        <v>1</v>
      </c>
      <c r="O799" t="s">
        <v>129</v>
      </c>
      <c r="P799" t="s">
        <v>140</v>
      </c>
    </row>
    <row r="800" spans="1:16" x14ac:dyDescent="0.25">
      <c r="A800" t="s">
        <v>120</v>
      </c>
      <c r="B800" s="26">
        <v>12470581</v>
      </c>
      <c r="C800" t="s">
        <v>53</v>
      </c>
      <c r="E800" s="1">
        <v>43922</v>
      </c>
      <c r="F800" s="1">
        <f>BaseOps[[#This Row],[Fecha Contable]]-15</f>
        <v>43907</v>
      </c>
      <c r="G800" s="20" t="s">
        <v>117</v>
      </c>
      <c r="H800" s="20">
        <v>588.80000000000007</v>
      </c>
      <c r="I800" s="28">
        <v>57184.256000000008</v>
      </c>
      <c r="J800" s="14">
        <v>588.80000000000007</v>
      </c>
      <c r="K800" s="10">
        <v>1</v>
      </c>
      <c r="L800" s="14" t="s">
        <v>113</v>
      </c>
      <c r="M800" t="s">
        <v>47</v>
      </c>
      <c r="N800" t="s">
        <v>1</v>
      </c>
      <c r="O800" t="s">
        <v>135</v>
      </c>
      <c r="P800" t="s">
        <v>140</v>
      </c>
    </row>
    <row r="801" spans="1:16" x14ac:dyDescent="0.25">
      <c r="A801" t="s">
        <v>120</v>
      </c>
      <c r="B801" s="26">
        <v>12268871</v>
      </c>
      <c r="C801" t="s">
        <v>53</v>
      </c>
      <c r="E801" s="1">
        <v>43922</v>
      </c>
      <c r="F801" s="1">
        <f>BaseOps[[#This Row],[Fecha Contable]]-15</f>
        <v>43907</v>
      </c>
      <c r="G801" s="20" t="s">
        <v>116</v>
      </c>
      <c r="H801" s="20">
        <v>588.80000000000007</v>
      </c>
      <c r="I801" s="28">
        <v>57184.256000000008</v>
      </c>
      <c r="J801" s="14">
        <v>588.80000000000007</v>
      </c>
      <c r="K801" s="10">
        <v>1</v>
      </c>
      <c r="L801" s="14" t="s">
        <v>113</v>
      </c>
      <c r="M801" t="s">
        <v>47</v>
      </c>
      <c r="N801" t="s">
        <v>1</v>
      </c>
      <c r="O801" t="s">
        <v>135</v>
      </c>
      <c r="P801" t="s">
        <v>140</v>
      </c>
    </row>
    <row r="802" spans="1:16" x14ac:dyDescent="0.25">
      <c r="A802" t="s">
        <v>120</v>
      </c>
      <c r="B802" s="26">
        <v>6875821</v>
      </c>
      <c r="C802" t="s">
        <v>53</v>
      </c>
      <c r="E802" s="1">
        <v>43922</v>
      </c>
      <c r="F802" s="1">
        <f>BaseOps[[#This Row],[Fecha Contable]]-15</f>
        <v>43907</v>
      </c>
      <c r="G802" s="20" t="s">
        <v>117</v>
      </c>
      <c r="H802" s="20">
        <v>464</v>
      </c>
      <c r="I802" s="28">
        <v>45063.68</v>
      </c>
      <c r="J802" s="14">
        <v>464</v>
      </c>
      <c r="K802" s="10">
        <v>1</v>
      </c>
      <c r="L802" s="14" t="s">
        <v>113</v>
      </c>
      <c r="M802" t="s">
        <v>47</v>
      </c>
      <c r="N802" t="s">
        <v>1</v>
      </c>
      <c r="O802" t="s">
        <v>135</v>
      </c>
      <c r="P802" t="s">
        <v>140</v>
      </c>
    </row>
    <row r="803" spans="1:16" x14ac:dyDescent="0.25">
      <c r="A803" t="s">
        <v>120</v>
      </c>
      <c r="B803" s="26">
        <v>1771629</v>
      </c>
      <c r="C803" t="s">
        <v>54</v>
      </c>
      <c r="E803" s="1">
        <v>43922</v>
      </c>
      <c r="F803" s="1">
        <f>BaseOps[[#This Row],[Fecha Contable]]-15</f>
        <v>43907</v>
      </c>
      <c r="G803" s="20" t="s">
        <v>116</v>
      </c>
      <c r="H803" s="20">
        <v>1424</v>
      </c>
      <c r="I803" s="28">
        <v>138298.88</v>
      </c>
      <c r="J803" s="14">
        <v>1424</v>
      </c>
      <c r="K803" s="7">
        <v>1</v>
      </c>
      <c r="L803" s="14" t="s">
        <v>113</v>
      </c>
      <c r="M803" t="s">
        <v>47</v>
      </c>
      <c r="N803" t="s">
        <v>48</v>
      </c>
      <c r="O803" t="s">
        <v>135</v>
      </c>
      <c r="P803" t="s">
        <v>140</v>
      </c>
    </row>
    <row r="804" spans="1:16" x14ac:dyDescent="0.25">
      <c r="A804" t="s">
        <v>120</v>
      </c>
      <c r="B804" s="26">
        <v>1097366</v>
      </c>
      <c r="C804" t="s">
        <v>52</v>
      </c>
      <c r="E804" s="1">
        <v>43922</v>
      </c>
      <c r="F804" s="1">
        <f>BaseOps[[#This Row],[Fecha Contable]]-15</f>
        <v>43907</v>
      </c>
      <c r="G804" s="20" t="s">
        <v>116</v>
      </c>
      <c r="H804" s="20">
        <v>732</v>
      </c>
      <c r="I804" s="28">
        <v>71091.839999999997</v>
      </c>
      <c r="J804" s="14">
        <v>732</v>
      </c>
      <c r="K804" s="7">
        <v>1</v>
      </c>
      <c r="L804" s="14" t="s">
        <v>113</v>
      </c>
      <c r="M804" t="s">
        <v>47</v>
      </c>
      <c r="N804" t="s">
        <v>48</v>
      </c>
      <c r="O804" t="s">
        <v>135</v>
      </c>
      <c r="P804" t="s">
        <v>140</v>
      </c>
    </row>
    <row r="805" spans="1:16" x14ac:dyDescent="0.25">
      <c r="A805" t="s">
        <v>120</v>
      </c>
      <c r="B805" s="26">
        <v>3341921</v>
      </c>
      <c r="C805" t="s">
        <v>53</v>
      </c>
      <c r="E805" s="1">
        <v>43922</v>
      </c>
      <c r="F805" s="1">
        <f>BaseOps[[#This Row],[Fecha Contable]]-15</f>
        <v>43907</v>
      </c>
      <c r="G805" s="20" t="s">
        <v>116</v>
      </c>
      <c r="H805" s="20">
        <v>588.80000000000007</v>
      </c>
      <c r="I805" s="28">
        <v>57184.256000000008</v>
      </c>
      <c r="J805" s="14">
        <v>588.80000000000007</v>
      </c>
      <c r="K805" s="10">
        <v>1</v>
      </c>
      <c r="L805" s="14" t="s">
        <v>113</v>
      </c>
      <c r="M805" t="s">
        <v>47</v>
      </c>
      <c r="N805" t="s">
        <v>1</v>
      </c>
      <c r="O805" t="s">
        <v>133</v>
      </c>
      <c r="P805" t="s">
        <v>140</v>
      </c>
    </row>
    <row r="806" spans="1:16" x14ac:dyDescent="0.25">
      <c r="A806" t="s">
        <v>120</v>
      </c>
      <c r="B806" s="26">
        <v>4066732</v>
      </c>
      <c r="C806" t="s">
        <v>53</v>
      </c>
      <c r="E806" s="1">
        <v>43922</v>
      </c>
      <c r="F806" s="1">
        <f>BaseOps[[#This Row],[Fecha Contable]]-15</f>
        <v>43907</v>
      </c>
      <c r="G806" s="20" t="s">
        <v>116</v>
      </c>
      <c r="H806" s="20">
        <v>588.80000000000007</v>
      </c>
      <c r="I806" s="28">
        <v>57184.256000000008</v>
      </c>
      <c r="J806" s="14">
        <v>588.80000000000007</v>
      </c>
      <c r="K806" s="10">
        <v>1</v>
      </c>
      <c r="L806" s="14" t="s">
        <v>113</v>
      </c>
      <c r="M806" t="s">
        <v>47</v>
      </c>
      <c r="N806" t="s">
        <v>1</v>
      </c>
      <c r="O806" t="s">
        <v>133</v>
      </c>
      <c r="P806" t="s">
        <v>140</v>
      </c>
    </row>
    <row r="807" spans="1:16" x14ac:dyDescent="0.25">
      <c r="A807" t="s">
        <v>120</v>
      </c>
      <c r="B807" s="26">
        <v>13106515</v>
      </c>
      <c r="C807" t="s">
        <v>53</v>
      </c>
      <c r="E807" s="1">
        <v>43922</v>
      </c>
      <c r="F807" s="1">
        <f>BaseOps[[#This Row],[Fecha Contable]]-15</f>
        <v>43907</v>
      </c>
      <c r="G807" s="20" t="s">
        <v>116</v>
      </c>
      <c r="H807" s="20">
        <v>464</v>
      </c>
      <c r="I807" s="28">
        <v>45063.68</v>
      </c>
      <c r="J807" s="14">
        <v>464</v>
      </c>
      <c r="K807" s="10">
        <v>1</v>
      </c>
      <c r="L807" s="14" t="s">
        <v>113</v>
      </c>
      <c r="M807" t="s">
        <v>47</v>
      </c>
      <c r="N807" t="s">
        <v>1</v>
      </c>
      <c r="O807" t="s">
        <v>133</v>
      </c>
      <c r="P807" t="s">
        <v>140</v>
      </c>
    </row>
    <row r="808" spans="1:16" x14ac:dyDescent="0.25">
      <c r="A808" t="s">
        <v>120</v>
      </c>
      <c r="B808" s="26">
        <v>13963357</v>
      </c>
      <c r="C808" t="s">
        <v>54</v>
      </c>
      <c r="E808" s="1">
        <v>43922</v>
      </c>
      <c r="F808" s="1">
        <f>BaseOps[[#This Row],[Fecha Contable]]-15</f>
        <v>43907</v>
      </c>
      <c r="G808" s="20" t="s">
        <v>116</v>
      </c>
      <c r="H808" s="20">
        <v>1424</v>
      </c>
      <c r="I808" s="28">
        <v>138298.88</v>
      </c>
      <c r="J808" s="14">
        <v>1424</v>
      </c>
      <c r="K808" s="7">
        <v>1</v>
      </c>
      <c r="L808" s="14" t="s">
        <v>113</v>
      </c>
      <c r="M808" t="s">
        <v>47</v>
      </c>
      <c r="N808" t="s">
        <v>48</v>
      </c>
      <c r="O808" t="s">
        <v>133</v>
      </c>
      <c r="P808" t="s">
        <v>140</v>
      </c>
    </row>
    <row r="809" spans="1:16" x14ac:dyDescent="0.25">
      <c r="A809" t="s">
        <v>120</v>
      </c>
      <c r="B809" s="26">
        <v>5532252</v>
      </c>
      <c r="C809" t="s">
        <v>52</v>
      </c>
      <c r="E809" s="1">
        <v>43922</v>
      </c>
      <c r="F809" s="1">
        <f>BaseOps[[#This Row],[Fecha Contable]]-15</f>
        <v>43907</v>
      </c>
      <c r="G809" s="20" t="s">
        <v>116</v>
      </c>
      <c r="H809" s="20">
        <v>732</v>
      </c>
      <c r="I809" s="28">
        <v>71091.839999999997</v>
      </c>
      <c r="J809" s="14">
        <v>732</v>
      </c>
      <c r="K809" s="7">
        <v>1</v>
      </c>
      <c r="L809" s="14" t="s">
        <v>113</v>
      </c>
      <c r="M809" t="s">
        <v>47</v>
      </c>
      <c r="N809" t="s">
        <v>48</v>
      </c>
      <c r="O809" t="s">
        <v>133</v>
      </c>
      <c r="P809" t="s">
        <v>140</v>
      </c>
    </row>
    <row r="810" spans="1:16" x14ac:dyDescent="0.25">
      <c r="A810" t="s">
        <v>120</v>
      </c>
      <c r="B810" s="26">
        <v>2641736</v>
      </c>
      <c r="C810" t="s">
        <v>53</v>
      </c>
      <c r="E810" s="1">
        <v>43922</v>
      </c>
      <c r="F810" s="1">
        <f>BaseOps[[#This Row],[Fecha Contable]]-15</f>
        <v>43907</v>
      </c>
      <c r="G810" s="20" t="s">
        <v>116</v>
      </c>
      <c r="H810" s="20">
        <v>588.80000000000007</v>
      </c>
      <c r="I810" s="28">
        <v>57184.256000000008</v>
      </c>
      <c r="J810" s="14">
        <v>588.80000000000007</v>
      </c>
      <c r="K810" s="10">
        <v>1</v>
      </c>
      <c r="L810" s="14" t="s">
        <v>113</v>
      </c>
      <c r="M810" t="s">
        <v>47</v>
      </c>
      <c r="N810" t="s">
        <v>1</v>
      </c>
      <c r="O810" t="s">
        <v>136</v>
      </c>
      <c r="P810" t="s">
        <v>140</v>
      </c>
    </row>
    <row r="811" spans="1:16" x14ac:dyDescent="0.25">
      <c r="A811" t="s">
        <v>120</v>
      </c>
      <c r="B811" s="26">
        <v>1502806</v>
      </c>
      <c r="C811" t="s">
        <v>53</v>
      </c>
      <c r="E811" s="1">
        <v>43922</v>
      </c>
      <c r="F811" s="1">
        <f>BaseOps[[#This Row],[Fecha Contable]]-15</f>
        <v>43907</v>
      </c>
      <c r="G811" s="20" t="s">
        <v>117</v>
      </c>
      <c r="H811" s="20">
        <v>588.80000000000007</v>
      </c>
      <c r="I811" s="28">
        <v>57184.256000000008</v>
      </c>
      <c r="J811" s="14">
        <v>588.80000000000007</v>
      </c>
      <c r="K811" s="10">
        <v>1</v>
      </c>
      <c r="L811" s="14" t="s">
        <v>113</v>
      </c>
      <c r="M811" t="s">
        <v>47</v>
      </c>
      <c r="N811" t="s">
        <v>1</v>
      </c>
      <c r="O811" t="s">
        <v>136</v>
      </c>
      <c r="P811" t="s">
        <v>140</v>
      </c>
    </row>
    <row r="812" spans="1:16" x14ac:dyDescent="0.25">
      <c r="A812" t="s">
        <v>120</v>
      </c>
      <c r="B812" s="26">
        <v>12625882</v>
      </c>
      <c r="C812" t="s">
        <v>53</v>
      </c>
      <c r="E812" s="1">
        <v>43922</v>
      </c>
      <c r="F812" s="1">
        <f>BaseOps[[#This Row],[Fecha Contable]]-15</f>
        <v>43907</v>
      </c>
      <c r="G812" s="20" t="s">
        <v>116</v>
      </c>
      <c r="H812" s="20">
        <v>464</v>
      </c>
      <c r="I812" s="28">
        <v>45063.68</v>
      </c>
      <c r="J812" s="14">
        <v>464</v>
      </c>
      <c r="K812" s="10">
        <v>1</v>
      </c>
      <c r="L812" s="14" t="s">
        <v>113</v>
      </c>
      <c r="M812" t="s">
        <v>47</v>
      </c>
      <c r="N812" t="s">
        <v>1</v>
      </c>
      <c r="O812" t="s">
        <v>136</v>
      </c>
      <c r="P812" t="s">
        <v>140</v>
      </c>
    </row>
    <row r="813" spans="1:16" x14ac:dyDescent="0.25">
      <c r="A813" t="s">
        <v>120</v>
      </c>
      <c r="B813" s="26">
        <v>13467078</v>
      </c>
      <c r="C813" t="s">
        <v>54</v>
      </c>
      <c r="E813" s="1">
        <v>43922</v>
      </c>
      <c r="F813" s="1">
        <f>BaseOps[[#This Row],[Fecha Contable]]-15</f>
        <v>43907</v>
      </c>
      <c r="G813" s="20" t="s">
        <v>117</v>
      </c>
      <c r="H813" s="20">
        <v>142</v>
      </c>
      <c r="I813" s="28">
        <v>13829.8</v>
      </c>
      <c r="J813" s="14">
        <v>142</v>
      </c>
      <c r="K813" s="7">
        <v>1</v>
      </c>
      <c r="L813" s="14" t="s">
        <v>113</v>
      </c>
      <c r="M813" t="s">
        <v>47</v>
      </c>
      <c r="N813" t="s">
        <v>48</v>
      </c>
      <c r="O813" t="s">
        <v>136</v>
      </c>
      <c r="P813" t="s">
        <v>140</v>
      </c>
    </row>
    <row r="814" spans="1:16" x14ac:dyDescent="0.25">
      <c r="A814" t="s">
        <v>120</v>
      </c>
      <c r="B814" s="26">
        <v>469061</v>
      </c>
      <c r="C814" t="s">
        <v>52</v>
      </c>
      <c r="E814" s="1">
        <v>43922</v>
      </c>
      <c r="F814" s="1">
        <f>BaseOps[[#This Row],[Fecha Contable]]-15</f>
        <v>43907</v>
      </c>
      <c r="G814" s="20" t="s">
        <v>117</v>
      </c>
      <c r="H814" s="20">
        <v>732</v>
      </c>
      <c r="I814" s="28">
        <v>71091.839999999997</v>
      </c>
      <c r="J814" s="14">
        <v>732</v>
      </c>
      <c r="K814" s="7">
        <v>1</v>
      </c>
      <c r="L814" s="14" t="s">
        <v>113</v>
      </c>
      <c r="M814" t="s">
        <v>47</v>
      </c>
      <c r="N814" t="s">
        <v>48</v>
      </c>
      <c r="O814" t="s">
        <v>136</v>
      </c>
      <c r="P814" t="s">
        <v>140</v>
      </c>
    </row>
    <row r="815" spans="1:16" x14ac:dyDescent="0.25">
      <c r="A815" t="s">
        <v>120</v>
      </c>
      <c r="B815" s="26">
        <v>10723330</v>
      </c>
      <c r="C815" t="s">
        <v>52</v>
      </c>
      <c r="E815" s="1">
        <v>43922</v>
      </c>
      <c r="F815" s="1">
        <f>BaseOps[[#This Row],[Fecha Contable]]-15</f>
        <v>43907</v>
      </c>
      <c r="G815" s="20" t="s">
        <v>116</v>
      </c>
      <c r="H815" s="20">
        <v>358</v>
      </c>
      <c r="I815" s="28">
        <v>34768.959999999999</v>
      </c>
      <c r="J815" s="14">
        <v>358</v>
      </c>
      <c r="K815" s="10">
        <v>1</v>
      </c>
      <c r="L815" s="14" t="s">
        <v>113</v>
      </c>
      <c r="M815" t="s">
        <v>47</v>
      </c>
      <c r="N815" t="s">
        <v>48</v>
      </c>
      <c r="O815" t="s">
        <v>128</v>
      </c>
      <c r="P815" t="s">
        <v>140</v>
      </c>
    </row>
    <row r="816" spans="1:16" x14ac:dyDescent="0.25">
      <c r="A816" t="s">
        <v>120</v>
      </c>
      <c r="B816" s="26">
        <v>2361015</v>
      </c>
      <c r="C816" t="s">
        <v>52</v>
      </c>
      <c r="E816" s="1">
        <v>43922</v>
      </c>
      <c r="F816" s="1">
        <f>BaseOps[[#This Row],[Fecha Contable]]-15</f>
        <v>43907</v>
      </c>
      <c r="G816" s="20" t="s">
        <v>117</v>
      </c>
      <c r="H816" s="20">
        <v>441.6</v>
      </c>
      <c r="I816" s="28">
        <v>42888.192000000003</v>
      </c>
      <c r="J816" s="14">
        <v>441.6</v>
      </c>
      <c r="K816" s="10">
        <v>1</v>
      </c>
      <c r="L816" s="14" t="s">
        <v>113</v>
      </c>
      <c r="M816" t="s">
        <v>47</v>
      </c>
      <c r="N816" t="s">
        <v>1</v>
      </c>
      <c r="O816" t="s">
        <v>128</v>
      </c>
      <c r="P816" t="s">
        <v>141</v>
      </c>
    </row>
    <row r="817" spans="1:16" x14ac:dyDescent="0.25">
      <c r="A817" t="s">
        <v>120</v>
      </c>
      <c r="B817" s="26">
        <v>5358023</v>
      </c>
      <c r="C817" t="s">
        <v>53</v>
      </c>
      <c r="E817" s="1">
        <v>43922</v>
      </c>
      <c r="F817" s="1">
        <f>BaseOps[[#This Row],[Fecha Contable]]-15</f>
        <v>43907</v>
      </c>
      <c r="G817" s="20" t="s">
        <v>117</v>
      </c>
      <c r="H817" s="20">
        <v>539.20000000000005</v>
      </c>
      <c r="I817" s="28">
        <v>52367.104000000007</v>
      </c>
      <c r="J817" s="14">
        <v>539.20000000000005</v>
      </c>
      <c r="K817" s="10">
        <v>1</v>
      </c>
      <c r="L817" s="14" t="s">
        <v>113</v>
      </c>
      <c r="M817" t="s">
        <v>47</v>
      </c>
      <c r="N817" t="s">
        <v>1</v>
      </c>
      <c r="O817" t="s">
        <v>128</v>
      </c>
      <c r="P817" t="s">
        <v>140</v>
      </c>
    </row>
    <row r="818" spans="1:16" x14ac:dyDescent="0.25">
      <c r="A818" t="s">
        <v>120</v>
      </c>
      <c r="B818" s="26">
        <v>8197341</v>
      </c>
      <c r="C818" t="s">
        <v>53</v>
      </c>
      <c r="E818" s="1">
        <v>43922</v>
      </c>
      <c r="F818" s="1">
        <f>BaseOps[[#This Row],[Fecha Contable]]-15</f>
        <v>43907</v>
      </c>
      <c r="G818" s="20" t="s">
        <v>116</v>
      </c>
      <c r="H818" s="20">
        <v>658.40000000000009</v>
      </c>
      <c r="I818" s="28">
        <v>127887.61600000002</v>
      </c>
      <c r="J818" s="14">
        <v>1316.8000000000002</v>
      </c>
      <c r="K818" s="10">
        <v>2</v>
      </c>
      <c r="L818" s="14" t="s">
        <v>113</v>
      </c>
      <c r="M818" t="s">
        <v>47</v>
      </c>
      <c r="N818" t="s">
        <v>1</v>
      </c>
      <c r="O818" t="s">
        <v>128</v>
      </c>
      <c r="P818" t="s">
        <v>141</v>
      </c>
    </row>
    <row r="819" spans="1:16" x14ac:dyDescent="0.25">
      <c r="A819" t="s">
        <v>120</v>
      </c>
      <c r="B819" s="26">
        <v>1633084</v>
      </c>
      <c r="C819" t="s">
        <v>58</v>
      </c>
      <c r="E819" s="1">
        <v>43922</v>
      </c>
      <c r="F819" s="1">
        <f>BaseOps[[#This Row],[Fecha Contable]]-15</f>
        <v>43907</v>
      </c>
      <c r="G819" s="20" t="s">
        <v>116</v>
      </c>
      <c r="H819" s="20">
        <v>59.046904315196997</v>
      </c>
      <c r="I819" s="28">
        <v>5734.635347091933</v>
      </c>
      <c r="J819" s="14">
        <v>59.046904315196997</v>
      </c>
      <c r="K819" s="10">
        <v>1</v>
      </c>
      <c r="L819" s="14" t="s">
        <v>113</v>
      </c>
      <c r="M819" t="s">
        <v>47</v>
      </c>
      <c r="N819" t="s">
        <v>48</v>
      </c>
      <c r="O819" t="s">
        <v>128</v>
      </c>
      <c r="P819" t="s">
        <v>140</v>
      </c>
    </row>
    <row r="820" spans="1:16" x14ac:dyDescent="0.25">
      <c r="A820" t="s">
        <v>120</v>
      </c>
      <c r="B820" s="26">
        <v>5847798</v>
      </c>
      <c r="C820" t="s">
        <v>60</v>
      </c>
      <c r="E820" s="1">
        <v>43922</v>
      </c>
      <c r="F820" s="1">
        <f>BaseOps[[#This Row],[Fecha Contable]]-15</f>
        <v>43907</v>
      </c>
      <c r="G820" s="20" t="s">
        <v>117</v>
      </c>
      <c r="H820" s="20">
        <v>68.427767354596611</v>
      </c>
      <c r="I820" s="28">
        <v>6645.7047654784228</v>
      </c>
      <c r="J820" s="14">
        <v>68.427767354596611</v>
      </c>
      <c r="K820" s="7">
        <v>1</v>
      </c>
      <c r="L820" s="14" t="s">
        <v>113</v>
      </c>
      <c r="M820" t="s">
        <v>47</v>
      </c>
      <c r="N820" t="s">
        <v>1</v>
      </c>
      <c r="O820" t="s">
        <v>131</v>
      </c>
      <c r="P820" t="s">
        <v>140</v>
      </c>
    </row>
    <row r="821" spans="1:16" x14ac:dyDescent="0.25">
      <c r="A821" t="s">
        <v>120</v>
      </c>
      <c r="B821" s="26">
        <v>9395447</v>
      </c>
      <c r="C821" t="s">
        <v>60</v>
      </c>
      <c r="E821" s="1">
        <v>43922</v>
      </c>
      <c r="F821" s="1">
        <f>BaseOps[[#This Row],[Fecha Contable]]-15</f>
        <v>43907</v>
      </c>
      <c r="G821" s="20" t="s">
        <v>117</v>
      </c>
      <c r="H821" s="20">
        <v>37.470919324577856</v>
      </c>
      <c r="I821" s="28">
        <v>3639.1756848030018</v>
      </c>
      <c r="J821" s="14">
        <v>37.470919324577856</v>
      </c>
      <c r="K821" s="7">
        <v>1</v>
      </c>
      <c r="L821" s="14" t="s">
        <v>113</v>
      </c>
      <c r="M821" t="s">
        <v>47</v>
      </c>
      <c r="N821" t="s">
        <v>1</v>
      </c>
      <c r="O821" t="s">
        <v>131</v>
      </c>
      <c r="P821" t="s">
        <v>141</v>
      </c>
    </row>
    <row r="822" spans="1:16" x14ac:dyDescent="0.25">
      <c r="A822" t="s">
        <v>120</v>
      </c>
      <c r="B822" s="26">
        <v>11472000</v>
      </c>
      <c r="C822" t="s">
        <v>60</v>
      </c>
      <c r="E822" s="1">
        <v>43922</v>
      </c>
      <c r="F822" s="1">
        <f>BaseOps[[#This Row],[Fecha Contable]]-15</f>
        <v>43907</v>
      </c>
      <c r="G822" s="20" t="s">
        <v>117</v>
      </c>
      <c r="H822" s="20">
        <v>68.427767354596611</v>
      </c>
      <c r="I822" s="28">
        <v>6645.7047654784228</v>
      </c>
      <c r="J822" s="14">
        <v>68.427767354596611</v>
      </c>
      <c r="K822" s="7">
        <v>1</v>
      </c>
      <c r="L822" s="14" t="s">
        <v>113</v>
      </c>
      <c r="M822" t="s">
        <v>47</v>
      </c>
      <c r="N822" t="s">
        <v>51</v>
      </c>
      <c r="O822" t="s">
        <v>131</v>
      </c>
      <c r="P822" t="s">
        <v>140</v>
      </c>
    </row>
    <row r="823" spans="1:16" x14ac:dyDescent="0.25">
      <c r="A823" t="s">
        <v>120</v>
      </c>
      <c r="B823" s="26">
        <v>11586398</v>
      </c>
      <c r="C823" t="s">
        <v>60</v>
      </c>
      <c r="E823" s="1">
        <v>43922</v>
      </c>
      <c r="F823" s="1">
        <f>BaseOps[[#This Row],[Fecha Contable]]-15</f>
        <v>43907</v>
      </c>
      <c r="G823" s="20" t="s">
        <v>117</v>
      </c>
      <c r="H823" s="20">
        <v>321.71106941838644</v>
      </c>
      <c r="I823" s="28">
        <v>31244.579061913693</v>
      </c>
      <c r="J823" s="14">
        <v>321.71106941838644</v>
      </c>
      <c r="K823" s="7">
        <v>1</v>
      </c>
      <c r="L823" s="14" t="s">
        <v>113</v>
      </c>
      <c r="M823" t="s">
        <v>47</v>
      </c>
      <c r="N823" t="s">
        <v>48</v>
      </c>
      <c r="O823" t="s">
        <v>131</v>
      </c>
      <c r="P823" t="s">
        <v>140</v>
      </c>
    </row>
    <row r="824" spans="1:16" x14ac:dyDescent="0.25">
      <c r="A824" t="s">
        <v>120</v>
      </c>
      <c r="B824" s="26">
        <v>3079982</v>
      </c>
      <c r="C824" t="s">
        <v>60</v>
      </c>
      <c r="E824" s="1">
        <v>43922</v>
      </c>
      <c r="F824" s="1">
        <f>BaseOps[[#This Row],[Fecha Contable]]-15</f>
        <v>43907</v>
      </c>
      <c r="G824" s="20" t="s">
        <v>116</v>
      </c>
      <c r="H824" s="20">
        <v>90.941838649155727</v>
      </c>
      <c r="I824" s="28">
        <v>8832.2713696060055</v>
      </c>
      <c r="J824" s="14">
        <v>90.941838649155727</v>
      </c>
      <c r="K824" s="7">
        <v>1</v>
      </c>
      <c r="L824" s="14" t="s">
        <v>113</v>
      </c>
      <c r="M824" t="s">
        <v>47</v>
      </c>
      <c r="N824" t="s">
        <v>48</v>
      </c>
      <c r="O824" t="s">
        <v>131</v>
      </c>
      <c r="P824" t="s">
        <v>141</v>
      </c>
    </row>
    <row r="825" spans="1:16" x14ac:dyDescent="0.25">
      <c r="A825" t="s">
        <v>120</v>
      </c>
      <c r="B825" s="26">
        <v>1572861</v>
      </c>
      <c r="C825" t="s">
        <v>60</v>
      </c>
      <c r="E825" s="1">
        <v>43922</v>
      </c>
      <c r="F825" s="1">
        <f>BaseOps[[#This Row],[Fecha Contable]]-15</f>
        <v>43907</v>
      </c>
      <c r="G825" s="20" t="s">
        <v>117</v>
      </c>
      <c r="H825" s="20">
        <v>68.427767354596611</v>
      </c>
      <c r="I825" s="28">
        <v>6645.7047654784228</v>
      </c>
      <c r="J825" s="14">
        <v>68.427767354596611</v>
      </c>
      <c r="K825" s="7">
        <v>1</v>
      </c>
      <c r="L825" s="14" t="s">
        <v>113</v>
      </c>
      <c r="M825" t="s">
        <v>47</v>
      </c>
      <c r="N825" t="s">
        <v>50</v>
      </c>
      <c r="O825" t="s">
        <v>131</v>
      </c>
      <c r="P825" t="s">
        <v>140</v>
      </c>
    </row>
    <row r="826" spans="1:16" x14ac:dyDescent="0.25">
      <c r="A826" t="s">
        <v>120</v>
      </c>
      <c r="B826" s="26">
        <v>8400570</v>
      </c>
      <c r="C826" t="s">
        <v>60</v>
      </c>
      <c r="E826" s="1">
        <v>43922</v>
      </c>
      <c r="F826" s="1">
        <f>BaseOps[[#This Row],[Fecha Contable]]-15</f>
        <v>43907</v>
      </c>
      <c r="G826" s="20" t="s">
        <v>117</v>
      </c>
      <c r="H826" s="20">
        <v>152.85553470919322</v>
      </c>
      <c r="I826" s="28">
        <v>14845.329530956846</v>
      </c>
      <c r="J826" s="14">
        <v>152.85553470919322</v>
      </c>
      <c r="K826" s="7">
        <v>1</v>
      </c>
      <c r="L826" s="14" t="s">
        <v>113</v>
      </c>
      <c r="M826" t="s">
        <v>47</v>
      </c>
      <c r="N826" t="s">
        <v>49</v>
      </c>
      <c r="O826" t="s">
        <v>131</v>
      </c>
      <c r="P826" t="s">
        <v>140</v>
      </c>
    </row>
    <row r="827" spans="1:16" x14ac:dyDescent="0.25">
      <c r="A827" t="s">
        <v>120</v>
      </c>
      <c r="B827" s="26">
        <v>6319862</v>
      </c>
      <c r="C827" t="s">
        <v>54</v>
      </c>
      <c r="E827" s="1">
        <v>43922</v>
      </c>
      <c r="F827" s="1">
        <f>BaseOps[[#This Row],[Fecha Contable]]-15</f>
        <v>43907</v>
      </c>
      <c r="G827" s="20" t="s">
        <v>116</v>
      </c>
      <c r="H827" s="20">
        <v>624</v>
      </c>
      <c r="I827" s="28">
        <v>60602.880000000005</v>
      </c>
      <c r="J827" s="14">
        <v>624</v>
      </c>
      <c r="K827" s="10">
        <v>1</v>
      </c>
      <c r="L827" s="14" t="s">
        <v>113</v>
      </c>
      <c r="M827" t="s">
        <v>47</v>
      </c>
      <c r="N827" t="s">
        <v>1</v>
      </c>
      <c r="O827" t="s">
        <v>138</v>
      </c>
      <c r="P827" t="s">
        <v>140</v>
      </c>
    </row>
    <row r="828" spans="1:16" x14ac:dyDescent="0.25">
      <c r="A828" t="s">
        <v>120</v>
      </c>
      <c r="B828" s="26">
        <v>11903823</v>
      </c>
      <c r="C828" t="s">
        <v>54</v>
      </c>
      <c r="E828" s="1">
        <v>43922</v>
      </c>
      <c r="F828" s="1">
        <f>BaseOps[[#This Row],[Fecha Contable]]-15</f>
        <v>43907</v>
      </c>
      <c r="G828" s="20" t="s">
        <v>116</v>
      </c>
      <c r="H828" s="20">
        <v>1584</v>
      </c>
      <c r="I828" s="28">
        <v>153838.08000000002</v>
      </c>
      <c r="J828" s="14">
        <v>1584</v>
      </c>
      <c r="K828" s="10">
        <v>1</v>
      </c>
      <c r="L828" s="14" t="s">
        <v>113</v>
      </c>
      <c r="M828" t="s">
        <v>47</v>
      </c>
      <c r="N828" t="s">
        <v>48</v>
      </c>
      <c r="O828" t="s">
        <v>138</v>
      </c>
      <c r="P828" t="s">
        <v>140</v>
      </c>
    </row>
    <row r="829" spans="1:16" x14ac:dyDescent="0.25">
      <c r="A829" t="s">
        <v>120</v>
      </c>
      <c r="B829" s="26">
        <v>8944162</v>
      </c>
      <c r="C829" t="s">
        <v>58</v>
      </c>
      <c r="E829" s="1">
        <v>43922</v>
      </c>
      <c r="F829" s="1">
        <f>BaseOps[[#This Row],[Fecha Contable]]-15</f>
        <v>43907</v>
      </c>
      <c r="G829" s="20" t="s">
        <v>117</v>
      </c>
      <c r="H829" s="20">
        <v>584.37523452157598</v>
      </c>
      <c r="I829" s="28">
        <v>56754.522776735459</v>
      </c>
      <c r="J829" s="14">
        <v>584.37523452157598</v>
      </c>
      <c r="K829" s="10">
        <v>1</v>
      </c>
      <c r="L829" s="14" t="s">
        <v>113</v>
      </c>
      <c r="M829" t="s">
        <v>47</v>
      </c>
      <c r="N829" t="s">
        <v>48</v>
      </c>
      <c r="O829" t="s">
        <v>138</v>
      </c>
      <c r="P829" t="s">
        <v>140</v>
      </c>
    </row>
    <row r="830" spans="1:16" x14ac:dyDescent="0.25">
      <c r="A830" t="s">
        <v>120</v>
      </c>
      <c r="B830" s="26">
        <v>1603484</v>
      </c>
      <c r="C830" t="s">
        <v>54</v>
      </c>
      <c r="E830" s="1">
        <v>43922</v>
      </c>
      <c r="F830" s="1">
        <f>BaseOps[[#This Row],[Fecha Contable]]-15</f>
        <v>43907</v>
      </c>
      <c r="G830" s="20" t="s">
        <v>117</v>
      </c>
      <c r="H830" s="20">
        <v>384</v>
      </c>
      <c r="I830" s="28">
        <v>37294.080000000002</v>
      </c>
      <c r="J830" s="14">
        <v>384</v>
      </c>
      <c r="K830" s="10">
        <v>1</v>
      </c>
      <c r="L830" s="14" t="s">
        <v>113</v>
      </c>
      <c r="M830" t="s">
        <v>47</v>
      </c>
      <c r="N830" t="s">
        <v>49</v>
      </c>
      <c r="O830" t="s">
        <v>138</v>
      </c>
      <c r="P830" t="s">
        <v>140</v>
      </c>
    </row>
    <row r="831" spans="1:16" x14ac:dyDescent="0.25">
      <c r="A831" t="s">
        <v>120</v>
      </c>
      <c r="B831" s="26">
        <v>889030</v>
      </c>
      <c r="C831" t="s">
        <v>52</v>
      </c>
      <c r="E831" s="1">
        <v>43922</v>
      </c>
      <c r="F831" s="1">
        <f>BaseOps[[#This Row],[Fecha Contable]]-15</f>
        <v>43907</v>
      </c>
      <c r="G831" s="20" t="s">
        <v>116</v>
      </c>
      <c r="H831" s="20">
        <v>1106</v>
      </c>
      <c r="I831" s="28">
        <v>107414.72</v>
      </c>
      <c r="J831" s="14">
        <v>1106</v>
      </c>
      <c r="K831" s="7">
        <v>1</v>
      </c>
      <c r="L831" s="14" t="s">
        <v>113</v>
      </c>
      <c r="M831" t="s">
        <v>47</v>
      </c>
      <c r="N831" t="s">
        <v>48</v>
      </c>
      <c r="O831" t="s">
        <v>132</v>
      </c>
      <c r="P831" t="s">
        <v>140</v>
      </c>
    </row>
    <row r="832" spans="1:16" x14ac:dyDescent="0.25">
      <c r="A832" t="s">
        <v>120</v>
      </c>
      <c r="B832" s="26">
        <v>13196783</v>
      </c>
      <c r="C832" t="s">
        <v>52</v>
      </c>
      <c r="E832" s="1">
        <v>43922</v>
      </c>
      <c r="F832" s="1">
        <f>BaseOps[[#This Row],[Fecha Contable]]-15</f>
        <v>43907</v>
      </c>
      <c r="G832" s="20" t="s">
        <v>116</v>
      </c>
      <c r="H832" s="20">
        <v>1356.8000000000002</v>
      </c>
      <c r="I832" s="28">
        <v>131772.41600000003</v>
      </c>
      <c r="J832" s="14">
        <v>1356.8000000000002</v>
      </c>
      <c r="K832" s="7">
        <v>1</v>
      </c>
      <c r="L832" s="14" t="s">
        <v>113</v>
      </c>
      <c r="M832" t="s">
        <v>47</v>
      </c>
      <c r="N832" t="s">
        <v>48</v>
      </c>
      <c r="O832" t="s">
        <v>132</v>
      </c>
      <c r="P832" t="s">
        <v>141</v>
      </c>
    </row>
    <row r="833" spans="1:16" x14ac:dyDescent="0.25">
      <c r="A833" t="s">
        <v>120</v>
      </c>
      <c r="B833" s="26">
        <v>8318399</v>
      </c>
      <c r="C833" t="s">
        <v>52</v>
      </c>
      <c r="E833" s="1">
        <v>43922</v>
      </c>
      <c r="F833" s="1">
        <f>BaseOps[[#This Row],[Fecha Contable]]-15</f>
        <v>43907</v>
      </c>
      <c r="G833" s="20" t="s">
        <v>117</v>
      </c>
      <c r="H833" s="20">
        <v>520</v>
      </c>
      <c r="I833" s="28">
        <v>101004.8</v>
      </c>
      <c r="J833" s="14">
        <v>1040</v>
      </c>
      <c r="K833" s="10">
        <v>2</v>
      </c>
      <c r="L833" s="14" t="s">
        <v>113</v>
      </c>
      <c r="M833" t="s">
        <v>47</v>
      </c>
      <c r="N833" t="s">
        <v>49</v>
      </c>
      <c r="O833" t="s">
        <v>132</v>
      </c>
      <c r="P833" t="s">
        <v>140</v>
      </c>
    </row>
    <row r="834" spans="1:16" x14ac:dyDescent="0.25">
      <c r="A834" t="s">
        <v>120</v>
      </c>
      <c r="B834" s="26">
        <v>6030243</v>
      </c>
      <c r="C834" t="s">
        <v>52</v>
      </c>
      <c r="E834" s="1">
        <v>43922</v>
      </c>
      <c r="F834" s="1">
        <f>BaseOps[[#This Row],[Fecha Contable]]-15</f>
        <v>43907</v>
      </c>
      <c r="G834" s="20" t="s">
        <v>116</v>
      </c>
      <c r="H834" s="20">
        <v>358</v>
      </c>
      <c r="I834" s="28">
        <v>34768.959999999999</v>
      </c>
      <c r="J834" s="14">
        <v>358</v>
      </c>
      <c r="K834" s="10">
        <v>1</v>
      </c>
      <c r="L834" s="14" t="s">
        <v>113</v>
      </c>
      <c r="M834" t="s">
        <v>47</v>
      </c>
      <c r="N834" t="s">
        <v>49</v>
      </c>
      <c r="O834" t="s">
        <v>132</v>
      </c>
      <c r="P834" t="s">
        <v>140</v>
      </c>
    </row>
    <row r="835" spans="1:16" x14ac:dyDescent="0.25">
      <c r="A835" t="s">
        <v>120</v>
      </c>
      <c r="B835" s="26">
        <v>4889026</v>
      </c>
      <c r="C835" t="s">
        <v>52</v>
      </c>
      <c r="E835" s="1">
        <v>43922</v>
      </c>
      <c r="F835" s="1">
        <f>BaseOps[[#This Row],[Fecha Contable]]-15</f>
        <v>43907</v>
      </c>
      <c r="G835" s="20" t="s">
        <v>117</v>
      </c>
      <c r="H835" s="20">
        <v>512</v>
      </c>
      <c r="I835" s="28">
        <v>49725.440000000002</v>
      </c>
      <c r="J835" s="14">
        <v>512</v>
      </c>
      <c r="K835" s="10">
        <v>1</v>
      </c>
      <c r="L835" s="14" t="s">
        <v>113</v>
      </c>
      <c r="M835" t="s">
        <v>47</v>
      </c>
      <c r="N835" t="s">
        <v>48</v>
      </c>
      <c r="O835" t="s">
        <v>127</v>
      </c>
      <c r="P835" t="s">
        <v>140</v>
      </c>
    </row>
    <row r="836" spans="1:16" x14ac:dyDescent="0.25">
      <c r="A836" t="s">
        <v>120</v>
      </c>
      <c r="B836" s="26">
        <v>7181841</v>
      </c>
      <c r="C836" t="s">
        <v>52</v>
      </c>
      <c r="E836" s="1">
        <v>43922</v>
      </c>
      <c r="F836" s="1">
        <f>BaseOps[[#This Row],[Fecha Contable]]-15</f>
        <v>43907</v>
      </c>
      <c r="G836" s="20" t="s">
        <v>117</v>
      </c>
      <c r="H836" s="20">
        <v>578</v>
      </c>
      <c r="I836" s="28">
        <v>56135.360000000001</v>
      </c>
      <c r="J836" s="14">
        <v>578</v>
      </c>
      <c r="K836" s="10">
        <v>1</v>
      </c>
      <c r="L836" s="14" t="s">
        <v>113</v>
      </c>
      <c r="M836" t="s">
        <v>47</v>
      </c>
      <c r="N836" t="s">
        <v>48</v>
      </c>
      <c r="O836" t="s">
        <v>127</v>
      </c>
      <c r="P836" t="s">
        <v>141</v>
      </c>
    </row>
    <row r="837" spans="1:16" x14ac:dyDescent="0.25">
      <c r="A837" t="s">
        <v>120</v>
      </c>
      <c r="B837" s="26">
        <v>14364939</v>
      </c>
      <c r="C837" t="s">
        <v>52</v>
      </c>
      <c r="E837" s="1">
        <v>43922</v>
      </c>
      <c r="F837" s="1">
        <f>BaseOps[[#This Row],[Fecha Contable]]-15</f>
        <v>43907</v>
      </c>
      <c r="G837" s="20" t="s">
        <v>116</v>
      </c>
      <c r="H837" s="20">
        <v>732</v>
      </c>
      <c r="I837" s="28">
        <v>71091.839999999997</v>
      </c>
      <c r="J837" s="14">
        <v>732</v>
      </c>
      <c r="K837" s="7">
        <v>1</v>
      </c>
      <c r="L837" s="14" t="s">
        <v>113</v>
      </c>
      <c r="M837" t="s">
        <v>47</v>
      </c>
      <c r="N837" t="s">
        <v>48</v>
      </c>
      <c r="O837" t="s">
        <v>127</v>
      </c>
      <c r="P837" t="s">
        <v>140</v>
      </c>
    </row>
    <row r="838" spans="1:16" x14ac:dyDescent="0.25">
      <c r="A838" t="s">
        <v>120</v>
      </c>
      <c r="B838" s="26">
        <v>13417821</v>
      </c>
      <c r="C838" t="s">
        <v>52</v>
      </c>
      <c r="E838" s="1">
        <v>43922</v>
      </c>
      <c r="F838" s="1">
        <f>BaseOps[[#This Row],[Fecha Contable]]-15</f>
        <v>43907</v>
      </c>
      <c r="G838" s="20" t="s">
        <v>117</v>
      </c>
      <c r="H838" s="20">
        <v>512</v>
      </c>
      <c r="I838" s="28">
        <v>49725.440000000002</v>
      </c>
      <c r="J838" s="14">
        <v>512</v>
      </c>
      <c r="K838" s="10">
        <v>1</v>
      </c>
      <c r="L838" s="14" t="s">
        <v>113</v>
      </c>
      <c r="M838" t="s">
        <v>47</v>
      </c>
      <c r="N838" t="s">
        <v>49</v>
      </c>
      <c r="O838" t="s">
        <v>127</v>
      </c>
      <c r="P838" t="s">
        <v>140</v>
      </c>
    </row>
    <row r="839" spans="1:16" x14ac:dyDescent="0.25">
      <c r="A839" t="s">
        <v>120</v>
      </c>
      <c r="B839" s="26">
        <v>14271593</v>
      </c>
      <c r="C839" t="s">
        <v>52</v>
      </c>
      <c r="E839" s="1">
        <v>43922</v>
      </c>
      <c r="F839" s="1">
        <f>BaseOps[[#This Row],[Fecha Contable]]-15</f>
        <v>43907</v>
      </c>
      <c r="G839" s="20" t="s">
        <v>117</v>
      </c>
      <c r="H839" s="20">
        <v>366</v>
      </c>
      <c r="I839" s="28">
        <v>71091.839999999997</v>
      </c>
      <c r="J839" s="14">
        <v>732</v>
      </c>
      <c r="K839" s="10">
        <v>2</v>
      </c>
      <c r="L839" s="14" t="s">
        <v>113</v>
      </c>
      <c r="M839" t="s">
        <v>47</v>
      </c>
      <c r="N839" t="s">
        <v>49</v>
      </c>
      <c r="O839" t="s">
        <v>127</v>
      </c>
      <c r="P839" t="s">
        <v>140</v>
      </c>
    </row>
    <row r="840" spans="1:16" x14ac:dyDescent="0.25">
      <c r="A840" t="s">
        <v>120</v>
      </c>
      <c r="B840" s="26">
        <v>11358143</v>
      </c>
      <c r="C840" t="s">
        <v>115</v>
      </c>
      <c r="E840" s="1">
        <v>43922</v>
      </c>
      <c r="F840" s="1">
        <f>BaseOps[[#This Row],[Fecha Contable]]-15</f>
        <v>43907</v>
      </c>
      <c r="G840" s="20" t="s">
        <v>116</v>
      </c>
      <c r="H840" s="20">
        <v>956</v>
      </c>
      <c r="I840" s="28">
        <v>92846.720000000001</v>
      </c>
      <c r="J840" s="14">
        <v>956</v>
      </c>
      <c r="K840" s="10">
        <v>1</v>
      </c>
      <c r="L840" s="14" t="s">
        <v>113</v>
      </c>
      <c r="M840" t="s">
        <v>47</v>
      </c>
      <c r="N840" t="s">
        <v>49</v>
      </c>
      <c r="O840" t="s">
        <v>127</v>
      </c>
      <c r="P840" t="s">
        <v>140</v>
      </c>
    </row>
    <row r="841" spans="1:16" x14ac:dyDescent="0.25">
      <c r="A841" t="s">
        <v>120</v>
      </c>
      <c r="B841" s="26">
        <v>10186662</v>
      </c>
      <c r="C841" t="s">
        <v>52</v>
      </c>
      <c r="E841" s="1">
        <v>43922</v>
      </c>
      <c r="F841" s="1">
        <f>BaseOps[[#This Row],[Fecha Contable]]-15</f>
        <v>43907</v>
      </c>
      <c r="G841" s="20" t="s">
        <v>116</v>
      </c>
      <c r="H841" s="20">
        <v>248</v>
      </c>
      <c r="I841" s="28">
        <v>24085.760000000002</v>
      </c>
      <c r="J841" s="14">
        <v>248</v>
      </c>
      <c r="K841" s="10">
        <v>1</v>
      </c>
      <c r="L841" s="14" t="s">
        <v>113</v>
      </c>
      <c r="M841" t="s">
        <v>47</v>
      </c>
      <c r="N841" t="s">
        <v>48</v>
      </c>
      <c r="O841" t="s">
        <v>127</v>
      </c>
      <c r="P841" t="s">
        <v>140</v>
      </c>
    </row>
    <row r="842" spans="1:16" x14ac:dyDescent="0.25">
      <c r="A842" t="s">
        <v>120</v>
      </c>
      <c r="B842" s="26">
        <v>1665111</v>
      </c>
      <c r="C842" t="s">
        <v>53</v>
      </c>
      <c r="E842" s="1">
        <v>43922</v>
      </c>
      <c r="F842" s="1">
        <f>BaseOps[[#This Row],[Fecha Contable]]-15</f>
        <v>43907</v>
      </c>
      <c r="G842" s="20" t="s">
        <v>117</v>
      </c>
      <c r="H842" s="20">
        <v>539.20000000000005</v>
      </c>
      <c r="I842" s="28">
        <v>52367.104000000007</v>
      </c>
      <c r="J842" s="14">
        <v>539.20000000000005</v>
      </c>
      <c r="K842" s="10">
        <v>1</v>
      </c>
      <c r="L842" s="14" t="s">
        <v>113</v>
      </c>
      <c r="M842" t="s">
        <v>47</v>
      </c>
      <c r="N842" t="s">
        <v>1</v>
      </c>
      <c r="O842" t="s">
        <v>137</v>
      </c>
      <c r="P842" t="s">
        <v>140</v>
      </c>
    </row>
    <row r="843" spans="1:16" x14ac:dyDescent="0.25">
      <c r="A843" t="s">
        <v>120</v>
      </c>
      <c r="B843" s="26">
        <v>14164108</v>
      </c>
      <c r="C843" t="s">
        <v>53</v>
      </c>
      <c r="E843" s="1">
        <v>43922</v>
      </c>
      <c r="F843" s="1">
        <f>BaseOps[[#This Row],[Fecha Contable]]-15</f>
        <v>43907</v>
      </c>
      <c r="G843" s="20" t="s">
        <v>116</v>
      </c>
      <c r="H843" s="20">
        <v>650.40000000000009</v>
      </c>
      <c r="I843" s="28">
        <v>63166.848000000013</v>
      </c>
      <c r="J843" s="14">
        <v>650.40000000000009</v>
      </c>
      <c r="K843" s="10">
        <v>1</v>
      </c>
      <c r="L843" s="14" t="s">
        <v>113</v>
      </c>
      <c r="M843" t="s">
        <v>47</v>
      </c>
      <c r="N843" t="s">
        <v>1</v>
      </c>
      <c r="O843" t="s">
        <v>137</v>
      </c>
      <c r="P843" t="s">
        <v>141</v>
      </c>
    </row>
    <row r="844" spans="1:16" x14ac:dyDescent="0.25">
      <c r="A844" t="s">
        <v>120</v>
      </c>
      <c r="B844" s="26">
        <v>12745693</v>
      </c>
      <c r="C844" t="s">
        <v>53</v>
      </c>
      <c r="E844" s="1">
        <v>43922</v>
      </c>
      <c r="F844" s="1">
        <f>BaseOps[[#This Row],[Fecha Contable]]-15</f>
        <v>43907</v>
      </c>
      <c r="G844" s="20" t="s">
        <v>116</v>
      </c>
      <c r="H844" s="20">
        <v>1108.8</v>
      </c>
      <c r="I844" s="28">
        <v>107686.656</v>
      </c>
      <c r="J844" s="14">
        <v>1108.8</v>
      </c>
      <c r="K844" s="10">
        <v>1</v>
      </c>
      <c r="L844" s="14" t="s">
        <v>113</v>
      </c>
      <c r="M844" t="s">
        <v>47</v>
      </c>
      <c r="N844" t="s">
        <v>1</v>
      </c>
      <c r="O844" t="s">
        <v>137</v>
      </c>
      <c r="P844" t="s">
        <v>140</v>
      </c>
    </row>
    <row r="845" spans="1:16" x14ac:dyDescent="0.25">
      <c r="A845" t="s">
        <v>120</v>
      </c>
      <c r="B845" s="26">
        <v>8298969</v>
      </c>
      <c r="C845" t="s">
        <v>52</v>
      </c>
      <c r="E845" s="1">
        <v>43922</v>
      </c>
      <c r="F845" s="1">
        <f>BaseOps[[#This Row],[Fecha Contable]]-15</f>
        <v>43907</v>
      </c>
      <c r="G845" s="20" t="s">
        <v>116</v>
      </c>
      <c r="H845" s="20">
        <v>732</v>
      </c>
      <c r="I845" s="28">
        <v>71091.839999999997</v>
      </c>
      <c r="J845" s="14">
        <v>732</v>
      </c>
      <c r="K845" s="7">
        <v>1</v>
      </c>
      <c r="L845" s="14" t="s">
        <v>113</v>
      </c>
      <c r="M845" t="s">
        <v>47</v>
      </c>
      <c r="N845" t="s">
        <v>48</v>
      </c>
      <c r="O845" t="s">
        <v>137</v>
      </c>
      <c r="P845" t="s">
        <v>140</v>
      </c>
    </row>
    <row r="846" spans="1:16" x14ac:dyDescent="0.25">
      <c r="A846" t="s">
        <v>120</v>
      </c>
      <c r="B846" s="26">
        <v>11681891</v>
      </c>
      <c r="C846" t="s">
        <v>52</v>
      </c>
      <c r="E846" s="1">
        <v>43922</v>
      </c>
      <c r="F846" s="1">
        <f>BaseOps[[#This Row],[Fecha Contable]]-15</f>
        <v>43907</v>
      </c>
      <c r="G846" s="20" t="s">
        <v>116</v>
      </c>
      <c r="H846" s="20">
        <v>899.2</v>
      </c>
      <c r="I846" s="28">
        <v>87330.304000000004</v>
      </c>
      <c r="J846" s="14">
        <v>899.2</v>
      </c>
      <c r="K846" s="7">
        <v>1</v>
      </c>
      <c r="L846" s="14" t="s">
        <v>113</v>
      </c>
      <c r="M846" t="s">
        <v>47</v>
      </c>
      <c r="N846" t="s">
        <v>48</v>
      </c>
      <c r="O846" t="s">
        <v>137</v>
      </c>
      <c r="P846" t="s">
        <v>141</v>
      </c>
    </row>
    <row r="847" spans="1:16" x14ac:dyDescent="0.25">
      <c r="A847" t="s">
        <v>120</v>
      </c>
      <c r="B847" s="26">
        <v>2338774</v>
      </c>
      <c r="C847" t="s">
        <v>52</v>
      </c>
      <c r="E847" s="1">
        <v>43922</v>
      </c>
      <c r="F847" s="1">
        <f>BaseOps[[#This Row],[Fecha Contable]]-15</f>
        <v>43907</v>
      </c>
      <c r="G847" s="20" t="s">
        <v>116</v>
      </c>
      <c r="H847" s="20">
        <v>1040</v>
      </c>
      <c r="I847" s="28">
        <v>101004.8</v>
      </c>
      <c r="J847" s="14">
        <v>1040</v>
      </c>
      <c r="K847" s="7">
        <v>1</v>
      </c>
      <c r="L847" s="14" t="s">
        <v>113</v>
      </c>
      <c r="M847" t="s">
        <v>47</v>
      </c>
      <c r="N847" t="s">
        <v>48</v>
      </c>
      <c r="O847" t="s">
        <v>139</v>
      </c>
      <c r="P847" t="s">
        <v>140</v>
      </c>
    </row>
    <row r="848" spans="1:16" x14ac:dyDescent="0.25">
      <c r="A848" t="s">
        <v>120</v>
      </c>
      <c r="B848" s="26">
        <v>11882027</v>
      </c>
      <c r="C848" t="s">
        <v>52</v>
      </c>
      <c r="E848" s="1">
        <v>43922</v>
      </c>
      <c r="F848" s="1">
        <f>BaseOps[[#This Row],[Fecha Contable]]-15</f>
        <v>43907</v>
      </c>
      <c r="G848" s="20" t="s">
        <v>116</v>
      </c>
      <c r="H848" s="20">
        <v>1172</v>
      </c>
      <c r="I848" s="28">
        <v>113824.64</v>
      </c>
      <c r="J848" s="14">
        <v>1172</v>
      </c>
      <c r="K848" s="7">
        <v>1</v>
      </c>
      <c r="L848" s="14" t="s">
        <v>113</v>
      </c>
      <c r="M848" t="s">
        <v>47</v>
      </c>
      <c r="N848" t="s">
        <v>48</v>
      </c>
      <c r="O848" t="s">
        <v>139</v>
      </c>
      <c r="P848" t="s">
        <v>141</v>
      </c>
    </row>
    <row r="849" spans="1:16" x14ac:dyDescent="0.25">
      <c r="A849" t="s">
        <v>120</v>
      </c>
      <c r="B849" s="26">
        <v>13566728</v>
      </c>
      <c r="C849" t="s">
        <v>52</v>
      </c>
      <c r="E849" s="1">
        <v>43922</v>
      </c>
      <c r="F849" s="1">
        <f>BaseOps[[#This Row],[Fecha Contable]]-15</f>
        <v>43907</v>
      </c>
      <c r="G849" s="20" t="s">
        <v>117</v>
      </c>
      <c r="H849" s="20">
        <v>732</v>
      </c>
      <c r="I849" s="28">
        <v>71091.839999999997</v>
      </c>
      <c r="J849" s="14">
        <v>732</v>
      </c>
      <c r="K849" s="7">
        <v>1</v>
      </c>
      <c r="L849" s="14" t="s">
        <v>113</v>
      </c>
      <c r="M849" t="s">
        <v>47</v>
      </c>
      <c r="N849" t="s">
        <v>48</v>
      </c>
      <c r="O849" t="s">
        <v>139</v>
      </c>
      <c r="P849" t="s">
        <v>140</v>
      </c>
    </row>
    <row r="850" spans="1:16" x14ac:dyDescent="0.25">
      <c r="A850" t="s">
        <v>120</v>
      </c>
      <c r="B850" s="26">
        <v>14761255</v>
      </c>
      <c r="C850" t="s">
        <v>52</v>
      </c>
      <c r="E850" s="1">
        <v>43922</v>
      </c>
      <c r="F850" s="1">
        <f>BaseOps[[#This Row],[Fecha Contable]]-15</f>
        <v>43907</v>
      </c>
      <c r="G850" s="20" t="s">
        <v>116</v>
      </c>
      <c r="H850" s="20">
        <v>1040</v>
      </c>
      <c r="I850" s="28">
        <v>101004.8</v>
      </c>
      <c r="J850" s="14">
        <v>1040</v>
      </c>
      <c r="K850" s="7">
        <v>1</v>
      </c>
      <c r="L850" s="14" t="s">
        <v>113</v>
      </c>
      <c r="M850" t="s">
        <v>47</v>
      </c>
      <c r="N850" t="s">
        <v>49</v>
      </c>
      <c r="O850" t="s">
        <v>139</v>
      </c>
      <c r="P850" t="s">
        <v>140</v>
      </c>
    </row>
    <row r="851" spans="1:16" x14ac:dyDescent="0.25">
      <c r="A851" t="s">
        <v>120</v>
      </c>
      <c r="B851" s="26">
        <v>529216</v>
      </c>
      <c r="C851" t="s">
        <v>52</v>
      </c>
      <c r="E851" s="1">
        <v>43922</v>
      </c>
      <c r="F851" s="1">
        <f>BaseOps[[#This Row],[Fecha Contable]]-15</f>
        <v>43907</v>
      </c>
      <c r="G851" s="20" t="s">
        <v>117</v>
      </c>
      <c r="H851" s="20">
        <v>732</v>
      </c>
      <c r="I851" s="28">
        <v>71091.839999999997</v>
      </c>
      <c r="J851" s="14">
        <v>732</v>
      </c>
      <c r="K851" s="7">
        <v>1</v>
      </c>
      <c r="L851" s="14" t="s">
        <v>113</v>
      </c>
      <c r="M851" t="s">
        <v>47</v>
      </c>
      <c r="N851" t="s">
        <v>49</v>
      </c>
      <c r="O851" t="s">
        <v>139</v>
      </c>
      <c r="P851" t="s">
        <v>140</v>
      </c>
    </row>
    <row r="852" spans="1:16" x14ac:dyDescent="0.25">
      <c r="A852" t="s">
        <v>120</v>
      </c>
      <c r="B852" s="26">
        <v>3589221</v>
      </c>
      <c r="C852" t="s">
        <v>53</v>
      </c>
      <c r="E852" s="1">
        <v>43922</v>
      </c>
      <c r="F852" s="1">
        <f>BaseOps[[#This Row],[Fecha Contable]]-15</f>
        <v>43907</v>
      </c>
      <c r="G852" s="20" t="s">
        <v>117</v>
      </c>
      <c r="H852" s="20">
        <v>3080</v>
      </c>
      <c r="I852" s="28">
        <v>299129.60000000003</v>
      </c>
      <c r="J852" s="14">
        <v>3080</v>
      </c>
      <c r="K852" s="7">
        <v>1</v>
      </c>
      <c r="L852" s="14" t="s">
        <v>113</v>
      </c>
      <c r="M852" t="s">
        <v>47</v>
      </c>
      <c r="N852" t="s">
        <v>1</v>
      </c>
      <c r="O852" t="s">
        <v>139</v>
      </c>
      <c r="P852" t="s">
        <v>140</v>
      </c>
    </row>
    <row r="853" spans="1:16" x14ac:dyDescent="0.25">
      <c r="A853" t="s">
        <v>120</v>
      </c>
      <c r="B853" s="26">
        <v>13667338</v>
      </c>
      <c r="C853" t="s">
        <v>115</v>
      </c>
      <c r="E853" s="1">
        <v>43922</v>
      </c>
      <c r="F853" s="1">
        <f>BaseOps[[#This Row],[Fecha Contable]]-15</f>
        <v>43907</v>
      </c>
      <c r="G853" s="20" t="s">
        <v>116</v>
      </c>
      <c r="H853" s="20">
        <v>956</v>
      </c>
      <c r="I853" s="28">
        <v>92846.720000000001</v>
      </c>
      <c r="J853" s="14">
        <v>956</v>
      </c>
      <c r="K853" s="7">
        <v>1</v>
      </c>
      <c r="L853" s="14" t="s">
        <v>113</v>
      </c>
      <c r="M853" t="s">
        <v>47</v>
      </c>
      <c r="N853" t="s">
        <v>49</v>
      </c>
      <c r="O853" t="s">
        <v>139</v>
      </c>
      <c r="P853" t="s">
        <v>140</v>
      </c>
    </row>
    <row r="854" spans="1:16" x14ac:dyDescent="0.25">
      <c r="A854" t="s">
        <v>120</v>
      </c>
      <c r="B854" s="26">
        <v>5725045</v>
      </c>
      <c r="C854" t="s">
        <v>52</v>
      </c>
      <c r="E854" s="1">
        <v>43922</v>
      </c>
      <c r="F854" s="1">
        <f>BaseOps[[#This Row],[Fecha Contable]]-15</f>
        <v>43907</v>
      </c>
      <c r="G854" s="20" t="s">
        <v>117</v>
      </c>
      <c r="H854" s="20">
        <v>248</v>
      </c>
      <c r="I854" s="28">
        <v>24085.760000000002</v>
      </c>
      <c r="J854" s="14">
        <v>248</v>
      </c>
      <c r="K854" s="7">
        <v>1</v>
      </c>
      <c r="L854" s="14" t="s">
        <v>113</v>
      </c>
      <c r="M854" t="s">
        <v>47</v>
      </c>
      <c r="N854" t="s">
        <v>48</v>
      </c>
      <c r="O854" t="s">
        <v>139</v>
      </c>
      <c r="P854" t="s">
        <v>140</v>
      </c>
    </row>
    <row r="855" spans="1:16" x14ac:dyDescent="0.25">
      <c r="A855" t="s">
        <v>120</v>
      </c>
      <c r="B855" s="26">
        <v>12909703</v>
      </c>
      <c r="C855" t="s">
        <v>52</v>
      </c>
      <c r="E855" s="1">
        <v>43952</v>
      </c>
      <c r="F855" s="1">
        <f>BaseOps[[#This Row],[Fecha Contable]]-15</f>
        <v>43937</v>
      </c>
      <c r="G855" s="20" t="s">
        <v>116</v>
      </c>
      <c r="H855" s="20">
        <v>512</v>
      </c>
      <c r="I855" s="28">
        <v>49725.440000000002</v>
      </c>
      <c r="J855" s="14">
        <v>512</v>
      </c>
      <c r="K855" s="10">
        <v>1</v>
      </c>
      <c r="L855" s="14" t="s">
        <v>113</v>
      </c>
      <c r="M855" t="s">
        <v>47</v>
      </c>
      <c r="N855" t="s">
        <v>48</v>
      </c>
      <c r="O855" t="s">
        <v>134</v>
      </c>
      <c r="P855" t="s">
        <v>140</v>
      </c>
    </row>
    <row r="856" spans="1:16" x14ac:dyDescent="0.25">
      <c r="A856" t="s">
        <v>120</v>
      </c>
      <c r="B856" s="26">
        <v>1569404</v>
      </c>
      <c r="C856" t="s">
        <v>52</v>
      </c>
      <c r="E856" s="1">
        <v>43952</v>
      </c>
      <c r="F856" s="1">
        <f>BaseOps[[#This Row],[Fecha Contable]]-15</f>
        <v>43937</v>
      </c>
      <c r="G856" s="20" t="s">
        <v>117</v>
      </c>
      <c r="H856" s="20">
        <v>578</v>
      </c>
      <c r="I856" s="28">
        <v>56135.360000000001</v>
      </c>
      <c r="J856" s="14">
        <v>578</v>
      </c>
      <c r="K856" s="10">
        <v>1</v>
      </c>
      <c r="L856" s="14" t="s">
        <v>113</v>
      </c>
      <c r="M856" t="s">
        <v>47</v>
      </c>
      <c r="N856" t="s">
        <v>48</v>
      </c>
      <c r="O856" t="s">
        <v>134</v>
      </c>
      <c r="P856" t="s">
        <v>141</v>
      </c>
    </row>
    <row r="857" spans="1:16" x14ac:dyDescent="0.25">
      <c r="A857" t="s">
        <v>120</v>
      </c>
      <c r="B857" s="26">
        <v>4183095</v>
      </c>
      <c r="C857" t="s">
        <v>52</v>
      </c>
      <c r="E857" s="1">
        <v>43952</v>
      </c>
      <c r="F857" s="1">
        <f>BaseOps[[#This Row],[Fecha Contable]]-15</f>
        <v>43937</v>
      </c>
      <c r="G857" s="20" t="s">
        <v>117</v>
      </c>
      <c r="H857" s="20">
        <v>732</v>
      </c>
      <c r="I857" s="28">
        <v>71091.839999999997</v>
      </c>
      <c r="J857" s="14">
        <v>732</v>
      </c>
      <c r="K857" s="7">
        <v>1</v>
      </c>
      <c r="L857" s="14" t="s">
        <v>113</v>
      </c>
      <c r="M857" t="s">
        <v>47</v>
      </c>
      <c r="N857" t="s">
        <v>48</v>
      </c>
      <c r="O857" t="s">
        <v>134</v>
      </c>
      <c r="P857" t="s">
        <v>140</v>
      </c>
    </row>
    <row r="858" spans="1:16" x14ac:dyDescent="0.25">
      <c r="A858" t="s">
        <v>120</v>
      </c>
      <c r="B858" s="26">
        <v>11280790</v>
      </c>
      <c r="C858" t="s">
        <v>52</v>
      </c>
      <c r="E858" s="1">
        <v>43952</v>
      </c>
      <c r="F858" s="1">
        <f>BaseOps[[#This Row],[Fecha Contable]]-15</f>
        <v>43937</v>
      </c>
      <c r="G858" s="20" t="s">
        <v>116</v>
      </c>
      <c r="H858" s="20">
        <v>512</v>
      </c>
      <c r="I858" s="28">
        <v>49725.440000000002</v>
      </c>
      <c r="J858" s="14">
        <v>512</v>
      </c>
      <c r="K858" s="10">
        <v>1</v>
      </c>
      <c r="L858" s="14" t="s">
        <v>113</v>
      </c>
      <c r="M858" t="s">
        <v>47</v>
      </c>
      <c r="N858" t="s">
        <v>49</v>
      </c>
      <c r="O858" t="s">
        <v>134</v>
      </c>
      <c r="P858" t="s">
        <v>140</v>
      </c>
    </row>
    <row r="859" spans="1:16" x14ac:dyDescent="0.25">
      <c r="A859" t="s">
        <v>120</v>
      </c>
      <c r="B859" s="26">
        <v>9663027</v>
      </c>
      <c r="C859" t="s">
        <v>52</v>
      </c>
      <c r="E859" s="1">
        <v>43952</v>
      </c>
      <c r="F859" s="1">
        <f>BaseOps[[#This Row],[Fecha Contable]]-15</f>
        <v>43937</v>
      </c>
      <c r="G859" s="20" t="s">
        <v>117</v>
      </c>
      <c r="H859" s="20">
        <v>366</v>
      </c>
      <c r="I859" s="28">
        <v>71091.839999999997</v>
      </c>
      <c r="J859" s="14">
        <v>732</v>
      </c>
      <c r="K859" s="10">
        <v>2</v>
      </c>
      <c r="L859" s="14" t="s">
        <v>113</v>
      </c>
      <c r="M859" t="s">
        <v>47</v>
      </c>
      <c r="N859" t="s">
        <v>49</v>
      </c>
      <c r="O859" t="s">
        <v>134</v>
      </c>
      <c r="P859" t="s">
        <v>140</v>
      </c>
    </row>
    <row r="860" spans="1:16" x14ac:dyDescent="0.25">
      <c r="A860" t="s">
        <v>120</v>
      </c>
      <c r="B860" s="26">
        <v>546503</v>
      </c>
      <c r="C860" t="s">
        <v>52</v>
      </c>
      <c r="E860" s="1">
        <v>43952</v>
      </c>
      <c r="F860" s="1">
        <f>BaseOps[[#This Row],[Fecha Contable]]-15</f>
        <v>43937</v>
      </c>
      <c r="G860" s="20" t="s">
        <v>117</v>
      </c>
      <c r="H860" s="20">
        <v>248</v>
      </c>
      <c r="I860" s="28">
        <v>24085.760000000002</v>
      </c>
      <c r="J860" s="14">
        <v>248</v>
      </c>
      <c r="K860" s="10">
        <v>1</v>
      </c>
      <c r="L860" s="14" t="s">
        <v>113</v>
      </c>
      <c r="M860" t="s">
        <v>47</v>
      </c>
      <c r="N860" t="s">
        <v>48</v>
      </c>
      <c r="O860" t="s">
        <v>134</v>
      </c>
      <c r="P860" t="s">
        <v>140</v>
      </c>
    </row>
    <row r="861" spans="1:16" x14ac:dyDescent="0.25">
      <c r="A861" t="s">
        <v>120</v>
      </c>
      <c r="B861" s="26">
        <v>7788527</v>
      </c>
      <c r="C861" t="s">
        <v>53</v>
      </c>
      <c r="E861" s="1">
        <v>43952</v>
      </c>
      <c r="F861" s="1">
        <f>BaseOps[[#This Row],[Fecha Contable]]-15</f>
        <v>43937</v>
      </c>
      <c r="G861" s="20" t="s">
        <v>117</v>
      </c>
      <c r="H861" s="20">
        <v>3080</v>
      </c>
      <c r="I861" s="28">
        <v>299129.60000000003</v>
      </c>
      <c r="J861" s="14">
        <v>3080</v>
      </c>
      <c r="K861" s="10">
        <v>1</v>
      </c>
      <c r="L861" s="14" t="s">
        <v>113</v>
      </c>
      <c r="M861" t="s">
        <v>47</v>
      </c>
      <c r="N861" t="s">
        <v>1</v>
      </c>
      <c r="O861" t="s">
        <v>134</v>
      </c>
      <c r="P861" t="s">
        <v>140</v>
      </c>
    </row>
    <row r="862" spans="1:16" x14ac:dyDescent="0.25">
      <c r="A862" t="s">
        <v>120</v>
      </c>
      <c r="B862" s="26">
        <v>5261361</v>
      </c>
      <c r="C862" t="s">
        <v>53</v>
      </c>
      <c r="E862" s="1">
        <v>43952</v>
      </c>
      <c r="F862" s="1">
        <f>BaseOps[[#This Row],[Fecha Contable]]-15</f>
        <v>43937</v>
      </c>
      <c r="G862" s="20" t="s">
        <v>117</v>
      </c>
      <c r="H862" s="20">
        <v>539.20000000000005</v>
      </c>
      <c r="I862" s="28">
        <v>52367.104000000007</v>
      </c>
      <c r="J862" s="14">
        <v>539.20000000000005</v>
      </c>
      <c r="K862" s="10">
        <v>1</v>
      </c>
      <c r="L862" s="14" t="s">
        <v>113</v>
      </c>
      <c r="M862" t="s">
        <v>47</v>
      </c>
      <c r="N862" t="s">
        <v>1</v>
      </c>
      <c r="O862" t="s">
        <v>126</v>
      </c>
      <c r="P862" t="s">
        <v>140</v>
      </c>
    </row>
    <row r="863" spans="1:16" x14ac:dyDescent="0.25">
      <c r="A863" t="s">
        <v>120</v>
      </c>
      <c r="B863" s="26">
        <v>14422892</v>
      </c>
      <c r="C863" t="s">
        <v>54</v>
      </c>
      <c r="E863" s="1">
        <v>43952</v>
      </c>
      <c r="F863" s="1">
        <f>BaseOps[[#This Row],[Fecha Contable]]-15</f>
        <v>43937</v>
      </c>
      <c r="G863" s="20" t="s">
        <v>117</v>
      </c>
      <c r="H863" s="20">
        <v>384</v>
      </c>
      <c r="I863" s="28">
        <v>37294.080000000002</v>
      </c>
      <c r="J863" s="14">
        <v>384</v>
      </c>
      <c r="K863" s="7">
        <v>1</v>
      </c>
      <c r="L863" s="14" t="s">
        <v>113</v>
      </c>
      <c r="M863" t="s">
        <v>47</v>
      </c>
      <c r="N863" t="s">
        <v>48</v>
      </c>
      <c r="O863" t="s">
        <v>126</v>
      </c>
      <c r="P863" t="s">
        <v>140</v>
      </c>
    </row>
    <row r="864" spans="1:16" x14ac:dyDescent="0.25">
      <c r="A864" t="s">
        <v>120</v>
      </c>
      <c r="B864" s="26">
        <v>700975</v>
      </c>
      <c r="C864" t="s">
        <v>53</v>
      </c>
      <c r="E864" s="1">
        <v>43952</v>
      </c>
      <c r="F864" s="1">
        <f>BaseOps[[#This Row],[Fecha Contable]]-15</f>
        <v>43937</v>
      </c>
      <c r="G864" s="20" t="s">
        <v>117</v>
      </c>
      <c r="H864" s="20">
        <v>650.40000000000009</v>
      </c>
      <c r="I864" s="28">
        <v>63166.848000000013</v>
      </c>
      <c r="J864" s="14">
        <v>650.40000000000009</v>
      </c>
      <c r="K864" s="10">
        <v>1</v>
      </c>
      <c r="L864" s="14" t="s">
        <v>113</v>
      </c>
      <c r="M864" t="s">
        <v>47</v>
      </c>
      <c r="N864" t="s">
        <v>1</v>
      </c>
      <c r="O864" t="s">
        <v>126</v>
      </c>
      <c r="P864" t="s">
        <v>141</v>
      </c>
    </row>
    <row r="865" spans="1:16" x14ac:dyDescent="0.25">
      <c r="A865" t="s">
        <v>120</v>
      </c>
      <c r="B865" s="26">
        <v>6428284</v>
      </c>
      <c r="C865" t="s">
        <v>53</v>
      </c>
      <c r="E865" s="1">
        <v>43952</v>
      </c>
      <c r="F865" s="1">
        <f>BaseOps[[#This Row],[Fecha Contable]]-15</f>
        <v>43937</v>
      </c>
      <c r="G865" s="20" t="s">
        <v>117</v>
      </c>
      <c r="H865" s="20">
        <v>1108.8</v>
      </c>
      <c r="I865" s="28">
        <v>107686.656</v>
      </c>
      <c r="J865" s="14">
        <v>1108.8</v>
      </c>
      <c r="K865" s="10">
        <v>1</v>
      </c>
      <c r="L865" s="14" t="s">
        <v>113</v>
      </c>
      <c r="M865" t="s">
        <v>47</v>
      </c>
      <c r="N865" t="s">
        <v>1</v>
      </c>
      <c r="O865" t="s">
        <v>126</v>
      </c>
      <c r="P865" t="s">
        <v>140</v>
      </c>
    </row>
    <row r="866" spans="1:16" x14ac:dyDescent="0.25">
      <c r="A866" t="s">
        <v>120</v>
      </c>
      <c r="B866" s="26">
        <v>9904267</v>
      </c>
      <c r="C866" t="s">
        <v>53</v>
      </c>
      <c r="E866" s="1">
        <v>43952</v>
      </c>
      <c r="F866" s="1">
        <f>BaseOps[[#This Row],[Fecha Contable]]-15</f>
        <v>43937</v>
      </c>
      <c r="G866" s="20" t="s">
        <v>117</v>
      </c>
      <c r="H866" s="20">
        <v>539.20000000000005</v>
      </c>
      <c r="I866" s="28">
        <v>52367.104000000007</v>
      </c>
      <c r="J866" s="14">
        <v>539.20000000000005</v>
      </c>
      <c r="K866" s="10">
        <v>1</v>
      </c>
      <c r="L866" s="14" t="s">
        <v>113</v>
      </c>
      <c r="M866" t="s">
        <v>47</v>
      </c>
      <c r="N866" t="s">
        <v>48</v>
      </c>
      <c r="O866" t="s">
        <v>126</v>
      </c>
      <c r="P866" t="s">
        <v>140</v>
      </c>
    </row>
    <row r="867" spans="1:16" x14ac:dyDescent="0.25">
      <c r="A867" t="s">
        <v>120</v>
      </c>
      <c r="B867" s="26">
        <v>3869035</v>
      </c>
      <c r="C867" t="s">
        <v>53</v>
      </c>
      <c r="E867" s="1">
        <v>43952</v>
      </c>
      <c r="F867" s="1">
        <f>BaseOps[[#This Row],[Fecha Contable]]-15</f>
        <v>43937</v>
      </c>
      <c r="G867" s="20" t="s">
        <v>116</v>
      </c>
      <c r="H867" s="20">
        <v>539.20000000000005</v>
      </c>
      <c r="I867" s="28">
        <v>52367.104000000007</v>
      </c>
      <c r="J867" s="14">
        <v>539.20000000000005</v>
      </c>
      <c r="K867" s="10">
        <v>1</v>
      </c>
      <c r="L867" s="14" t="s">
        <v>113</v>
      </c>
      <c r="M867" t="s">
        <v>47</v>
      </c>
      <c r="N867" t="s">
        <v>1</v>
      </c>
      <c r="O867" t="s">
        <v>129</v>
      </c>
      <c r="P867" t="s">
        <v>140</v>
      </c>
    </row>
    <row r="868" spans="1:16" x14ac:dyDescent="0.25">
      <c r="A868" t="s">
        <v>120</v>
      </c>
      <c r="B868" s="26">
        <v>8172786</v>
      </c>
      <c r="C868" t="s">
        <v>54</v>
      </c>
      <c r="E868" s="1">
        <v>43952</v>
      </c>
      <c r="F868" s="1">
        <f>BaseOps[[#This Row],[Fecha Contable]]-15</f>
        <v>43937</v>
      </c>
      <c r="G868" s="20" t="s">
        <v>116</v>
      </c>
      <c r="H868" s="20">
        <v>384</v>
      </c>
      <c r="I868" s="28">
        <v>37294.080000000002</v>
      </c>
      <c r="J868" s="14">
        <v>384</v>
      </c>
      <c r="K868" s="7">
        <v>1</v>
      </c>
      <c r="L868" s="14" t="s">
        <v>113</v>
      </c>
      <c r="M868" t="s">
        <v>47</v>
      </c>
      <c r="N868" t="s">
        <v>48</v>
      </c>
      <c r="O868" t="s">
        <v>129</v>
      </c>
      <c r="P868" t="s">
        <v>140</v>
      </c>
    </row>
    <row r="869" spans="1:16" x14ac:dyDescent="0.25">
      <c r="A869" t="s">
        <v>120</v>
      </c>
      <c r="B869" s="26">
        <v>5305765</v>
      </c>
      <c r="C869" t="s">
        <v>53</v>
      </c>
      <c r="E869" s="1">
        <v>43952</v>
      </c>
      <c r="F869" s="1">
        <f>BaseOps[[#This Row],[Fecha Contable]]-15</f>
        <v>43937</v>
      </c>
      <c r="G869" s="20" t="s">
        <v>117</v>
      </c>
      <c r="H869" s="20">
        <v>650.40000000000009</v>
      </c>
      <c r="I869" s="28">
        <v>63166.848000000013</v>
      </c>
      <c r="J869" s="14">
        <v>650.40000000000009</v>
      </c>
      <c r="K869" s="10">
        <v>1</v>
      </c>
      <c r="L869" s="14" t="s">
        <v>113</v>
      </c>
      <c r="M869" t="s">
        <v>47</v>
      </c>
      <c r="N869" t="s">
        <v>1</v>
      </c>
      <c r="O869" t="s">
        <v>129</v>
      </c>
      <c r="P869" t="s">
        <v>141</v>
      </c>
    </row>
    <row r="870" spans="1:16" x14ac:dyDescent="0.25">
      <c r="A870" t="s">
        <v>120</v>
      </c>
      <c r="B870" s="26">
        <v>7473452</v>
      </c>
      <c r="C870" t="s">
        <v>53</v>
      </c>
      <c r="E870" s="1">
        <v>43952</v>
      </c>
      <c r="F870" s="1">
        <f>BaseOps[[#This Row],[Fecha Contable]]-15</f>
        <v>43937</v>
      </c>
      <c r="G870" s="20" t="s">
        <v>117</v>
      </c>
      <c r="H870" s="20">
        <v>1108.8</v>
      </c>
      <c r="I870" s="28">
        <v>107686.656</v>
      </c>
      <c r="J870" s="14">
        <v>1108.8</v>
      </c>
      <c r="K870" s="10">
        <v>1</v>
      </c>
      <c r="L870" s="14" t="s">
        <v>113</v>
      </c>
      <c r="M870" t="s">
        <v>47</v>
      </c>
      <c r="N870" t="s">
        <v>1</v>
      </c>
      <c r="O870" t="s">
        <v>129</v>
      </c>
      <c r="P870" t="s">
        <v>140</v>
      </c>
    </row>
    <row r="871" spans="1:16" x14ac:dyDescent="0.25">
      <c r="A871" t="s">
        <v>120</v>
      </c>
      <c r="B871" s="26">
        <v>13563312</v>
      </c>
      <c r="C871" t="s">
        <v>53</v>
      </c>
      <c r="E871" s="1">
        <v>43952</v>
      </c>
      <c r="F871" s="1">
        <f>BaseOps[[#This Row],[Fecha Contable]]-15</f>
        <v>43937</v>
      </c>
      <c r="G871" s="20" t="s">
        <v>117</v>
      </c>
      <c r="H871" s="20">
        <v>539.20000000000005</v>
      </c>
      <c r="I871" s="28">
        <v>52367.104000000007</v>
      </c>
      <c r="J871" s="14">
        <v>539.20000000000005</v>
      </c>
      <c r="K871" s="10">
        <v>1</v>
      </c>
      <c r="L871" s="14" t="s">
        <v>113</v>
      </c>
      <c r="M871" t="s">
        <v>47</v>
      </c>
      <c r="N871" t="s">
        <v>48</v>
      </c>
      <c r="O871" t="s">
        <v>129</v>
      </c>
      <c r="P871" t="s">
        <v>140</v>
      </c>
    </row>
    <row r="872" spans="1:16" x14ac:dyDescent="0.25">
      <c r="A872" t="s">
        <v>120</v>
      </c>
      <c r="B872" s="26">
        <v>11167700</v>
      </c>
      <c r="C872" t="s">
        <v>53</v>
      </c>
      <c r="E872" s="1">
        <v>43952</v>
      </c>
      <c r="F872" s="1">
        <f>BaseOps[[#This Row],[Fecha Contable]]-15</f>
        <v>43937</v>
      </c>
      <c r="G872" s="20" t="s">
        <v>116</v>
      </c>
      <c r="H872" s="20">
        <v>588.80000000000007</v>
      </c>
      <c r="I872" s="28">
        <v>57184.256000000008</v>
      </c>
      <c r="J872" s="14">
        <v>588.80000000000007</v>
      </c>
      <c r="K872" s="10">
        <v>1</v>
      </c>
      <c r="L872" s="14" t="s">
        <v>113</v>
      </c>
      <c r="M872" t="s">
        <v>47</v>
      </c>
      <c r="N872" t="s">
        <v>1</v>
      </c>
      <c r="O872" t="s">
        <v>135</v>
      </c>
      <c r="P872" t="s">
        <v>140</v>
      </c>
    </row>
    <row r="873" spans="1:16" x14ac:dyDescent="0.25">
      <c r="A873" t="s">
        <v>120</v>
      </c>
      <c r="B873" s="26">
        <v>13201149</v>
      </c>
      <c r="C873" t="s">
        <v>53</v>
      </c>
      <c r="E873" s="1">
        <v>43952</v>
      </c>
      <c r="F873" s="1">
        <f>BaseOps[[#This Row],[Fecha Contable]]-15</f>
        <v>43937</v>
      </c>
      <c r="G873" s="20" t="s">
        <v>116</v>
      </c>
      <c r="H873" s="20">
        <v>588.80000000000007</v>
      </c>
      <c r="I873" s="28">
        <v>57184.256000000008</v>
      </c>
      <c r="J873" s="14">
        <v>588.80000000000007</v>
      </c>
      <c r="K873" s="10">
        <v>1</v>
      </c>
      <c r="L873" s="14" t="s">
        <v>113</v>
      </c>
      <c r="M873" t="s">
        <v>47</v>
      </c>
      <c r="N873" t="s">
        <v>1</v>
      </c>
      <c r="O873" t="s">
        <v>135</v>
      </c>
      <c r="P873" t="s">
        <v>140</v>
      </c>
    </row>
    <row r="874" spans="1:16" x14ac:dyDescent="0.25">
      <c r="A874" t="s">
        <v>120</v>
      </c>
      <c r="B874" s="26">
        <v>10579077</v>
      </c>
      <c r="C874" t="s">
        <v>53</v>
      </c>
      <c r="E874" s="1">
        <v>43952</v>
      </c>
      <c r="F874" s="1">
        <f>BaseOps[[#This Row],[Fecha Contable]]-15</f>
        <v>43937</v>
      </c>
      <c r="G874" s="20" t="s">
        <v>116</v>
      </c>
      <c r="H874" s="20">
        <v>464</v>
      </c>
      <c r="I874" s="28">
        <v>45063.68</v>
      </c>
      <c r="J874" s="14">
        <v>464</v>
      </c>
      <c r="K874" s="10">
        <v>1</v>
      </c>
      <c r="L874" s="14" t="s">
        <v>113</v>
      </c>
      <c r="M874" t="s">
        <v>47</v>
      </c>
      <c r="N874" t="s">
        <v>1</v>
      </c>
      <c r="O874" t="s">
        <v>135</v>
      </c>
      <c r="P874" t="s">
        <v>140</v>
      </c>
    </row>
    <row r="875" spans="1:16" x14ac:dyDescent="0.25">
      <c r="A875" t="s">
        <v>120</v>
      </c>
      <c r="B875" s="26">
        <v>3642015</v>
      </c>
      <c r="C875" t="s">
        <v>53</v>
      </c>
      <c r="E875" s="1">
        <v>43952</v>
      </c>
      <c r="F875" s="1">
        <f>BaseOps[[#This Row],[Fecha Contable]]-15</f>
        <v>43937</v>
      </c>
      <c r="G875" s="20" t="s">
        <v>117</v>
      </c>
      <c r="H875" s="20">
        <v>588.80000000000007</v>
      </c>
      <c r="I875" s="28">
        <v>57184.256000000008</v>
      </c>
      <c r="J875" s="14">
        <v>588.80000000000007</v>
      </c>
      <c r="K875" s="10">
        <v>1</v>
      </c>
      <c r="L875" s="14" t="s">
        <v>113</v>
      </c>
      <c r="M875" t="s">
        <v>47</v>
      </c>
      <c r="N875" t="s">
        <v>48</v>
      </c>
      <c r="O875" t="s">
        <v>135</v>
      </c>
      <c r="P875" t="s">
        <v>140</v>
      </c>
    </row>
    <row r="876" spans="1:16" x14ac:dyDescent="0.25">
      <c r="A876" t="s">
        <v>120</v>
      </c>
      <c r="B876" s="26">
        <v>10539432</v>
      </c>
      <c r="C876" t="s">
        <v>53</v>
      </c>
      <c r="E876" s="1">
        <v>43952</v>
      </c>
      <c r="F876" s="1">
        <f>BaseOps[[#This Row],[Fecha Contable]]-15</f>
        <v>43937</v>
      </c>
      <c r="G876" s="20" t="s">
        <v>117</v>
      </c>
      <c r="H876" s="20">
        <v>588.80000000000007</v>
      </c>
      <c r="I876" s="28">
        <v>57184.256000000008</v>
      </c>
      <c r="J876" s="14">
        <v>588.80000000000007</v>
      </c>
      <c r="K876" s="10">
        <v>1</v>
      </c>
      <c r="L876" s="14" t="s">
        <v>113</v>
      </c>
      <c r="M876" t="s">
        <v>47</v>
      </c>
      <c r="N876" t="s">
        <v>1</v>
      </c>
      <c r="O876" t="s">
        <v>133</v>
      </c>
      <c r="P876" t="s">
        <v>140</v>
      </c>
    </row>
    <row r="877" spans="1:16" x14ac:dyDescent="0.25">
      <c r="A877" t="s">
        <v>120</v>
      </c>
      <c r="B877" s="26">
        <v>7128439</v>
      </c>
      <c r="C877" t="s">
        <v>53</v>
      </c>
      <c r="E877" s="1">
        <v>43952</v>
      </c>
      <c r="F877" s="1">
        <f>BaseOps[[#This Row],[Fecha Contable]]-15</f>
        <v>43937</v>
      </c>
      <c r="G877" s="20" t="s">
        <v>116</v>
      </c>
      <c r="H877" s="20">
        <v>588.80000000000007</v>
      </c>
      <c r="I877" s="28">
        <v>57184.256000000008</v>
      </c>
      <c r="J877" s="14">
        <v>588.80000000000007</v>
      </c>
      <c r="K877" s="10">
        <v>1</v>
      </c>
      <c r="L877" s="14" t="s">
        <v>113</v>
      </c>
      <c r="M877" t="s">
        <v>47</v>
      </c>
      <c r="N877" t="s">
        <v>1</v>
      </c>
      <c r="O877" t="s">
        <v>133</v>
      </c>
      <c r="P877" t="s">
        <v>140</v>
      </c>
    </row>
    <row r="878" spans="1:16" x14ac:dyDescent="0.25">
      <c r="A878" t="s">
        <v>120</v>
      </c>
      <c r="B878" s="26">
        <v>13081245</v>
      </c>
      <c r="C878" t="s">
        <v>53</v>
      </c>
      <c r="E878" s="1">
        <v>43952</v>
      </c>
      <c r="F878" s="1">
        <f>BaseOps[[#This Row],[Fecha Contable]]-15</f>
        <v>43937</v>
      </c>
      <c r="G878" s="20" t="s">
        <v>116</v>
      </c>
      <c r="H878" s="20">
        <v>464</v>
      </c>
      <c r="I878" s="28">
        <v>45063.68</v>
      </c>
      <c r="J878" s="14">
        <v>464</v>
      </c>
      <c r="K878" s="10">
        <v>1</v>
      </c>
      <c r="L878" s="14" t="s">
        <v>113</v>
      </c>
      <c r="M878" t="s">
        <v>47</v>
      </c>
      <c r="N878" t="s">
        <v>1</v>
      </c>
      <c r="O878" t="s">
        <v>133</v>
      </c>
      <c r="P878" t="s">
        <v>140</v>
      </c>
    </row>
    <row r="879" spans="1:16" x14ac:dyDescent="0.25">
      <c r="A879" t="s">
        <v>120</v>
      </c>
      <c r="B879" s="26">
        <v>1193751</v>
      </c>
      <c r="C879" t="s">
        <v>53</v>
      </c>
      <c r="E879" s="1">
        <v>43952</v>
      </c>
      <c r="F879" s="1">
        <f>BaseOps[[#This Row],[Fecha Contable]]-15</f>
        <v>43937</v>
      </c>
      <c r="G879" s="20" t="s">
        <v>117</v>
      </c>
      <c r="H879" s="20">
        <v>588.80000000000007</v>
      </c>
      <c r="I879" s="28">
        <v>57184.256000000008</v>
      </c>
      <c r="J879" s="14">
        <v>588.80000000000007</v>
      </c>
      <c r="K879" s="10">
        <v>1</v>
      </c>
      <c r="L879" s="14" t="s">
        <v>113</v>
      </c>
      <c r="M879" t="s">
        <v>47</v>
      </c>
      <c r="N879" t="s">
        <v>48</v>
      </c>
      <c r="O879" t="s">
        <v>133</v>
      </c>
      <c r="P879" t="s">
        <v>140</v>
      </c>
    </row>
    <row r="880" spans="1:16" x14ac:dyDescent="0.25">
      <c r="A880" t="s">
        <v>120</v>
      </c>
      <c r="B880" s="26">
        <v>10774794</v>
      </c>
      <c r="C880" t="s">
        <v>53</v>
      </c>
      <c r="E880" s="1">
        <v>43952</v>
      </c>
      <c r="F880" s="1">
        <f>BaseOps[[#This Row],[Fecha Contable]]-15</f>
        <v>43937</v>
      </c>
      <c r="G880" s="20" t="s">
        <v>116</v>
      </c>
      <c r="H880" s="20">
        <v>588.80000000000007</v>
      </c>
      <c r="I880" s="28">
        <v>57184.256000000008</v>
      </c>
      <c r="J880" s="14">
        <v>588.80000000000007</v>
      </c>
      <c r="K880" s="10">
        <v>1</v>
      </c>
      <c r="L880" s="14" t="s">
        <v>113</v>
      </c>
      <c r="M880" t="s">
        <v>47</v>
      </c>
      <c r="N880" t="s">
        <v>1</v>
      </c>
      <c r="O880" t="s">
        <v>136</v>
      </c>
      <c r="P880" t="s">
        <v>140</v>
      </c>
    </row>
    <row r="881" spans="1:16" x14ac:dyDescent="0.25">
      <c r="A881" t="s">
        <v>120</v>
      </c>
      <c r="B881" s="26">
        <v>13620258</v>
      </c>
      <c r="C881" t="s">
        <v>53</v>
      </c>
      <c r="E881" s="1">
        <v>43952</v>
      </c>
      <c r="F881" s="1">
        <f>BaseOps[[#This Row],[Fecha Contable]]-15</f>
        <v>43937</v>
      </c>
      <c r="G881" s="20" t="s">
        <v>117</v>
      </c>
      <c r="H881" s="20">
        <v>588.80000000000007</v>
      </c>
      <c r="I881" s="28">
        <v>57184.256000000008</v>
      </c>
      <c r="J881" s="14">
        <v>588.80000000000007</v>
      </c>
      <c r="K881" s="10">
        <v>1</v>
      </c>
      <c r="L881" s="14" t="s">
        <v>113</v>
      </c>
      <c r="M881" t="s">
        <v>47</v>
      </c>
      <c r="N881" t="s">
        <v>1</v>
      </c>
      <c r="O881" t="s">
        <v>136</v>
      </c>
      <c r="P881" t="s">
        <v>140</v>
      </c>
    </row>
    <row r="882" spans="1:16" x14ac:dyDescent="0.25">
      <c r="A882" t="s">
        <v>120</v>
      </c>
      <c r="B882" s="26">
        <v>9487120</v>
      </c>
      <c r="C882" t="s">
        <v>53</v>
      </c>
      <c r="E882" s="1">
        <v>43952</v>
      </c>
      <c r="F882" s="1">
        <f>BaseOps[[#This Row],[Fecha Contable]]-15</f>
        <v>43937</v>
      </c>
      <c r="G882" s="20" t="s">
        <v>116</v>
      </c>
      <c r="H882" s="20">
        <v>464</v>
      </c>
      <c r="I882" s="28">
        <v>45063.68</v>
      </c>
      <c r="J882" s="14">
        <v>464</v>
      </c>
      <c r="K882" s="10">
        <v>1</v>
      </c>
      <c r="L882" s="14" t="s">
        <v>113</v>
      </c>
      <c r="M882" t="s">
        <v>47</v>
      </c>
      <c r="N882" t="s">
        <v>1</v>
      </c>
      <c r="O882" t="s">
        <v>136</v>
      </c>
      <c r="P882" t="s">
        <v>140</v>
      </c>
    </row>
    <row r="883" spans="1:16" x14ac:dyDescent="0.25">
      <c r="A883" t="s">
        <v>120</v>
      </c>
      <c r="B883" s="26">
        <v>4118432</v>
      </c>
      <c r="C883" t="s">
        <v>53</v>
      </c>
      <c r="E883" s="1">
        <v>43952</v>
      </c>
      <c r="F883" s="1">
        <f>BaseOps[[#This Row],[Fecha Contable]]-15</f>
        <v>43937</v>
      </c>
      <c r="G883" s="20" t="s">
        <v>117</v>
      </c>
      <c r="H883" s="20">
        <v>588.80000000000007</v>
      </c>
      <c r="I883" s="28">
        <v>57184.256000000008</v>
      </c>
      <c r="J883" s="14">
        <v>588.80000000000007</v>
      </c>
      <c r="K883" s="10">
        <v>1</v>
      </c>
      <c r="L883" s="14" t="s">
        <v>113</v>
      </c>
      <c r="M883" t="s">
        <v>47</v>
      </c>
      <c r="N883" t="s">
        <v>48</v>
      </c>
      <c r="O883" t="s">
        <v>136</v>
      </c>
      <c r="P883" t="s">
        <v>140</v>
      </c>
    </row>
    <row r="884" spans="1:16" x14ac:dyDescent="0.25">
      <c r="A884" t="s">
        <v>120</v>
      </c>
      <c r="B884" s="26">
        <v>6708453</v>
      </c>
      <c r="C884" t="s">
        <v>52</v>
      </c>
      <c r="E884" s="1">
        <v>43952</v>
      </c>
      <c r="F884" s="1">
        <f>BaseOps[[#This Row],[Fecha Contable]]-15</f>
        <v>43937</v>
      </c>
      <c r="G884" s="20" t="s">
        <v>116</v>
      </c>
      <c r="H884" s="20">
        <v>358</v>
      </c>
      <c r="I884" s="28">
        <v>34768.959999999999</v>
      </c>
      <c r="J884" s="14">
        <v>358</v>
      </c>
      <c r="K884" s="10">
        <v>1</v>
      </c>
      <c r="L884" s="14" t="s">
        <v>113</v>
      </c>
      <c r="M884" t="s">
        <v>47</v>
      </c>
      <c r="N884" t="s">
        <v>48</v>
      </c>
      <c r="O884" t="s">
        <v>128</v>
      </c>
      <c r="P884" t="s">
        <v>140</v>
      </c>
    </row>
    <row r="885" spans="1:16" x14ac:dyDescent="0.25">
      <c r="A885" t="s">
        <v>120</v>
      </c>
      <c r="B885" s="26">
        <v>3309654</v>
      </c>
      <c r="C885" t="s">
        <v>52</v>
      </c>
      <c r="E885" s="1">
        <v>43952</v>
      </c>
      <c r="F885" s="1">
        <f>BaseOps[[#This Row],[Fecha Contable]]-15</f>
        <v>43937</v>
      </c>
      <c r="G885" s="20" t="s">
        <v>116</v>
      </c>
      <c r="H885" s="20">
        <v>441.6</v>
      </c>
      <c r="I885" s="28">
        <v>42888.192000000003</v>
      </c>
      <c r="J885" s="14">
        <v>441.6</v>
      </c>
      <c r="K885" s="10">
        <v>1</v>
      </c>
      <c r="L885" s="14" t="s">
        <v>113</v>
      </c>
      <c r="M885" t="s">
        <v>47</v>
      </c>
      <c r="N885" t="s">
        <v>1</v>
      </c>
      <c r="O885" t="s">
        <v>128</v>
      </c>
      <c r="P885" t="s">
        <v>141</v>
      </c>
    </row>
    <row r="886" spans="1:16" x14ac:dyDescent="0.25">
      <c r="A886" t="s">
        <v>120</v>
      </c>
      <c r="B886" s="26">
        <v>2666205</v>
      </c>
      <c r="C886" t="s">
        <v>53</v>
      </c>
      <c r="E886" s="1">
        <v>43952</v>
      </c>
      <c r="F886" s="1">
        <f>BaseOps[[#This Row],[Fecha Contable]]-15</f>
        <v>43937</v>
      </c>
      <c r="G886" s="20" t="s">
        <v>116</v>
      </c>
      <c r="H886" s="20">
        <v>539.20000000000005</v>
      </c>
      <c r="I886" s="28">
        <v>52367.104000000007</v>
      </c>
      <c r="J886" s="14">
        <v>539.20000000000005</v>
      </c>
      <c r="K886" s="10">
        <v>1</v>
      </c>
      <c r="L886" s="14" t="s">
        <v>113</v>
      </c>
      <c r="M886" t="s">
        <v>47</v>
      </c>
      <c r="N886" t="s">
        <v>1</v>
      </c>
      <c r="O886" t="s">
        <v>128</v>
      </c>
      <c r="P886" t="s">
        <v>140</v>
      </c>
    </row>
    <row r="887" spans="1:16" x14ac:dyDescent="0.25">
      <c r="A887" t="s">
        <v>120</v>
      </c>
      <c r="B887" s="26">
        <v>6924145</v>
      </c>
      <c r="C887" t="s">
        <v>53</v>
      </c>
      <c r="E887" s="1">
        <v>43952</v>
      </c>
      <c r="F887" s="1">
        <f>BaseOps[[#This Row],[Fecha Contable]]-15</f>
        <v>43937</v>
      </c>
      <c r="G887" s="20" t="s">
        <v>116</v>
      </c>
      <c r="H887" s="20">
        <v>658.40000000000009</v>
      </c>
      <c r="I887" s="28">
        <v>127887.61600000002</v>
      </c>
      <c r="J887" s="14">
        <v>1316.8000000000002</v>
      </c>
      <c r="K887" s="10">
        <v>2</v>
      </c>
      <c r="L887" s="14" t="s">
        <v>113</v>
      </c>
      <c r="M887" t="s">
        <v>47</v>
      </c>
      <c r="N887" t="s">
        <v>1</v>
      </c>
      <c r="O887" t="s">
        <v>128</v>
      </c>
      <c r="P887" t="s">
        <v>141</v>
      </c>
    </row>
    <row r="888" spans="1:16" x14ac:dyDescent="0.25">
      <c r="A888" t="s">
        <v>120</v>
      </c>
      <c r="B888" s="26">
        <v>5446334</v>
      </c>
      <c r="C888" t="s">
        <v>58</v>
      </c>
      <c r="E888" s="1">
        <v>43952</v>
      </c>
      <c r="F888" s="1">
        <f>BaseOps[[#This Row],[Fecha Contable]]-15</f>
        <v>43937</v>
      </c>
      <c r="G888" s="20" t="s">
        <v>116</v>
      </c>
      <c r="H888" s="20">
        <v>59.046904315197004</v>
      </c>
      <c r="I888" s="28">
        <v>5734.635347091933</v>
      </c>
      <c r="J888" s="14">
        <v>59.046904315197004</v>
      </c>
      <c r="K888" s="10">
        <v>1</v>
      </c>
      <c r="L888" s="14" t="s">
        <v>113</v>
      </c>
      <c r="M888" t="s">
        <v>47</v>
      </c>
      <c r="N888" t="s">
        <v>48</v>
      </c>
      <c r="O888" t="s">
        <v>128</v>
      </c>
      <c r="P888" t="s">
        <v>140</v>
      </c>
    </row>
    <row r="889" spans="1:16" x14ac:dyDescent="0.25">
      <c r="A889" t="s">
        <v>120</v>
      </c>
      <c r="B889" s="26">
        <v>5171742</v>
      </c>
      <c r="C889" t="s">
        <v>60</v>
      </c>
      <c r="E889" s="1">
        <v>43952</v>
      </c>
      <c r="F889" s="1">
        <f>BaseOps[[#This Row],[Fecha Contable]]-15</f>
        <v>43937</v>
      </c>
      <c r="G889" s="20" t="s">
        <v>116</v>
      </c>
      <c r="H889" s="20">
        <v>68.427767354596625</v>
      </c>
      <c r="I889" s="28">
        <v>6645.7047654784246</v>
      </c>
      <c r="J889" s="14">
        <v>68.427767354596625</v>
      </c>
      <c r="K889" s="7">
        <v>1</v>
      </c>
      <c r="L889" s="14" t="s">
        <v>113</v>
      </c>
      <c r="M889" t="s">
        <v>47</v>
      </c>
      <c r="N889" t="s">
        <v>1</v>
      </c>
      <c r="O889" t="s">
        <v>131</v>
      </c>
      <c r="P889" t="s">
        <v>140</v>
      </c>
    </row>
    <row r="890" spans="1:16" x14ac:dyDescent="0.25">
      <c r="A890" t="s">
        <v>120</v>
      </c>
      <c r="B890" s="26">
        <v>10070320</v>
      </c>
      <c r="C890" t="s">
        <v>60</v>
      </c>
      <c r="E890" s="1">
        <v>43952</v>
      </c>
      <c r="F890" s="1">
        <f>BaseOps[[#This Row],[Fecha Contable]]-15</f>
        <v>43937</v>
      </c>
      <c r="G890" s="20" t="s">
        <v>117</v>
      </c>
      <c r="H890" s="20">
        <v>37.470919324577856</v>
      </c>
      <c r="I890" s="28">
        <v>3639.1756848030018</v>
      </c>
      <c r="J890" s="14">
        <v>37.470919324577856</v>
      </c>
      <c r="K890" s="7">
        <v>1</v>
      </c>
      <c r="L890" s="14" t="s">
        <v>113</v>
      </c>
      <c r="M890" t="s">
        <v>47</v>
      </c>
      <c r="N890" t="s">
        <v>1</v>
      </c>
      <c r="O890" t="s">
        <v>131</v>
      </c>
      <c r="P890" t="s">
        <v>141</v>
      </c>
    </row>
    <row r="891" spans="1:16" x14ac:dyDescent="0.25">
      <c r="A891" t="s">
        <v>120</v>
      </c>
      <c r="B891" s="26">
        <v>7274102</v>
      </c>
      <c r="C891" t="s">
        <v>60</v>
      </c>
      <c r="E891" s="1">
        <v>43952</v>
      </c>
      <c r="F891" s="1">
        <f>BaseOps[[#This Row],[Fecha Contable]]-15</f>
        <v>43937</v>
      </c>
      <c r="G891" s="20" t="s">
        <v>116</v>
      </c>
      <c r="H891" s="20">
        <v>68.427767354596625</v>
      </c>
      <c r="I891" s="28">
        <v>6645.7047654784246</v>
      </c>
      <c r="J891" s="14">
        <v>68.427767354596625</v>
      </c>
      <c r="K891" s="7">
        <v>1</v>
      </c>
      <c r="L891" s="14" t="s">
        <v>113</v>
      </c>
      <c r="M891" t="s">
        <v>47</v>
      </c>
      <c r="N891" t="s">
        <v>51</v>
      </c>
      <c r="O891" t="s">
        <v>131</v>
      </c>
      <c r="P891" t="s">
        <v>140</v>
      </c>
    </row>
    <row r="892" spans="1:16" x14ac:dyDescent="0.25">
      <c r="A892" t="s">
        <v>120</v>
      </c>
      <c r="B892" s="26">
        <v>11295635</v>
      </c>
      <c r="C892" t="s">
        <v>60</v>
      </c>
      <c r="E892" s="1">
        <v>43952</v>
      </c>
      <c r="F892" s="1">
        <f>BaseOps[[#This Row],[Fecha Contable]]-15</f>
        <v>43937</v>
      </c>
      <c r="G892" s="20" t="s">
        <v>116</v>
      </c>
      <c r="H892" s="20">
        <v>321.7110694183865</v>
      </c>
      <c r="I892" s="28">
        <v>31244.579061913697</v>
      </c>
      <c r="J892" s="14">
        <v>321.7110694183865</v>
      </c>
      <c r="K892" s="7">
        <v>1</v>
      </c>
      <c r="L892" s="14" t="s">
        <v>113</v>
      </c>
      <c r="M892" t="s">
        <v>47</v>
      </c>
      <c r="N892" t="s">
        <v>48</v>
      </c>
      <c r="O892" t="s">
        <v>131</v>
      </c>
      <c r="P892" t="s">
        <v>140</v>
      </c>
    </row>
    <row r="893" spans="1:16" x14ac:dyDescent="0.25">
      <c r="A893" t="s">
        <v>120</v>
      </c>
      <c r="B893" s="26">
        <v>378375</v>
      </c>
      <c r="C893" t="s">
        <v>60</v>
      </c>
      <c r="E893" s="1">
        <v>43952</v>
      </c>
      <c r="F893" s="1">
        <f>BaseOps[[#This Row],[Fecha Contable]]-15</f>
        <v>43937</v>
      </c>
      <c r="G893" s="20" t="s">
        <v>116</v>
      </c>
      <c r="H893" s="20">
        <v>90.941838649155727</v>
      </c>
      <c r="I893" s="28">
        <v>8832.2713696060055</v>
      </c>
      <c r="J893" s="14">
        <v>90.941838649155727</v>
      </c>
      <c r="K893" s="7">
        <v>1</v>
      </c>
      <c r="L893" s="14" t="s">
        <v>113</v>
      </c>
      <c r="M893" t="s">
        <v>47</v>
      </c>
      <c r="N893" t="s">
        <v>48</v>
      </c>
      <c r="O893" t="s">
        <v>131</v>
      </c>
      <c r="P893" t="s">
        <v>141</v>
      </c>
    </row>
    <row r="894" spans="1:16" x14ac:dyDescent="0.25">
      <c r="A894" t="s">
        <v>120</v>
      </c>
      <c r="B894" s="26">
        <v>4630709</v>
      </c>
      <c r="C894" t="s">
        <v>60</v>
      </c>
      <c r="E894" s="1">
        <v>43952</v>
      </c>
      <c r="F894" s="1">
        <f>BaseOps[[#This Row],[Fecha Contable]]-15</f>
        <v>43937</v>
      </c>
      <c r="G894" s="20" t="s">
        <v>117</v>
      </c>
      <c r="H894" s="20">
        <v>152.85553470919325</v>
      </c>
      <c r="I894" s="28">
        <v>14845.329530956849</v>
      </c>
      <c r="J894" s="14">
        <v>152.85553470919325</v>
      </c>
      <c r="K894" s="7">
        <v>1</v>
      </c>
      <c r="L894" s="14" t="s">
        <v>113</v>
      </c>
      <c r="M894" t="s">
        <v>47</v>
      </c>
      <c r="N894" t="s">
        <v>49</v>
      </c>
      <c r="O894" t="s">
        <v>131</v>
      </c>
      <c r="P894" t="s">
        <v>140</v>
      </c>
    </row>
    <row r="895" spans="1:16" x14ac:dyDescent="0.25">
      <c r="A895" t="s">
        <v>120</v>
      </c>
      <c r="B895" s="26">
        <v>14071076</v>
      </c>
      <c r="C895" t="s">
        <v>54</v>
      </c>
      <c r="E895" s="1">
        <v>43952</v>
      </c>
      <c r="F895" s="1">
        <f>BaseOps[[#This Row],[Fecha Contable]]-15</f>
        <v>43937</v>
      </c>
      <c r="G895" s="20" t="s">
        <v>116</v>
      </c>
      <c r="H895" s="20">
        <v>624</v>
      </c>
      <c r="I895" s="28">
        <v>60602.880000000005</v>
      </c>
      <c r="J895" s="14">
        <v>624</v>
      </c>
      <c r="K895" s="10">
        <v>1</v>
      </c>
      <c r="L895" s="14" t="s">
        <v>113</v>
      </c>
      <c r="M895" t="s">
        <v>47</v>
      </c>
      <c r="N895" t="s">
        <v>1</v>
      </c>
      <c r="O895" t="s">
        <v>138</v>
      </c>
      <c r="P895" t="s">
        <v>140</v>
      </c>
    </row>
    <row r="896" spans="1:16" x14ac:dyDescent="0.25">
      <c r="A896" t="s">
        <v>120</v>
      </c>
      <c r="B896" s="26">
        <v>9185535</v>
      </c>
      <c r="C896" t="s">
        <v>54</v>
      </c>
      <c r="E896" s="1">
        <v>43952</v>
      </c>
      <c r="F896" s="1">
        <f>BaseOps[[#This Row],[Fecha Contable]]-15</f>
        <v>43937</v>
      </c>
      <c r="G896" s="20" t="s">
        <v>116</v>
      </c>
      <c r="H896" s="20">
        <v>1584</v>
      </c>
      <c r="I896" s="28">
        <v>153838.08000000002</v>
      </c>
      <c r="J896" s="14">
        <v>1584</v>
      </c>
      <c r="K896" s="10">
        <v>1</v>
      </c>
      <c r="L896" s="14" t="s">
        <v>113</v>
      </c>
      <c r="M896" t="s">
        <v>47</v>
      </c>
      <c r="N896" t="s">
        <v>48</v>
      </c>
      <c r="O896" t="s">
        <v>138</v>
      </c>
      <c r="P896" t="s">
        <v>140</v>
      </c>
    </row>
    <row r="897" spans="1:16" x14ac:dyDescent="0.25">
      <c r="A897" t="s">
        <v>120</v>
      </c>
      <c r="B897" s="26">
        <v>3671135</v>
      </c>
      <c r="C897" t="s">
        <v>58</v>
      </c>
      <c r="E897" s="1">
        <v>43952</v>
      </c>
      <c r="F897" s="1">
        <f>BaseOps[[#This Row],[Fecha Contable]]-15</f>
        <v>43937</v>
      </c>
      <c r="G897" s="20" t="s">
        <v>117</v>
      </c>
      <c r="H897" s="20">
        <v>734.46904315197014</v>
      </c>
      <c r="I897" s="28">
        <v>71331.633470919347</v>
      </c>
      <c r="J897" s="14">
        <v>734.46904315197014</v>
      </c>
      <c r="K897" s="10">
        <v>1</v>
      </c>
      <c r="L897" s="14" t="s">
        <v>113</v>
      </c>
      <c r="M897" t="s">
        <v>47</v>
      </c>
      <c r="N897" t="s">
        <v>48</v>
      </c>
      <c r="O897" t="s">
        <v>138</v>
      </c>
      <c r="P897" t="s">
        <v>140</v>
      </c>
    </row>
    <row r="898" spans="1:16" x14ac:dyDescent="0.25">
      <c r="A898" t="s">
        <v>120</v>
      </c>
      <c r="B898" s="26">
        <v>11692179</v>
      </c>
      <c r="C898" t="s">
        <v>54</v>
      </c>
      <c r="E898" s="1">
        <v>43952</v>
      </c>
      <c r="F898" s="1">
        <f>BaseOps[[#This Row],[Fecha Contable]]-15</f>
        <v>43937</v>
      </c>
      <c r="G898" s="20" t="s">
        <v>117</v>
      </c>
      <c r="H898" s="20">
        <v>384</v>
      </c>
      <c r="I898" s="28">
        <v>37294.080000000002</v>
      </c>
      <c r="J898" s="14">
        <v>384</v>
      </c>
      <c r="K898" s="10">
        <v>1</v>
      </c>
      <c r="L898" s="14" t="s">
        <v>113</v>
      </c>
      <c r="M898" t="s">
        <v>47</v>
      </c>
      <c r="N898" t="s">
        <v>49</v>
      </c>
      <c r="O898" t="s">
        <v>138</v>
      </c>
      <c r="P898" t="s">
        <v>140</v>
      </c>
    </row>
    <row r="899" spans="1:16" x14ac:dyDescent="0.25">
      <c r="A899" t="s">
        <v>120</v>
      </c>
      <c r="B899" s="26">
        <v>4804099</v>
      </c>
      <c r="C899" t="s">
        <v>52</v>
      </c>
      <c r="E899" s="1">
        <v>43952</v>
      </c>
      <c r="F899" s="1">
        <f>BaseOps[[#This Row],[Fecha Contable]]-15</f>
        <v>43937</v>
      </c>
      <c r="G899" s="20" t="s">
        <v>116</v>
      </c>
      <c r="H899" s="20">
        <v>1106</v>
      </c>
      <c r="I899" s="28">
        <v>107414.72</v>
      </c>
      <c r="J899" s="14">
        <v>1106</v>
      </c>
      <c r="K899" s="7">
        <v>1</v>
      </c>
      <c r="L899" s="14" t="s">
        <v>113</v>
      </c>
      <c r="M899" t="s">
        <v>47</v>
      </c>
      <c r="N899" t="s">
        <v>48</v>
      </c>
      <c r="O899" t="s">
        <v>132</v>
      </c>
      <c r="P899" t="s">
        <v>140</v>
      </c>
    </row>
    <row r="900" spans="1:16" x14ac:dyDescent="0.25">
      <c r="A900" t="s">
        <v>120</v>
      </c>
      <c r="B900" s="26">
        <v>11868788</v>
      </c>
      <c r="C900" t="s">
        <v>52</v>
      </c>
      <c r="E900" s="1">
        <v>43952</v>
      </c>
      <c r="F900" s="1">
        <f>BaseOps[[#This Row],[Fecha Contable]]-15</f>
        <v>43937</v>
      </c>
      <c r="G900" s="20" t="s">
        <v>116</v>
      </c>
      <c r="H900" s="20">
        <v>449.6</v>
      </c>
      <c r="I900" s="28">
        <v>87330.304000000004</v>
      </c>
      <c r="J900" s="14">
        <v>899.2</v>
      </c>
      <c r="K900" s="10">
        <v>2</v>
      </c>
      <c r="L900" s="14" t="s">
        <v>113</v>
      </c>
      <c r="M900" t="s">
        <v>47</v>
      </c>
      <c r="N900" t="s">
        <v>50</v>
      </c>
      <c r="O900" t="s">
        <v>132</v>
      </c>
      <c r="P900" t="s">
        <v>141</v>
      </c>
    </row>
    <row r="901" spans="1:16" x14ac:dyDescent="0.25">
      <c r="A901" t="s">
        <v>120</v>
      </c>
      <c r="B901" s="26">
        <v>4187723</v>
      </c>
      <c r="C901" t="s">
        <v>52</v>
      </c>
      <c r="E901" s="1">
        <v>43952</v>
      </c>
      <c r="F901" s="1">
        <f>BaseOps[[#This Row],[Fecha Contable]]-15</f>
        <v>43937</v>
      </c>
      <c r="G901" s="20" t="s">
        <v>117</v>
      </c>
      <c r="H901" s="20">
        <v>899.2</v>
      </c>
      <c r="I901" s="28">
        <v>87330.304000000004</v>
      </c>
      <c r="J901" s="14">
        <v>899.2</v>
      </c>
      <c r="K901" s="7">
        <v>1</v>
      </c>
      <c r="L901" s="14" t="s">
        <v>113</v>
      </c>
      <c r="M901" t="s">
        <v>47</v>
      </c>
      <c r="N901" t="s">
        <v>48</v>
      </c>
      <c r="O901" t="s">
        <v>132</v>
      </c>
      <c r="P901" t="s">
        <v>141</v>
      </c>
    </row>
    <row r="902" spans="1:16" x14ac:dyDescent="0.25">
      <c r="A902" t="s">
        <v>120</v>
      </c>
      <c r="B902" s="26">
        <v>772424</v>
      </c>
      <c r="C902" t="s">
        <v>52</v>
      </c>
      <c r="E902" s="1">
        <v>43952</v>
      </c>
      <c r="F902" s="1">
        <f>BaseOps[[#This Row],[Fecha Contable]]-15</f>
        <v>43937</v>
      </c>
      <c r="G902" s="20" t="s">
        <v>117</v>
      </c>
      <c r="H902" s="20">
        <v>512</v>
      </c>
      <c r="I902" s="28">
        <v>49725.440000000002</v>
      </c>
      <c r="J902" s="14">
        <v>512</v>
      </c>
      <c r="K902" s="10">
        <v>1</v>
      </c>
      <c r="L902" s="14" t="s">
        <v>113</v>
      </c>
      <c r="M902" t="s">
        <v>47</v>
      </c>
      <c r="N902" t="s">
        <v>49</v>
      </c>
      <c r="O902" t="s">
        <v>132</v>
      </c>
      <c r="P902" t="s">
        <v>140</v>
      </c>
    </row>
    <row r="903" spans="1:16" x14ac:dyDescent="0.25">
      <c r="A903" t="s">
        <v>120</v>
      </c>
      <c r="B903" s="26">
        <v>9681506</v>
      </c>
      <c r="C903" t="s">
        <v>52</v>
      </c>
      <c r="E903" s="1">
        <v>43952</v>
      </c>
      <c r="F903" s="1">
        <f>BaseOps[[#This Row],[Fecha Contable]]-15</f>
        <v>43937</v>
      </c>
      <c r="G903" s="20" t="s">
        <v>116</v>
      </c>
      <c r="H903" s="20">
        <v>366</v>
      </c>
      <c r="I903" s="28">
        <v>71091.839999999997</v>
      </c>
      <c r="J903" s="14">
        <v>732</v>
      </c>
      <c r="K903" s="10">
        <v>2</v>
      </c>
      <c r="L903" s="14" t="s">
        <v>113</v>
      </c>
      <c r="M903" t="s">
        <v>47</v>
      </c>
      <c r="N903" t="s">
        <v>49</v>
      </c>
      <c r="O903" t="s">
        <v>132</v>
      </c>
      <c r="P903" t="s">
        <v>140</v>
      </c>
    </row>
    <row r="904" spans="1:16" x14ac:dyDescent="0.25">
      <c r="A904" t="s">
        <v>120</v>
      </c>
      <c r="B904" s="26">
        <v>1816558</v>
      </c>
      <c r="C904" t="s">
        <v>52</v>
      </c>
      <c r="E904" s="1">
        <v>43952</v>
      </c>
      <c r="F904" s="1">
        <f>BaseOps[[#This Row],[Fecha Contable]]-15</f>
        <v>43937</v>
      </c>
      <c r="G904" s="20" t="s">
        <v>117</v>
      </c>
      <c r="H904" s="20">
        <v>512</v>
      </c>
      <c r="I904" s="28">
        <v>49725.440000000002</v>
      </c>
      <c r="J904" s="14">
        <v>512</v>
      </c>
      <c r="K904" s="10">
        <v>1</v>
      </c>
      <c r="L904" s="14" t="s">
        <v>113</v>
      </c>
      <c r="M904" t="s">
        <v>47</v>
      </c>
      <c r="N904" t="s">
        <v>48</v>
      </c>
      <c r="O904" t="s">
        <v>127</v>
      </c>
      <c r="P904" t="s">
        <v>140</v>
      </c>
    </row>
    <row r="905" spans="1:16" x14ac:dyDescent="0.25">
      <c r="A905" t="s">
        <v>120</v>
      </c>
      <c r="B905" s="26">
        <v>8809041</v>
      </c>
      <c r="C905" t="s">
        <v>52</v>
      </c>
      <c r="E905" s="1">
        <v>43952</v>
      </c>
      <c r="F905" s="1">
        <f>BaseOps[[#This Row],[Fecha Contable]]-15</f>
        <v>43937</v>
      </c>
      <c r="G905" s="20" t="s">
        <v>117</v>
      </c>
      <c r="H905" s="20">
        <v>578</v>
      </c>
      <c r="I905" s="28">
        <v>56135.360000000001</v>
      </c>
      <c r="J905" s="14">
        <v>578</v>
      </c>
      <c r="K905" s="10">
        <v>1</v>
      </c>
      <c r="L905" s="14" t="s">
        <v>113</v>
      </c>
      <c r="M905" t="s">
        <v>47</v>
      </c>
      <c r="N905" t="s">
        <v>48</v>
      </c>
      <c r="O905" t="s">
        <v>127</v>
      </c>
      <c r="P905" t="s">
        <v>141</v>
      </c>
    </row>
    <row r="906" spans="1:16" x14ac:dyDescent="0.25">
      <c r="A906" t="s">
        <v>120</v>
      </c>
      <c r="B906" s="26">
        <v>670279</v>
      </c>
      <c r="C906" t="s">
        <v>52</v>
      </c>
      <c r="E906" s="1">
        <v>43952</v>
      </c>
      <c r="F906" s="1">
        <f>BaseOps[[#This Row],[Fecha Contable]]-15</f>
        <v>43937</v>
      </c>
      <c r="G906" s="20" t="s">
        <v>117</v>
      </c>
      <c r="H906" s="20">
        <v>732</v>
      </c>
      <c r="I906" s="28">
        <v>71091.839999999997</v>
      </c>
      <c r="J906" s="14">
        <v>732</v>
      </c>
      <c r="K906" s="7">
        <v>1</v>
      </c>
      <c r="L906" s="14" t="s">
        <v>113</v>
      </c>
      <c r="M906" t="s">
        <v>47</v>
      </c>
      <c r="N906" t="s">
        <v>48</v>
      </c>
      <c r="O906" t="s">
        <v>127</v>
      </c>
      <c r="P906" t="s">
        <v>140</v>
      </c>
    </row>
    <row r="907" spans="1:16" x14ac:dyDescent="0.25">
      <c r="A907" t="s">
        <v>120</v>
      </c>
      <c r="B907" s="26">
        <v>13911900</v>
      </c>
      <c r="C907" t="s">
        <v>52</v>
      </c>
      <c r="E907" s="1">
        <v>43952</v>
      </c>
      <c r="F907" s="1">
        <f>BaseOps[[#This Row],[Fecha Contable]]-15</f>
        <v>43937</v>
      </c>
      <c r="G907" s="20" t="s">
        <v>117</v>
      </c>
      <c r="H907" s="20">
        <v>449.6</v>
      </c>
      <c r="I907" s="28">
        <v>87330.304000000004</v>
      </c>
      <c r="J907" s="14">
        <v>899.2</v>
      </c>
      <c r="K907" s="10">
        <v>2</v>
      </c>
      <c r="L907" s="14" t="s">
        <v>113</v>
      </c>
      <c r="M907" t="s">
        <v>47</v>
      </c>
      <c r="N907" t="s">
        <v>49</v>
      </c>
      <c r="O907" t="s">
        <v>127</v>
      </c>
      <c r="P907" t="s">
        <v>141</v>
      </c>
    </row>
    <row r="908" spans="1:16" x14ac:dyDescent="0.25">
      <c r="A908" t="s">
        <v>120</v>
      </c>
      <c r="B908" s="26">
        <v>3688817</v>
      </c>
      <c r="C908" t="s">
        <v>53</v>
      </c>
      <c r="E908" s="1">
        <v>43952</v>
      </c>
      <c r="F908" s="1">
        <f>BaseOps[[#This Row],[Fecha Contable]]-15</f>
        <v>43937</v>
      </c>
      <c r="G908" s="20" t="s">
        <v>117</v>
      </c>
      <c r="H908" s="20">
        <v>3080</v>
      </c>
      <c r="I908" s="28">
        <v>299129.60000000003</v>
      </c>
      <c r="J908" s="14">
        <v>3080</v>
      </c>
      <c r="K908" s="10">
        <v>1</v>
      </c>
      <c r="L908" s="14" t="s">
        <v>113</v>
      </c>
      <c r="M908" t="s">
        <v>47</v>
      </c>
      <c r="N908" t="s">
        <v>1</v>
      </c>
      <c r="O908" t="s">
        <v>127</v>
      </c>
      <c r="P908" t="s">
        <v>140</v>
      </c>
    </row>
    <row r="909" spans="1:16" x14ac:dyDescent="0.25">
      <c r="A909" t="s">
        <v>120</v>
      </c>
      <c r="B909" s="26">
        <v>6281868</v>
      </c>
      <c r="C909" t="s">
        <v>53</v>
      </c>
      <c r="E909" s="1">
        <v>43952</v>
      </c>
      <c r="F909" s="1">
        <f>BaseOps[[#This Row],[Fecha Contable]]-15</f>
        <v>43937</v>
      </c>
      <c r="G909" s="20" t="s">
        <v>117</v>
      </c>
      <c r="H909" s="20">
        <v>539.20000000000005</v>
      </c>
      <c r="I909" s="28">
        <v>52367.104000000007</v>
      </c>
      <c r="J909" s="14">
        <v>539.20000000000005</v>
      </c>
      <c r="K909" s="10">
        <v>1</v>
      </c>
      <c r="L909" s="14" t="s">
        <v>113</v>
      </c>
      <c r="M909" t="s">
        <v>47</v>
      </c>
      <c r="N909" t="s">
        <v>1</v>
      </c>
      <c r="O909" t="s">
        <v>137</v>
      </c>
      <c r="P909" t="s">
        <v>140</v>
      </c>
    </row>
    <row r="910" spans="1:16" x14ac:dyDescent="0.25">
      <c r="A910" t="s">
        <v>120</v>
      </c>
      <c r="B910" s="26">
        <v>8129857</v>
      </c>
      <c r="C910" t="s">
        <v>53</v>
      </c>
      <c r="E910" s="1">
        <v>43952</v>
      </c>
      <c r="F910" s="1">
        <f>BaseOps[[#This Row],[Fecha Contable]]-15</f>
        <v>43937</v>
      </c>
      <c r="G910" s="20" t="s">
        <v>117</v>
      </c>
      <c r="H910" s="20">
        <v>650.40000000000009</v>
      </c>
      <c r="I910" s="28">
        <v>63166.848000000013</v>
      </c>
      <c r="J910" s="14">
        <v>650.40000000000009</v>
      </c>
      <c r="K910" s="10">
        <v>1</v>
      </c>
      <c r="L910" s="14" t="s">
        <v>113</v>
      </c>
      <c r="M910" t="s">
        <v>47</v>
      </c>
      <c r="N910" t="s">
        <v>1</v>
      </c>
      <c r="O910" t="s">
        <v>137</v>
      </c>
      <c r="P910" t="s">
        <v>141</v>
      </c>
    </row>
    <row r="911" spans="1:16" x14ac:dyDescent="0.25">
      <c r="A911" t="s">
        <v>120</v>
      </c>
      <c r="B911" s="26">
        <v>4199109</v>
      </c>
      <c r="C911" t="s">
        <v>53</v>
      </c>
      <c r="E911" s="1">
        <v>43952</v>
      </c>
      <c r="F911" s="1">
        <f>BaseOps[[#This Row],[Fecha Contable]]-15</f>
        <v>43937</v>
      </c>
      <c r="G911" s="20" t="s">
        <v>116</v>
      </c>
      <c r="H911" s="20">
        <v>1108.8</v>
      </c>
      <c r="I911" s="28">
        <v>107686.656</v>
      </c>
      <c r="J911" s="14">
        <v>1108.8</v>
      </c>
      <c r="K911" s="10">
        <v>1</v>
      </c>
      <c r="L911" s="14" t="s">
        <v>113</v>
      </c>
      <c r="M911" t="s">
        <v>47</v>
      </c>
      <c r="N911" t="s">
        <v>1</v>
      </c>
      <c r="O911" t="s">
        <v>137</v>
      </c>
      <c r="P911" t="s">
        <v>140</v>
      </c>
    </row>
    <row r="912" spans="1:16" x14ac:dyDescent="0.25">
      <c r="A912" t="s">
        <v>120</v>
      </c>
      <c r="B912" s="26">
        <v>9967097</v>
      </c>
      <c r="C912" t="s">
        <v>52</v>
      </c>
      <c r="E912" s="1">
        <v>43952</v>
      </c>
      <c r="F912" s="1">
        <f>BaseOps[[#This Row],[Fecha Contable]]-15</f>
        <v>43937</v>
      </c>
      <c r="G912" s="20" t="s">
        <v>117</v>
      </c>
      <c r="H912" s="20">
        <v>358</v>
      </c>
      <c r="I912" s="28">
        <v>34768.959999999999</v>
      </c>
      <c r="J912" s="14">
        <v>358</v>
      </c>
      <c r="K912" s="10">
        <v>1</v>
      </c>
      <c r="L912" s="14" t="s">
        <v>113</v>
      </c>
      <c r="M912" t="s">
        <v>47</v>
      </c>
      <c r="N912" t="s">
        <v>48</v>
      </c>
      <c r="O912" t="s">
        <v>137</v>
      </c>
      <c r="P912" t="s">
        <v>140</v>
      </c>
    </row>
    <row r="913" spans="1:16" x14ac:dyDescent="0.25">
      <c r="A913" t="s">
        <v>120</v>
      </c>
      <c r="B913" s="26">
        <v>8467979</v>
      </c>
      <c r="C913" t="s">
        <v>52</v>
      </c>
      <c r="E913" s="1">
        <v>43952</v>
      </c>
      <c r="F913" s="1">
        <f>BaseOps[[#This Row],[Fecha Contable]]-15</f>
        <v>43937</v>
      </c>
      <c r="G913" s="20" t="s">
        <v>116</v>
      </c>
      <c r="H913" s="20">
        <v>441.6</v>
      </c>
      <c r="I913" s="28">
        <v>42888.192000000003</v>
      </c>
      <c r="J913" s="14">
        <v>441.6</v>
      </c>
      <c r="K913" s="10">
        <v>1</v>
      </c>
      <c r="L913" s="14" t="s">
        <v>113</v>
      </c>
      <c r="M913" t="s">
        <v>47</v>
      </c>
      <c r="N913" t="s">
        <v>48</v>
      </c>
      <c r="O913" t="s">
        <v>137</v>
      </c>
      <c r="P913" t="s">
        <v>141</v>
      </c>
    </row>
    <row r="914" spans="1:16" x14ac:dyDescent="0.25">
      <c r="A914" t="s">
        <v>120</v>
      </c>
      <c r="B914" s="26">
        <v>4208695</v>
      </c>
      <c r="C914" t="s">
        <v>52</v>
      </c>
      <c r="E914" s="1">
        <v>43952</v>
      </c>
      <c r="F914" s="1">
        <f>BaseOps[[#This Row],[Fecha Contable]]-15</f>
        <v>43937</v>
      </c>
      <c r="G914" s="20" t="s">
        <v>117</v>
      </c>
      <c r="H914" s="20">
        <v>512</v>
      </c>
      <c r="I914" s="28">
        <v>49725.440000000002</v>
      </c>
      <c r="J914" s="14">
        <v>512</v>
      </c>
      <c r="K914" s="7">
        <v>1</v>
      </c>
      <c r="L914" s="14" t="s">
        <v>113</v>
      </c>
      <c r="M914" t="s">
        <v>47</v>
      </c>
      <c r="N914" t="s">
        <v>48</v>
      </c>
      <c r="O914" t="s">
        <v>139</v>
      </c>
      <c r="P914" t="s">
        <v>140</v>
      </c>
    </row>
    <row r="915" spans="1:16" x14ac:dyDescent="0.25">
      <c r="A915" t="s">
        <v>120</v>
      </c>
      <c r="B915" s="26">
        <v>4728845</v>
      </c>
      <c r="C915" t="s">
        <v>52</v>
      </c>
      <c r="E915" s="1">
        <v>43952</v>
      </c>
      <c r="F915" s="1">
        <f>BaseOps[[#This Row],[Fecha Contable]]-15</f>
        <v>43937</v>
      </c>
      <c r="G915" s="20" t="s">
        <v>116</v>
      </c>
      <c r="H915" s="20">
        <v>578</v>
      </c>
      <c r="I915" s="28">
        <v>56135.360000000001</v>
      </c>
      <c r="J915" s="14">
        <v>578</v>
      </c>
      <c r="K915" s="7">
        <v>1</v>
      </c>
      <c r="L915" s="14" t="s">
        <v>113</v>
      </c>
      <c r="M915" t="s">
        <v>47</v>
      </c>
      <c r="N915" t="s">
        <v>48</v>
      </c>
      <c r="O915" t="s">
        <v>139</v>
      </c>
      <c r="P915" t="s">
        <v>141</v>
      </c>
    </row>
    <row r="916" spans="1:16" x14ac:dyDescent="0.25">
      <c r="A916" t="s">
        <v>120</v>
      </c>
      <c r="B916" s="26">
        <v>7605104</v>
      </c>
      <c r="C916" t="s">
        <v>52</v>
      </c>
      <c r="E916" s="1">
        <v>43952</v>
      </c>
      <c r="F916" s="1">
        <f>BaseOps[[#This Row],[Fecha Contable]]-15</f>
        <v>43937</v>
      </c>
      <c r="G916" s="20" t="s">
        <v>117</v>
      </c>
      <c r="H916" s="20">
        <v>732</v>
      </c>
      <c r="I916" s="28">
        <v>71091.839999999997</v>
      </c>
      <c r="J916" s="14">
        <v>732</v>
      </c>
      <c r="K916" s="7">
        <v>1</v>
      </c>
      <c r="L916" s="14" t="s">
        <v>113</v>
      </c>
      <c r="M916" t="s">
        <v>47</v>
      </c>
      <c r="N916" t="s">
        <v>48</v>
      </c>
      <c r="O916" t="s">
        <v>139</v>
      </c>
      <c r="P916" t="s">
        <v>140</v>
      </c>
    </row>
    <row r="917" spans="1:16" x14ac:dyDescent="0.25">
      <c r="A917" t="s">
        <v>120</v>
      </c>
      <c r="B917" s="26">
        <v>11454968</v>
      </c>
      <c r="C917" t="s">
        <v>52</v>
      </c>
      <c r="E917" s="1">
        <v>43952</v>
      </c>
      <c r="F917" s="1">
        <f>BaseOps[[#This Row],[Fecha Contable]]-15</f>
        <v>43937</v>
      </c>
      <c r="G917" s="20" t="s">
        <v>116</v>
      </c>
      <c r="H917" s="20">
        <v>899.2</v>
      </c>
      <c r="I917" s="28">
        <v>87330.304000000004</v>
      </c>
      <c r="J917" s="14">
        <v>899.2</v>
      </c>
      <c r="K917" s="7">
        <v>1</v>
      </c>
      <c r="L917" s="14" t="s">
        <v>113</v>
      </c>
      <c r="M917" t="s">
        <v>47</v>
      </c>
      <c r="N917" t="s">
        <v>49</v>
      </c>
      <c r="O917" t="s">
        <v>139</v>
      </c>
      <c r="P917" t="s">
        <v>141</v>
      </c>
    </row>
    <row r="918" spans="1:16" x14ac:dyDescent="0.25">
      <c r="A918" t="s">
        <v>120</v>
      </c>
      <c r="B918" s="26">
        <v>6045680</v>
      </c>
      <c r="C918" t="s">
        <v>53</v>
      </c>
      <c r="E918" s="1">
        <v>43952</v>
      </c>
      <c r="F918" s="1">
        <f>BaseOps[[#This Row],[Fecha Contable]]-15</f>
        <v>43937</v>
      </c>
      <c r="G918" s="20" t="s">
        <v>116</v>
      </c>
      <c r="H918" s="20">
        <v>3080</v>
      </c>
      <c r="I918" s="28">
        <v>299129.60000000003</v>
      </c>
      <c r="J918" s="14">
        <v>3080</v>
      </c>
      <c r="K918" s="7">
        <v>1</v>
      </c>
      <c r="L918" s="14" t="s">
        <v>113</v>
      </c>
      <c r="M918" t="s">
        <v>47</v>
      </c>
      <c r="N918" t="s">
        <v>1</v>
      </c>
      <c r="O918" t="s">
        <v>139</v>
      </c>
      <c r="P918" t="s">
        <v>140</v>
      </c>
    </row>
    <row r="919" spans="1:16" x14ac:dyDescent="0.25">
      <c r="A919" t="s">
        <v>120</v>
      </c>
      <c r="B919" s="26">
        <v>1041489</v>
      </c>
      <c r="C919" t="s">
        <v>52</v>
      </c>
      <c r="E919" s="1">
        <v>43983</v>
      </c>
      <c r="F919" s="1">
        <f>BaseOps[[#This Row],[Fecha Contable]]-15</f>
        <v>43968</v>
      </c>
      <c r="G919" s="20" t="s">
        <v>116</v>
      </c>
      <c r="H919" s="20">
        <v>512</v>
      </c>
      <c r="I919" s="28">
        <v>49725.440000000002</v>
      </c>
      <c r="J919" s="14">
        <v>512</v>
      </c>
      <c r="K919" s="10">
        <v>1</v>
      </c>
      <c r="L919" s="14" t="s">
        <v>113</v>
      </c>
      <c r="M919" t="s">
        <v>47</v>
      </c>
      <c r="N919" t="s">
        <v>48</v>
      </c>
      <c r="O919" t="s">
        <v>134</v>
      </c>
      <c r="P919" t="s">
        <v>140</v>
      </c>
    </row>
    <row r="920" spans="1:16" x14ac:dyDescent="0.25">
      <c r="A920" t="s">
        <v>120</v>
      </c>
      <c r="B920" s="26">
        <v>3579238</v>
      </c>
      <c r="C920" t="s">
        <v>52</v>
      </c>
      <c r="E920" s="1">
        <v>43983</v>
      </c>
      <c r="F920" s="1">
        <f>BaseOps[[#This Row],[Fecha Contable]]-15</f>
        <v>43968</v>
      </c>
      <c r="G920" s="20" t="s">
        <v>117</v>
      </c>
      <c r="H920" s="20">
        <v>578</v>
      </c>
      <c r="I920" s="28">
        <v>56135.360000000001</v>
      </c>
      <c r="J920" s="14">
        <v>578</v>
      </c>
      <c r="K920" s="10">
        <v>1</v>
      </c>
      <c r="L920" s="14" t="s">
        <v>113</v>
      </c>
      <c r="M920" t="s">
        <v>47</v>
      </c>
      <c r="N920" t="s">
        <v>48</v>
      </c>
      <c r="O920" t="s">
        <v>134</v>
      </c>
      <c r="P920" t="s">
        <v>141</v>
      </c>
    </row>
    <row r="921" spans="1:16" x14ac:dyDescent="0.25">
      <c r="A921" t="s">
        <v>120</v>
      </c>
      <c r="B921" s="26">
        <v>1959565</v>
      </c>
      <c r="C921" t="s">
        <v>52</v>
      </c>
      <c r="E921" s="1">
        <v>43983</v>
      </c>
      <c r="F921" s="1">
        <f>BaseOps[[#This Row],[Fecha Contable]]-15</f>
        <v>43968</v>
      </c>
      <c r="G921" s="20" t="s">
        <v>117</v>
      </c>
      <c r="H921" s="20">
        <v>449.6</v>
      </c>
      <c r="I921" s="28">
        <v>87330.304000000004</v>
      </c>
      <c r="J921" s="14">
        <v>899.2</v>
      </c>
      <c r="K921" s="10">
        <v>2</v>
      </c>
      <c r="L921" s="14" t="s">
        <v>113</v>
      </c>
      <c r="M921" t="s">
        <v>47</v>
      </c>
      <c r="N921" t="s">
        <v>50</v>
      </c>
      <c r="O921" t="s">
        <v>134</v>
      </c>
      <c r="P921" t="s">
        <v>141</v>
      </c>
    </row>
    <row r="922" spans="1:16" x14ac:dyDescent="0.25">
      <c r="A922" t="s">
        <v>120</v>
      </c>
      <c r="B922" s="26">
        <v>8392172</v>
      </c>
      <c r="C922" t="s">
        <v>52</v>
      </c>
      <c r="E922" s="1">
        <v>43983</v>
      </c>
      <c r="F922" s="1">
        <f>BaseOps[[#This Row],[Fecha Contable]]-15</f>
        <v>43968</v>
      </c>
      <c r="G922" s="20" t="s">
        <v>117</v>
      </c>
      <c r="H922" s="20">
        <v>732</v>
      </c>
      <c r="I922" s="28">
        <v>71091.839999999997</v>
      </c>
      <c r="J922" s="14">
        <v>732</v>
      </c>
      <c r="K922" s="7">
        <v>1</v>
      </c>
      <c r="L922" s="14" t="s">
        <v>113</v>
      </c>
      <c r="M922" t="s">
        <v>47</v>
      </c>
      <c r="N922" t="s">
        <v>48</v>
      </c>
      <c r="O922" t="s">
        <v>134</v>
      </c>
      <c r="P922" t="s">
        <v>140</v>
      </c>
    </row>
    <row r="923" spans="1:16" x14ac:dyDescent="0.25">
      <c r="A923" t="s">
        <v>120</v>
      </c>
      <c r="B923" s="26">
        <v>13132208</v>
      </c>
      <c r="C923" t="s">
        <v>52</v>
      </c>
      <c r="E923" s="1">
        <v>43983</v>
      </c>
      <c r="F923" s="1">
        <f>BaseOps[[#This Row],[Fecha Contable]]-15</f>
        <v>43968</v>
      </c>
      <c r="G923" s="20" t="s">
        <v>116</v>
      </c>
      <c r="H923" s="20">
        <v>512</v>
      </c>
      <c r="I923" s="28">
        <v>49725.440000000002</v>
      </c>
      <c r="J923" s="14">
        <v>512</v>
      </c>
      <c r="K923" s="10">
        <v>1</v>
      </c>
      <c r="L923" s="14" t="s">
        <v>113</v>
      </c>
      <c r="M923" t="s">
        <v>47</v>
      </c>
      <c r="N923" t="s">
        <v>49</v>
      </c>
      <c r="O923" t="s">
        <v>134</v>
      </c>
      <c r="P923" t="s">
        <v>140</v>
      </c>
    </row>
    <row r="924" spans="1:16" x14ac:dyDescent="0.25">
      <c r="A924" t="s">
        <v>120</v>
      </c>
      <c r="B924" s="26">
        <v>3866045</v>
      </c>
      <c r="C924" t="s">
        <v>52</v>
      </c>
      <c r="E924" s="1">
        <v>43983</v>
      </c>
      <c r="F924" s="1">
        <f>BaseOps[[#This Row],[Fecha Contable]]-15</f>
        <v>43968</v>
      </c>
      <c r="G924" s="20" t="s">
        <v>117</v>
      </c>
      <c r="H924" s="20">
        <v>366</v>
      </c>
      <c r="I924" s="28">
        <v>71091.839999999997</v>
      </c>
      <c r="J924" s="14">
        <v>732</v>
      </c>
      <c r="K924" s="10">
        <v>2</v>
      </c>
      <c r="L924" s="14" t="s">
        <v>113</v>
      </c>
      <c r="M924" t="s">
        <v>47</v>
      </c>
      <c r="N924" t="s">
        <v>49</v>
      </c>
      <c r="O924" t="s">
        <v>134</v>
      </c>
      <c r="P924" t="s">
        <v>140</v>
      </c>
    </row>
    <row r="925" spans="1:16" x14ac:dyDescent="0.25">
      <c r="A925" t="s">
        <v>120</v>
      </c>
      <c r="B925" s="26">
        <v>2055147</v>
      </c>
      <c r="C925" t="s">
        <v>52</v>
      </c>
      <c r="E925" s="1">
        <v>43983</v>
      </c>
      <c r="F925" s="1">
        <f>BaseOps[[#This Row],[Fecha Contable]]-15</f>
        <v>43968</v>
      </c>
      <c r="G925" s="20" t="s">
        <v>117</v>
      </c>
      <c r="H925" s="20">
        <v>248</v>
      </c>
      <c r="I925" s="28">
        <v>24085.760000000002</v>
      </c>
      <c r="J925" s="14">
        <v>248</v>
      </c>
      <c r="K925" s="10">
        <v>1</v>
      </c>
      <c r="L925" s="14" t="s">
        <v>113</v>
      </c>
      <c r="M925" t="s">
        <v>47</v>
      </c>
      <c r="N925" t="s">
        <v>48</v>
      </c>
      <c r="O925" t="s">
        <v>134</v>
      </c>
      <c r="P925" t="s">
        <v>140</v>
      </c>
    </row>
    <row r="926" spans="1:16" x14ac:dyDescent="0.25">
      <c r="A926" t="s">
        <v>120</v>
      </c>
      <c r="B926" s="26">
        <v>7293728</v>
      </c>
      <c r="C926" t="s">
        <v>53</v>
      </c>
      <c r="E926" s="1">
        <v>43983</v>
      </c>
      <c r="F926" s="1">
        <f>BaseOps[[#This Row],[Fecha Contable]]-15</f>
        <v>43968</v>
      </c>
      <c r="G926" s="20" t="s">
        <v>116</v>
      </c>
      <c r="H926" s="20">
        <v>3080</v>
      </c>
      <c r="I926" s="28">
        <v>299129.60000000003</v>
      </c>
      <c r="J926" s="14">
        <v>3080</v>
      </c>
      <c r="K926" s="10">
        <v>1</v>
      </c>
      <c r="L926" s="14" t="s">
        <v>113</v>
      </c>
      <c r="M926" t="s">
        <v>47</v>
      </c>
      <c r="N926" t="s">
        <v>1</v>
      </c>
      <c r="O926" t="s">
        <v>134</v>
      </c>
      <c r="P926" t="s">
        <v>140</v>
      </c>
    </row>
    <row r="927" spans="1:16" x14ac:dyDescent="0.25">
      <c r="A927" t="s">
        <v>120</v>
      </c>
      <c r="B927" s="26">
        <v>13036501</v>
      </c>
      <c r="C927" t="s">
        <v>53</v>
      </c>
      <c r="E927" s="1">
        <v>43983</v>
      </c>
      <c r="F927" s="1">
        <f>BaseOps[[#This Row],[Fecha Contable]]-15</f>
        <v>43968</v>
      </c>
      <c r="G927" s="20" t="s">
        <v>117</v>
      </c>
      <c r="H927" s="20">
        <v>539.20000000000005</v>
      </c>
      <c r="I927" s="28">
        <v>52367.104000000007</v>
      </c>
      <c r="J927" s="14">
        <v>539.20000000000005</v>
      </c>
      <c r="K927" s="10">
        <v>1</v>
      </c>
      <c r="L927" s="14" t="s">
        <v>113</v>
      </c>
      <c r="M927" t="s">
        <v>47</v>
      </c>
      <c r="N927" t="s">
        <v>1</v>
      </c>
      <c r="O927" t="s">
        <v>126</v>
      </c>
      <c r="P927" t="s">
        <v>140</v>
      </c>
    </row>
    <row r="928" spans="1:16" x14ac:dyDescent="0.25">
      <c r="A928" t="s">
        <v>120</v>
      </c>
      <c r="B928" s="26">
        <v>1090872</v>
      </c>
      <c r="C928" t="s">
        <v>53</v>
      </c>
      <c r="E928" s="1">
        <v>43983</v>
      </c>
      <c r="F928" s="1">
        <f>BaseOps[[#This Row],[Fecha Contable]]-15</f>
        <v>43968</v>
      </c>
      <c r="G928" s="20" t="s">
        <v>117</v>
      </c>
      <c r="H928" s="20">
        <v>650.40000000000009</v>
      </c>
      <c r="I928" s="28">
        <v>63166.848000000013</v>
      </c>
      <c r="J928" s="14">
        <v>650.40000000000009</v>
      </c>
      <c r="K928" s="10">
        <v>1</v>
      </c>
      <c r="L928" s="14" t="s">
        <v>113</v>
      </c>
      <c r="M928" t="s">
        <v>47</v>
      </c>
      <c r="N928" t="s">
        <v>1</v>
      </c>
      <c r="O928" t="s">
        <v>126</v>
      </c>
      <c r="P928" t="s">
        <v>141</v>
      </c>
    </row>
    <row r="929" spans="1:16" x14ac:dyDescent="0.25">
      <c r="A929" t="s">
        <v>120</v>
      </c>
      <c r="B929" s="26">
        <v>2455213</v>
      </c>
      <c r="C929" t="s">
        <v>54</v>
      </c>
      <c r="E929" s="1">
        <v>43983</v>
      </c>
      <c r="F929" s="1">
        <f>BaseOps[[#This Row],[Fecha Contable]]-15</f>
        <v>43968</v>
      </c>
      <c r="G929" s="20" t="s">
        <v>117</v>
      </c>
      <c r="H929" s="20">
        <v>384</v>
      </c>
      <c r="I929" s="28">
        <v>37294.080000000002</v>
      </c>
      <c r="J929" s="14">
        <v>384</v>
      </c>
      <c r="K929" s="7">
        <v>1</v>
      </c>
      <c r="L929" s="14" t="s">
        <v>113</v>
      </c>
      <c r="M929" t="s">
        <v>47</v>
      </c>
      <c r="N929" t="s">
        <v>48</v>
      </c>
      <c r="O929" t="s">
        <v>126</v>
      </c>
      <c r="P929" t="s">
        <v>140</v>
      </c>
    </row>
    <row r="930" spans="1:16" x14ac:dyDescent="0.25">
      <c r="A930" t="s">
        <v>120</v>
      </c>
      <c r="B930" s="26">
        <v>2355988</v>
      </c>
      <c r="C930" t="s">
        <v>53</v>
      </c>
      <c r="E930" s="1">
        <v>43983</v>
      </c>
      <c r="F930" s="1">
        <f>BaseOps[[#This Row],[Fecha Contable]]-15</f>
        <v>43968</v>
      </c>
      <c r="G930" s="20" t="s">
        <v>117</v>
      </c>
      <c r="H930" s="20">
        <v>1108.8</v>
      </c>
      <c r="I930" s="28">
        <v>107686.656</v>
      </c>
      <c r="J930" s="14">
        <v>1108.8</v>
      </c>
      <c r="K930" s="10">
        <v>1</v>
      </c>
      <c r="L930" s="14" t="s">
        <v>113</v>
      </c>
      <c r="M930" t="s">
        <v>47</v>
      </c>
      <c r="N930" t="s">
        <v>1</v>
      </c>
      <c r="O930" t="s">
        <v>126</v>
      </c>
      <c r="P930" t="s">
        <v>140</v>
      </c>
    </row>
    <row r="931" spans="1:16" x14ac:dyDescent="0.25">
      <c r="A931" t="s">
        <v>120</v>
      </c>
      <c r="B931" s="26">
        <v>11174381</v>
      </c>
      <c r="C931" t="s">
        <v>53</v>
      </c>
      <c r="E931" s="1">
        <v>43983</v>
      </c>
      <c r="F931" s="1">
        <f>BaseOps[[#This Row],[Fecha Contable]]-15</f>
        <v>43968</v>
      </c>
      <c r="G931" s="20" t="s">
        <v>117</v>
      </c>
      <c r="H931" s="20">
        <v>539.20000000000005</v>
      </c>
      <c r="I931" s="28">
        <v>52367.104000000007</v>
      </c>
      <c r="J931" s="14">
        <v>539.20000000000005</v>
      </c>
      <c r="K931" s="10">
        <v>1</v>
      </c>
      <c r="L931" s="14" t="s">
        <v>113</v>
      </c>
      <c r="M931" t="s">
        <v>47</v>
      </c>
      <c r="N931" t="s">
        <v>51</v>
      </c>
      <c r="O931" t="s">
        <v>126</v>
      </c>
      <c r="P931" t="s">
        <v>140</v>
      </c>
    </row>
    <row r="932" spans="1:16" x14ac:dyDescent="0.25">
      <c r="A932" t="s">
        <v>120</v>
      </c>
      <c r="B932" s="26">
        <v>13821589</v>
      </c>
      <c r="C932" t="s">
        <v>53</v>
      </c>
      <c r="E932" s="1">
        <v>43983</v>
      </c>
      <c r="F932" s="1">
        <f>BaseOps[[#This Row],[Fecha Contable]]-15</f>
        <v>43968</v>
      </c>
      <c r="G932" s="20" t="s">
        <v>116</v>
      </c>
      <c r="H932" s="20">
        <v>539.20000000000005</v>
      </c>
      <c r="I932" s="28">
        <v>52367.104000000007</v>
      </c>
      <c r="J932" s="14">
        <v>539.20000000000005</v>
      </c>
      <c r="K932" s="10">
        <v>1</v>
      </c>
      <c r="L932" s="14" t="s">
        <v>113</v>
      </c>
      <c r="M932" t="s">
        <v>47</v>
      </c>
      <c r="N932" t="s">
        <v>1</v>
      </c>
      <c r="O932" t="s">
        <v>129</v>
      </c>
      <c r="P932" t="s">
        <v>140</v>
      </c>
    </row>
    <row r="933" spans="1:16" x14ac:dyDescent="0.25">
      <c r="A933" t="s">
        <v>120</v>
      </c>
      <c r="B933" s="26">
        <v>12829609</v>
      </c>
      <c r="C933" t="s">
        <v>53</v>
      </c>
      <c r="E933" s="1">
        <v>43983</v>
      </c>
      <c r="F933" s="1">
        <f>BaseOps[[#This Row],[Fecha Contable]]-15</f>
        <v>43968</v>
      </c>
      <c r="G933" s="20" t="s">
        <v>117</v>
      </c>
      <c r="H933" s="20">
        <v>650.40000000000009</v>
      </c>
      <c r="I933" s="28">
        <v>63166.848000000013</v>
      </c>
      <c r="J933" s="14">
        <v>650.40000000000009</v>
      </c>
      <c r="K933" s="10">
        <v>1</v>
      </c>
      <c r="L933" s="14" t="s">
        <v>113</v>
      </c>
      <c r="M933" t="s">
        <v>47</v>
      </c>
      <c r="N933" t="s">
        <v>1</v>
      </c>
      <c r="O933" t="s">
        <v>129</v>
      </c>
      <c r="P933" t="s">
        <v>141</v>
      </c>
    </row>
    <row r="934" spans="1:16" x14ac:dyDescent="0.25">
      <c r="A934" t="s">
        <v>120</v>
      </c>
      <c r="B934" s="26">
        <v>13608775</v>
      </c>
      <c r="C934" t="s">
        <v>54</v>
      </c>
      <c r="E934" s="1">
        <v>43983</v>
      </c>
      <c r="F934" s="1">
        <f>BaseOps[[#This Row],[Fecha Contable]]-15</f>
        <v>43968</v>
      </c>
      <c r="G934" s="20" t="s">
        <v>116</v>
      </c>
      <c r="H934" s="20">
        <v>384</v>
      </c>
      <c r="I934" s="28">
        <v>37294.080000000002</v>
      </c>
      <c r="J934" s="14">
        <v>384</v>
      </c>
      <c r="K934" s="7">
        <v>1</v>
      </c>
      <c r="L934" s="14" t="s">
        <v>113</v>
      </c>
      <c r="M934" t="s">
        <v>47</v>
      </c>
      <c r="N934" t="s">
        <v>48</v>
      </c>
      <c r="O934" t="s">
        <v>129</v>
      </c>
      <c r="P934" t="s">
        <v>140</v>
      </c>
    </row>
    <row r="935" spans="1:16" x14ac:dyDescent="0.25">
      <c r="A935" t="s">
        <v>120</v>
      </c>
      <c r="B935" s="26">
        <v>10735347</v>
      </c>
      <c r="C935" t="s">
        <v>53</v>
      </c>
      <c r="E935" s="1">
        <v>43983</v>
      </c>
      <c r="F935" s="1">
        <f>BaseOps[[#This Row],[Fecha Contable]]-15</f>
        <v>43968</v>
      </c>
      <c r="G935" s="20" t="s">
        <v>116</v>
      </c>
      <c r="H935" s="20">
        <v>1108.8</v>
      </c>
      <c r="I935" s="28">
        <v>107686.656</v>
      </c>
      <c r="J935" s="14">
        <v>1108.8</v>
      </c>
      <c r="K935" s="10">
        <v>1</v>
      </c>
      <c r="L935" s="14" t="s">
        <v>113</v>
      </c>
      <c r="M935" t="s">
        <v>47</v>
      </c>
      <c r="N935" t="s">
        <v>1</v>
      </c>
      <c r="O935" t="s">
        <v>129</v>
      </c>
      <c r="P935" t="s">
        <v>140</v>
      </c>
    </row>
    <row r="936" spans="1:16" x14ac:dyDescent="0.25">
      <c r="A936" t="s">
        <v>120</v>
      </c>
      <c r="B936" s="26">
        <v>12609593</v>
      </c>
      <c r="C936" t="s">
        <v>53</v>
      </c>
      <c r="E936" s="1">
        <v>43983</v>
      </c>
      <c r="F936" s="1">
        <f>BaseOps[[#This Row],[Fecha Contable]]-15</f>
        <v>43968</v>
      </c>
      <c r="G936" s="20" t="s">
        <v>116</v>
      </c>
      <c r="H936" s="20">
        <v>539.20000000000005</v>
      </c>
      <c r="I936" s="28">
        <v>52367.104000000007</v>
      </c>
      <c r="J936" s="14">
        <v>539.20000000000005</v>
      </c>
      <c r="K936" s="10">
        <v>1</v>
      </c>
      <c r="L936" s="14" t="s">
        <v>113</v>
      </c>
      <c r="M936" t="s">
        <v>47</v>
      </c>
      <c r="N936" t="s">
        <v>51</v>
      </c>
      <c r="O936" t="s">
        <v>129</v>
      </c>
      <c r="P936" t="s">
        <v>140</v>
      </c>
    </row>
    <row r="937" spans="1:16" x14ac:dyDescent="0.25">
      <c r="A937" t="s">
        <v>120</v>
      </c>
      <c r="B937" s="26">
        <v>3109184</v>
      </c>
      <c r="C937" t="s">
        <v>57</v>
      </c>
      <c r="E937" s="1">
        <v>43983</v>
      </c>
      <c r="F937" s="1">
        <f>BaseOps[[#This Row],[Fecha Contable]]-15</f>
        <v>43968</v>
      </c>
      <c r="G937" s="20" t="s">
        <v>117</v>
      </c>
      <c r="H937" s="20">
        <v>588.80000000000007</v>
      </c>
      <c r="I937" s="28">
        <v>57184.256000000008</v>
      </c>
      <c r="J937" s="14">
        <v>588.80000000000007</v>
      </c>
      <c r="K937" s="10">
        <v>1</v>
      </c>
      <c r="L937" s="14" t="s">
        <v>113</v>
      </c>
      <c r="M937" t="s">
        <v>47</v>
      </c>
      <c r="N937" t="s">
        <v>1</v>
      </c>
      <c r="O937" t="s">
        <v>135</v>
      </c>
      <c r="P937" t="s">
        <v>140</v>
      </c>
    </row>
    <row r="938" spans="1:16" x14ac:dyDescent="0.25">
      <c r="A938" t="s">
        <v>120</v>
      </c>
      <c r="B938" s="26">
        <v>2737169</v>
      </c>
      <c r="C938" t="s">
        <v>57</v>
      </c>
      <c r="E938" s="1">
        <v>43983</v>
      </c>
      <c r="F938" s="1">
        <f>BaseOps[[#This Row],[Fecha Contable]]-15</f>
        <v>43968</v>
      </c>
      <c r="G938" s="20" t="s">
        <v>117</v>
      </c>
      <c r="H938" s="20">
        <v>588.80000000000007</v>
      </c>
      <c r="I938" s="28">
        <v>57184.256000000008</v>
      </c>
      <c r="J938" s="14">
        <v>588.80000000000007</v>
      </c>
      <c r="K938" s="10">
        <v>1</v>
      </c>
      <c r="L938" s="14" t="s">
        <v>113</v>
      </c>
      <c r="M938" t="s">
        <v>47</v>
      </c>
      <c r="N938" t="s">
        <v>1</v>
      </c>
      <c r="O938" t="s">
        <v>135</v>
      </c>
      <c r="P938" t="s">
        <v>140</v>
      </c>
    </row>
    <row r="939" spans="1:16" x14ac:dyDescent="0.25">
      <c r="A939" t="s">
        <v>120</v>
      </c>
      <c r="B939" s="26">
        <v>7384240</v>
      </c>
      <c r="C939" t="s">
        <v>57</v>
      </c>
      <c r="E939" s="1">
        <v>43983</v>
      </c>
      <c r="F939" s="1">
        <f>BaseOps[[#This Row],[Fecha Contable]]-15</f>
        <v>43968</v>
      </c>
      <c r="G939" s="20" t="s">
        <v>116</v>
      </c>
      <c r="H939" s="20">
        <v>464</v>
      </c>
      <c r="I939" s="28">
        <v>45063.68</v>
      </c>
      <c r="J939" s="14">
        <v>464</v>
      </c>
      <c r="K939" s="10">
        <v>1</v>
      </c>
      <c r="L939" s="14" t="s">
        <v>113</v>
      </c>
      <c r="M939" t="s">
        <v>47</v>
      </c>
      <c r="N939" t="s">
        <v>1</v>
      </c>
      <c r="O939" t="s">
        <v>135</v>
      </c>
      <c r="P939" t="s">
        <v>140</v>
      </c>
    </row>
    <row r="940" spans="1:16" x14ac:dyDescent="0.25">
      <c r="A940" t="s">
        <v>120</v>
      </c>
      <c r="B940" s="26">
        <v>5148507</v>
      </c>
      <c r="C940" t="s">
        <v>57</v>
      </c>
      <c r="E940" s="1">
        <v>43983</v>
      </c>
      <c r="F940" s="1">
        <f>BaseOps[[#This Row],[Fecha Contable]]-15</f>
        <v>43968</v>
      </c>
      <c r="G940" s="20" t="s">
        <v>116</v>
      </c>
      <c r="H940" s="20">
        <v>588.80000000000007</v>
      </c>
      <c r="I940" s="28">
        <v>57184.256000000008</v>
      </c>
      <c r="J940" s="14">
        <v>588.80000000000007</v>
      </c>
      <c r="K940" s="10">
        <v>1</v>
      </c>
      <c r="L940" s="14" t="s">
        <v>113</v>
      </c>
      <c r="M940" t="s">
        <v>47</v>
      </c>
      <c r="N940" t="s">
        <v>51</v>
      </c>
      <c r="O940" t="s">
        <v>135</v>
      </c>
      <c r="P940" t="s">
        <v>140</v>
      </c>
    </row>
    <row r="941" spans="1:16" x14ac:dyDescent="0.25">
      <c r="A941" t="s">
        <v>120</v>
      </c>
      <c r="B941" s="26">
        <v>6618569</v>
      </c>
      <c r="C941" t="s">
        <v>57</v>
      </c>
      <c r="E941" s="1">
        <v>43983</v>
      </c>
      <c r="F941" s="1">
        <f>BaseOps[[#This Row],[Fecha Contable]]-15</f>
        <v>43968</v>
      </c>
      <c r="G941" s="20" t="s">
        <v>116</v>
      </c>
      <c r="H941" s="20">
        <v>588.80000000000007</v>
      </c>
      <c r="I941" s="28">
        <v>57184.256000000008</v>
      </c>
      <c r="J941" s="14">
        <v>588.80000000000007</v>
      </c>
      <c r="K941" s="10">
        <v>1</v>
      </c>
      <c r="L941" s="14" t="s">
        <v>113</v>
      </c>
      <c r="M941" t="s">
        <v>47</v>
      </c>
      <c r="N941" t="s">
        <v>1</v>
      </c>
      <c r="O941" t="s">
        <v>133</v>
      </c>
      <c r="P941" t="s">
        <v>140</v>
      </c>
    </row>
    <row r="942" spans="1:16" x14ac:dyDescent="0.25">
      <c r="A942" t="s">
        <v>120</v>
      </c>
      <c r="B942" s="26">
        <v>8331964</v>
      </c>
      <c r="C942" t="s">
        <v>57</v>
      </c>
      <c r="E942" s="1">
        <v>43983</v>
      </c>
      <c r="F942" s="1">
        <f>BaseOps[[#This Row],[Fecha Contable]]-15</f>
        <v>43968</v>
      </c>
      <c r="G942" s="20" t="s">
        <v>116</v>
      </c>
      <c r="H942" s="20">
        <v>588.80000000000007</v>
      </c>
      <c r="I942" s="28">
        <v>57184.256000000008</v>
      </c>
      <c r="J942" s="14">
        <v>588.80000000000007</v>
      </c>
      <c r="K942" s="10">
        <v>1</v>
      </c>
      <c r="L942" s="14" t="s">
        <v>113</v>
      </c>
      <c r="M942" t="s">
        <v>47</v>
      </c>
      <c r="N942" t="s">
        <v>1</v>
      </c>
      <c r="O942" t="s">
        <v>133</v>
      </c>
      <c r="P942" t="s">
        <v>140</v>
      </c>
    </row>
    <row r="943" spans="1:16" x14ac:dyDescent="0.25">
      <c r="A943" t="s">
        <v>120</v>
      </c>
      <c r="B943" s="26">
        <v>12434268</v>
      </c>
      <c r="C943" t="s">
        <v>57</v>
      </c>
      <c r="E943" s="1">
        <v>43983</v>
      </c>
      <c r="F943" s="1">
        <f>BaseOps[[#This Row],[Fecha Contable]]-15</f>
        <v>43968</v>
      </c>
      <c r="G943" s="20" t="s">
        <v>117</v>
      </c>
      <c r="H943" s="20">
        <v>464</v>
      </c>
      <c r="I943" s="28">
        <v>45063.68</v>
      </c>
      <c r="J943" s="14">
        <v>464</v>
      </c>
      <c r="K943" s="10">
        <v>1</v>
      </c>
      <c r="L943" s="14" t="s">
        <v>113</v>
      </c>
      <c r="M943" t="s">
        <v>47</v>
      </c>
      <c r="N943" t="s">
        <v>1</v>
      </c>
      <c r="O943" t="s">
        <v>133</v>
      </c>
      <c r="P943" t="s">
        <v>140</v>
      </c>
    </row>
    <row r="944" spans="1:16" x14ac:dyDescent="0.25">
      <c r="A944" t="s">
        <v>120</v>
      </c>
      <c r="B944" s="26">
        <v>14274893</v>
      </c>
      <c r="C944" t="s">
        <v>57</v>
      </c>
      <c r="E944" s="1">
        <v>43983</v>
      </c>
      <c r="F944" s="1">
        <f>BaseOps[[#This Row],[Fecha Contable]]-15</f>
        <v>43968</v>
      </c>
      <c r="G944" s="20" t="s">
        <v>117</v>
      </c>
      <c r="H944" s="20">
        <v>588.80000000000007</v>
      </c>
      <c r="I944" s="28">
        <v>57184.256000000008</v>
      </c>
      <c r="J944" s="14">
        <v>588.80000000000007</v>
      </c>
      <c r="K944" s="10">
        <v>1</v>
      </c>
      <c r="L944" s="14" t="s">
        <v>113</v>
      </c>
      <c r="M944" t="s">
        <v>47</v>
      </c>
      <c r="N944" t="s">
        <v>51</v>
      </c>
      <c r="O944" t="s">
        <v>133</v>
      </c>
      <c r="P944" t="s">
        <v>140</v>
      </c>
    </row>
    <row r="945" spans="1:16" x14ac:dyDescent="0.25">
      <c r="A945" t="s">
        <v>120</v>
      </c>
      <c r="B945" s="26">
        <v>8528954</v>
      </c>
      <c r="C945" t="s">
        <v>57</v>
      </c>
      <c r="E945" s="1">
        <v>43983</v>
      </c>
      <c r="F945" s="1">
        <f>BaseOps[[#This Row],[Fecha Contable]]-15</f>
        <v>43968</v>
      </c>
      <c r="G945" s="20" t="s">
        <v>116</v>
      </c>
      <c r="H945" s="20">
        <v>588.80000000000007</v>
      </c>
      <c r="I945" s="28">
        <v>57184.256000000008</v>
      </c>
      <c r="J945" s="14">
        <v>588.80000000000007</v>
      </c>
      <c r="K945" s="10">
        <v>1</v>
      </c>
      <c r="L945" s="14" t="s">
        <v>113</v>
      </c>
      <c r="M945" t="s">
        <v>47</v>
      </c>
      <c r="N945" t="s">
        <v>1</v>
      </c>
      <c r="O945" t="s">
        <v>136</v>
      </c>
      <c r="P945" t="s">
        <v>140</v>
      </c>
    </row>
    <row r="946" spans="1:16" x14ac:dyDescent="0.25">
      <c r="A946" t="s">
        <v>120</v>
      </c>
      <c r="B946" s="26">
        <v>11105097</v>
      </c>
      <c r="C946" t="s">
        <v>57</v>
      </c>
      <c r="E946" s="1">
        <v>43983</v>
      </c>
      <c r="F946" s="1">
        <f>BaseOps[[#This Row],[Fecha Contable]]-15</f>
        <v>43968</v>
      </c>
      <c r="G946" s="20" t="s">
        <v>117</v>
      </c>
      <c r="H946" s="20">
        <v>588.80000000000007</v>
      </c>
      <c r="I946" s="28">
        <v>57184.256000000008</v>
      </c>
      <c r="J946" s="14">
        <v>588.80000000000007</v>
      </c>
      <c r="K946" s="10">
        <v>1</v>
      </c>
      <c r="L946" s="14" t="s">
        <v>113</v>
      </c>
      <c r="M946" t="s">
        <v>47</v>
      </c>
      <c r="N946" t="s">
        <v>1</v>
      </c>
      <c r="O946" t="s">
        <v>136</v>
      </c>
      <c r="P946" t="s">
        <v>140</v>
      </c>
    </row>
    <row r="947" spans="1:16" x14ac:dyDescent="0.25">
      <c r="A947" t="s">
        <v>120</v>
      </c>
      <c r="B947" s="26">
        <v>9839042</v>
      </c>
      <c r="C947" t="s">
        <v>57</v>
      </c>
      <c r="E947" s="1">
        <v>43983</v>
      </c>
      <c r="F947" s="1">
        <f>BaseOps[[#This Row],[Fecha Contable]]-15</f>
        <v>43968</v>
      </c>
      <c r="G947" s="20" t="s">
        <v>117</v>
      </c>
      <c r="H947" s="20">
        <v>464</v>
      </c>
      <c r="I947" s="28">
        <v>45063.68</v>
      </c>
      <c r="J947" s="14">
        <v>464</v>
      </c>
      <c r="K947" s="10">
        <v>1</v>
      </c>
      <c r="L947" s="14" t="s">
        <v>113</v>
      </c>
      <c r="M947" t="s">
        <v>47</v>
      </c>
      <c r="N947" t="s">
        <v>1</v>
      </c>
      <c r="O947" t="s">
        <v>136</v>
      </c>
      <c r="P947" t="s">
        <v>140</v>
      </c>
    </row>
    <row r="948" spans="1:16" x14ac:dyDescent="0.25">
      <c r="A948" t="s">
        <v>120</v>
      </c>
      <c r="B948" s="26">
        <v>14538021</v>
      </c>
      <c r="C948" t="s">
        <v>57</v>
      </c>
      <c r="E948" s="1">
        <v>43983</v>
      </c>
      <c r="F948" s="1">
        <f>BaseOps[[#This Row],[Fecha Contable]]-15</f>
        <v>43968</v>
      </c>
      <c r="G948" s="20" t="s">
        <v>117</v>
      </c>
      <c r="H948" s="20">
        <v>588.80000000000007</v>
      </c>
      <c r="I948" s="28">
        <v>57184.256000000008</v>
      </c>
      <c r="J948" s="14">
        <v>588.80000000000007</v>
      </c>
      <c r="K948" s="10">
        <v>1</v>
      </c>
      <c r="L948" s="14" t="s">
        <v>113</v>
      </c>
      <c r="M948" t="s">
        <v>47</v>
      </c>
      <c r="N948" t="s">
        <v>51</v>
      </c>
      <c r="O948" t="s">
        <v>136</v>
      </c>
      <c r="P948" t="s">
        <v>140</v>
      </c>
    </row>
    <row r="949" spans="1:16" x14ac:dyDescent="0.25">
      <c r="A949" t="s">
        <v>120</v>
      </c>
      <c r="B949" s="26">
        <v>889630</v>
      </c>
      <c r="C949" t="s">
        <v>52</v>
      </c>
      <c r="E949" s="1">
        <v>43983</v>
      </c>
      <c r="F949" s="1">
        <f>BaseOps[[#This Row],[Fecha Contable]]-15</f>
        <v>43968</v>
      </c>
      <c r="G949" s="20" t="s">
        <v>117</v>
      </c>
      <c r="H949" s="20">
        <v>358</v>
      </c>
      <c r="I949" s="28">
        <v>34768.959999999999</v>
      </c>
      <c r="J949" s="14">
        <v>358</v>
      </c>
      <c r="K949" s="10">
        <v>1</v>
      </c>
      <c r="L949" s="14" t="s">
        <v>113</v>
      </c>
      <c r="M949" t="s">
        <v>47</v>
      </c>
      <c r="N949" t="s">
        <v>48</v>
      </c>
      <c r="O949" t="s">
        <v>128</v>
      </c>
      <c r="P949" t="s">
        <v>140</v>
      </c>
    </row>
    <row r="950" spans="1:16" x14ac:dyDescent="0.25">
      <c r="A950" t="s">
        <v>120</v>
      </c>
      <c r="B950" s="26">
        <v>960653</v>
      </c>
      <c r="C950" t="s">
        <v>52</v>
      </c>
      <c r="E950" s="1">
        <v>43983</v>
      </c>
      <c r="F950" s="1">
        <f>BaseOps[[#This Row],[Fecha Contable]]-15</f>
        <v>43968</v>
      </c>
      <c r="G950" s="20" t="s">
        <v>117</v>
      </c>
      <c r="H950" s="20">
        <v>441.6</v>
      </c>
      <c r="I950" s="28">
        <v>42888.192000000003</v>
      </c>
      <c r="J950" s="14">
        <v>441.6</v>
      </c>
      <c r="K950" s="10">
        <v>1</v>
      </c>
      <c r="L950" s="14" t="s">
        <v>113</v>
      </c>
      <c r="M950" t="s">
        <v>47</v>
      </c>
      <c r="N950" t="s">
        <v>1</v>
      </c>
      <c r="O950" t="s">
        <v>128</v>
      </c>
      <c r="P950" t="s">
        <v>141</v>
      </c>
    </row>
    <row r="951" spans="1:16" x14ac:dyDescent="0.25">
      <c r="A951" t="s">
        <v>120</v>
      </c>
      <c r="B951" s="26">
        <v>3723972</v>
      </c>
      <c r="C951" t="s">
        <v>57</v>
      </c>
      <c r="E951" s="1">
        <v>43983</v>
      </c>
      <c r="F951" s="1">
        <f>BaseOps[[#This Row],[Fecha Contable]]-15</f>
        <v>43968</v>
      </c>
      <c r="G951" s="20" t="s">
        <v>116</v>
      </c>
      <c r="H951" s="20">
        <v>539.20000000000005</v>
      </c>
      <c r="I951" s="28">
        <v>52367.104000000007</v>
      </c>
      <c r="J951" s="14">
        <v>539.20000000000005</v>
      </c>
      <c r="K951" s="10">
        <v>1</v>
      </c>
      <c r="L951" s="14" t="s">
        <v>113</v>
      </c>
      <c r="M951" t="s">
        <v>47</v>
      </c>
      <c r="N951" t="s">
        <v>1</v>
      </c>
      <c r="O951" t="s">
        <v>128</v>
      </c>
      <c r="P951" t="s">
        <v>140</v>
      </c>
    </row>
    <row r="952" spans="1:16" x14ac:dyDescent="0.25">
      <c r="A952" t="s">
        <v>120</v>
      </c>
      <c r="B952" s="26">
        <v>13804699</v>
      </c>
      <c r="C952" t="s">
        <v>57</v>
      </c>
      <c r="E952" s="1">
        <v>43983</v>
      </c>
      <c r="F952" s="1">
        <f>BaseOps[[#This Row],[Fecha Contable]]-15</f>
        <v>43968</v>
      </c>
      <c r="G952" s="20" t="s">
        <v>116</v>
      </c>
      <c r="H952" s="20">
        <v>658.40000000000009</v>
      </c>
      <c r="I952" s="28">
        <v>127887.61600000002</v>
      </c>
      <c r="J952" s="14">
        <v>1316.8000000000002</v>
      </c>
      <c r="K952" s="10">
        <v>2</v>
      </c>
      <c r="L952" s="14" t="s">
        <v>113</v>
      </c>
      <c r="M952" t="s">
        <v>47</v>
      </c>
      <c r="N952" t="s">
        <v>1</v>
      </c>
      <c r="O952" t="s">
        <v>128</v>
      </c>
      <c r="P952" t="s">
        <v>141</v>
      </c>
    </row>
    <row r="953" spans="1:16" x14ac:dyDescent="0.25">
      <c r="A953" t="s">
        <v>120</v>
      </c>
      <c r="B953" s="26">
        <v>2692758</v>
      </c>
      <c r="C953" t="s">
        <v>58</v>
      </c>
      <c r="E953" s="1">
        <v>43983</v>
      </c>
      <c r="F953" s="1">
        <f>BaseOps[[#This Row],[Fecha Contable]]-15</f>
        <v>43968</v>
      </c>
      <c r="G953" s="20" t="s">
        <v>117</v>
      </c>
      <c r="H953" s="20">
        <v>59.046904315196997</v>
      </c>
      <c r="I953" s="28">
        <v>5734.635347091933</v>
      </c>
      <c r="J953" s="14">
        <v>59.046904315196997</v>
      </c>
      <c r="K953" s="10">
        <v>1</v>
      </c>
      <c r="L953" s="14" t="s">
        <v>113</v>
      </c>
      <c r="M953" t="s">
        <v>47</v>
      </c>
      <c r="N953" t="s">
        <v>48</v>
      </c>
      <c r="O953" t="s">
        <v>128</v>
      </c>
      <c r="P953" t="s">
        <v>140</v>
      </c>
    </row>
    <row r="954" spans="1:16" x14ac:dyDescent="0.25">
      <c r="A954" t="s">
        <v>120</v>
      </c>
      <c r="B954" s="26">
        <v>4180712</v>
      </c>
      <c r="C954" t="s">
        <v>60</v>
      </c>
      <c r="E954" s="1">
        <v>43983</v>
      </c>
      <c r="F954" s="1">
        <f>BaseOps[[#This Row],[Fecha Contable]]-15</f>
        <v>43968</v>
      </c>
      <c r="G954" s="20" t="s">
        <v>117</v>
      </c>
      <c r="H954" s="20">
        <v>68.427767354596625</v>
      </c>
      <c r="I954" s="28">
        <v>6645.7047654784246</v>
      </c>
      <c r="J954" s="14">
        <v>68.427767354596625</v>
      </c>
      <c r="K954" s="7">
        <v>1</v>
      </c>
      <c r="L954" s="14" t="s">
        <v>113</v>
      </c>
      <c r="M954" t="s">
        <v>47</v>
      </c>
      <c r="N954" t="s">
        <v>1</v>
      </c>
      <c r="O954" t="s">
        <v>131</v>
      </c>
      <c r="P954" t="s">
        <v>140</v>
      </c>
    </row>
    <row r="955" spans="1:16" x14ac:dyDescent="0.25">
      <c r="A955" t="s">
        <v>120</v>
      </c>
      <c r="B955" s="26">
        <v>9166289</v>
      </c>
      <c r="C955" t="s">
        <v>60</v>
      </c>
      <c r="E955" s="1">
        <v>43983</v>
      </c>
      <c r="F955" s="1">
        <f>BaseOps[[#This Row],[Fecha Contable]]-15</f>
        <v>43968</v>
      </c>
      <c r="G955" s="20" t="s">
        <v>117</v>
      </c>
      <c r="H955" s="20">
        <v>37.470919324577856</v>
      </c>
      <c r="I955" s="28">
        <v>3639.1756848030018</v>
      </c>
      <c r="J955" s="14">
        <v>37.470919324577856</v>
      </c>
      <c r="K955" s="7">
        <v>1</v>
      </c>
      <c r="L955" s="14" t="s">
        <v>113</v>
      </c>
      <c r="M955" t="s">
        <v>47</v>
      </c>
      <c r="N955" t="s">
        <v>1</v>
      </c>
      <c r="O955" t="s">
        <v>131</v>
      </c>
      <c r="P955" t="s">
        <v>141</v>
      </c>
    </row>
    <row r="956" spans="1:16" x14ac:dyDescent="0.25">
      <c r="A956" t="s">
        <v>120</v>
      </c>
      <c r="B956" s="26">
        <v>6445584</v>
      </c>
      <c r="C956" t="s">
        <v>60</v>
      </c>
      <c r="E956" s="1">
        <v>43983</v>
      </c>
      <c r="F956" s="1">
        <f>BaseOps[[#This Row],[Fecha Contable]]-15</f>
        <v>43968</v>
      </c>
      <c r="G956" s="20" t="s">
        <v>117</v>
      </c>
      <c r="H956" s="20">
        <v>68.427767354596625</v>
      </c>
      <c r="I956" s="28">
        <v>6645.7047654784246</v>
      </c>
      <c r="J956" s="14">
        <v>68.427767354596625</v>
      </c>
      <c r="K956" s="7">
        <v>1</v>
      </c>
      <c r="L956" s="14" t="s">
        <v>113</v>
      </c>
      <c r="M956" t="s">
        <v>47</v>
      </c>
      <c r="N956" t="s">
        <v>51</v>
      </c>
      <c r="O956" t="s">
        <v>131</v>
      </c>
      <c r="P956" t="s">
        <v>140</v>
      </c>
    </row>
    <row r="957" spans="1:16" x14ac:dyDescent="0.25">
      <c r="A957" t="s">
        <v>120</v>
      </c>
      <c r="B957" s="26">
        <v>10963931</v>
      </c>
      <c r="C957" t="s">
        <v>60</v>
      </c>
      <c r="E957" s="1">
        <v>43983</v>
      </c>
      <c r="F957" s="1">
        <f>BaseOps[[#This Row],[Fecha Contable]]-15</f>
        <v>43968</v>
      </c>
      <c r="G957" s="20" t="s">
        <v>116</v>
      </c>
      <c r="H957" s="20">
        <v>321.7110694183865</v>
      </c>
      <c r="I957" s="28">
        <v>31244.579061913697</v>
      </c>
      <c r="J957" s="14">
        <v>321.7110694183865</v>
      </c>
      <c r="K957" s="7">
        <v>1</v>
      </c>
      <c r="L957" s="14" t="s">
        <v>113</v>
      </c>
      <c r="M957" t="s">
        <v>47</v>
      </c>
      <c r="N957" t="s">
        <v>48</v>
      </c>
      <c r="O957" t="s">
        <v>131</v>
      </c>
      <c r="P957" t="s">
        <v>140</v>
      </c>
    </row>
    <row r="958" spans="1:16" x14ac:dyDescent="0.25">
      <c r="A958" t="s">
        <v>120</v>
      </c>
      <c r="B958" s="26">
        <v>11923794</v>
      </c>
      <c r="C958" t="s">
        <v>60</v>
      </c>
      <c r="E958" s="1">
        <v>43983</v>
      </c>
      <c r="F958" s="1">
        <f>BaseOps[[#This Row],[Fecha Contable]]-15</f>
        <v>43968</v>
      </c>
      <c r="G958" s="20" t="s">
        <v>116</v>
      </c>
      <c r="H958" s="20">
        <v>90.941838649155727</v>
      </c>
      <c r="I958" s="28">
        <v>8832.2713696060055</v>
      </c>
      <c r="J958" s="14">
        <v>90.941838649155727</v>
      </c>
      <c r="K958" s="7">
        <v>1</v>
      </c>
      <c r="L958" s="14" t="s">
        <v>113</v>
      </c>
      <c r="M958" t="s">
        <v>47</v>
      </c>
      <c r="N958" t="s">
        <v>48</v>
      </c>
      <c r="O958" t="s">
        <v>131</v>
      </c>
      <c r="P958" t="s">
        <v>141</v>
      </c>
    </row>
    <row r="959" spans="1:16" x14ac:dyDescent="0.25">
      <c r="A959" t="s">
        <v>120</v>
      </c>
      <c r="B959" s="26">
        <v>1496827</v>
      </c>
      <c r="C959" t="s">
        <v>60</v>
      </c>
      <c r="E959" s="1">
        <v>43983</v>
      </c>
      <c r="F959" s="1">
        <f>BaseOps[[#This Row],[Fecha Contable]]-15</f>
        <v>43968</v>
      </c>
      <c r="G959" s="20" t="s">
        <v>117</v>
      </c>
      <c r="H959" s="20">
        <v>68.427767354596625</v>
      </c>
      <c r="I959" s="28">
        <v>6645.7047654784246</v>
      </c>
      <c r="J959" s="14">
        <v>68.427767354596625</v>
      </c>
      <c r="K959" s="7">
        <v>1</v>
      </c>
      <c r="L959" s="14" t="s">
        <v>113</v>
      </c>
      <c r="M959" t="s">
        <v>47</v>
      </c>
      <c r="N959" t="s">
        <v>49</v>
      </c>
      <c r="O959" t="s">
        <v>131</v>
      </c>
      <c r="P959" t="s">
        <v>140</v>
      </c>
    </row>
    <row r="960" spans="1:16" x14ac:dyDescent="0.25">
      <c r="A960" t="s">
        <v>120</v>
      </c>
      <c r="B960" s="26">
        <v>13735067</v>
      </c>
      <c r="C960" t="s">
        <v>54</v>
      </c>
      <c r="E960" s="1">
        <v>43983</v>
      </c>
      <c r="F960" s="1">
        <f>BaseOps[[#This Row],[Fecha Contable]]-15</f>
        <v>43968</v>
      </c>
      <c r="G960" s="20" t="s">
        <v>117</v>
      </c>
      <c r="H960" s="20">
        <v>624</v>
      </c>
      <c r="I960" s="28">
        <v>60602.880000000005</v>
      </c>
      <c r="J960" s="14">
        <v>624</v>
      </c>
      <c r="K960" s="10">
        <v>1</v>
      </c>
      <c r="L960" s="14" t="s">
        <v>113</v>
      </c>
      <c r="M960" t="s">
        <v>47</v>
      </c>
      <c r="N960" t="s">
        <v>1</v>
      </c>
      <c r="O960" t="s">
        <v>138</v>
      </c>
      <c r="P960" t="s">
        <v>140</v>
      </c>
    </row>
    <row r="961" spans="1:16" x14ac:dyDescent="0.25">
      <c r="A961" t="s">
        <v>120</v>
      </c>
      <c r="B961" s="26">
        <v>1102212</v>
      </c>
      <c r="C961" t="s">
        <v>54</v>
      </c>
      <c r="E961" s="1">
        <v>43983</v>
      </c>
      <c r="F961" s="1">
        <f>BaseOps[[#This Row],[Fecha Contable]]-15</f>
        <v>43968</v>
      </c>
      <c r="G961" s="20" t="s">
        <v>117</v>
      </c>
      <c r="H961" s="20">
        <v>1584</v>
      </c>
      <c r="I961" s="28">
        <v>153838.08000000002</v>
      </c>
      <c r="J961" s="14">
        <v>1584</v>
      </c>
      <c r="K961" s="10">
        <v>1</v>
      </c>
      <c r="L961" s="14" t="s">
        <v>113</v>
      </c>
      <c r="M961" t="s">
        <v>47</v>
      </c>
      <c r="N961" t="s">
        <v>48</v>
      </c>
      <c r="O961" t="s">
        <v>138</v>
      </c>
      <c r="P961" t="s">
        <v>140</v>
      </c>
    </row>
    <row r="962" spans="1:16" x14ac:dyDescent="0.25">
      <c r="A962" t="s">
        <v>120</v>
      </c>
      <c r="B962" s="26">
        <v>6150218</v>
      </c>
      <c r="C962" t="s">
        <v>58</v>
      </c>
      <c r="E962" s="1">
        <v>43983</v>
      </c>
      <c r="F962" s="1">
        <f>BaseOps[[#This Row],[Fecha Contable]]-15</f>
        <v>43968</v>
      </c>
      <c r="G962" s="20" t="s">
        <v>116</v>
      </c>
      <c r="H962" s="20">
        <v>584.37523452157598</v>
      </c>
      <c r="I962" s="28">
        <v>56754.522776735459</v>
      </c>
      <c r="J962" s="14">
        <v>584.37523452157598</v>
      </c>
      <c r="K962" s="10">
        <v>1</v>
      </c>
      <c r="L962" s="14" t="s">
        <v>113</v>
      </c>
      <c r="M962" t="s">
        <v>47</v>
      </c>
      <c r="N962" t="s">
        <v>48</v>
      </c>
      <c r="O962" t="s">
        <v>138</v>
      </c>
      <c r="P962" t="s">
        <v>140</v>
      </c>
    </row>
    <row r="963" spans="1:16" x14ac:dyDescent="0.25">
      <c r="A963" t="s">
        <v>120</v>
      </c>
      <c r="B963" s="26">
        <v>12554839</v>
      </c>
      <c r="C963" t="s">
        <v>54</v>
      </c>
      <c r="E963" s="1">
        <v>43983</v>
      </c>
      <c r="F963" s="1">
        <f>BaseOps[[#This Row],[Fecha Contable]]-15</f>
        <v>43968</v>
      </c>
      <c r="G963" s="20" t="s">
        <v>117</v>
      </c>
      <c r="H963" s="20">
        <v>384</v>
      </c>
      <c r="I963" s="28">
        <v>37294.080000000002</v>
      </c>
      <c r="J963" s="14">
        <v>384</v>
      </c>
      <c r="K963" s="10">
        <v>1</v>
      </c>
      <c r="L963" s="14" t="s">
        <v>113</v>
      </c>
      <c r="M963" t="s">
        <v>47</v>
      </c>
      <c r="N963" t="s">
        <v>49</v>
      </c>
      <c r="O963" t="s">
        <v>138</v>
      </c>
      <c r="P963" t="s">
        <v>140</v>
      </c>
    </row>
    <row r="964" spans="1:16" x14ac:dyDescent="0.25">
      <c r="A964" t="s">
        <v>120</v>
      </c>
      <c r="B964" s="26">
        <v>11861592</v>
      </c>
      <c r="C964" t="s">
        <v>58</v>
      </c>
      <c r="E964" s="1">
        <v>43983</v>
      </c>
      <c r="F964" s="1">
        <f>BaseOps[[#This Row],[Fecha Contable]]-15</f>
        <v>43968</v>
      </c>
      <c r="G964" s="20" t="s">
        <v>117</v>
      </c>
      <c r="H964" s="20">
        <v>59.046904315196997</v>
      </c>
      <c r="I964" s="28">
        <v>5734.635347091933</v>
      </c>
      <c r="J964" s="14">
        <v>59.046904315196997</v>
      </c>
      <c r="K964" s="10">
        <v>1</v>
      </c>
      <c r="L964" s="14" t="s">
        <v>113</v>
      </c>
      <c r="M964" t="s">
        <v>47</v>
      </c>
      <c r="N964" t="s">
        <v>51</v>
      </c>
      <c r="O964" t="s">
        <v>138</v>
      </c>
      <c r="P964" t="s">
        <v>140</v>
      </c>
    </row>
    <row r="965" spans="1:16" x14ac:dyDescent="0.25">
      <c r="A965" t="s">
        <v>120</v>
      </c>
      <c r="B965" s="26">
        <v>6648171</v>
      </c>
      <c r="C965" t="s">
        <v>52</v>
      </c>
      <c r="E965" s="1">
        <v>43983</v>
      </c>
      <c r="F965" s="1">
        <f>BaseOps[[#This Row],[Fecha Contable]]-15</f>
        <v>43968</v>
      </c>
      <c r="G965" s="20" t="s">
        <v>117</v>
      </c>
      <c r="H965" s="20">
        <v>1106</v>
      </c>
      <c r="I965" s="28">
        <v>107414.72</v>
      </c>
      <c r="J965" s="14">
        <v>1106</v>
      </c>
      <c r="K965" s="7">
        <v>1</v>
      </c>
      <c r="L965" s="14" t="s">
        <v>113</v>
      </c>
      <c r="M965" t="s">
        <v>47</v>
      </c>
      <c r="N965" t="s">
        <v>48</v>
      </c>
      <c r="O965" t="s">
        <v>132</v>
      </c>
      <c r="P965" t="s">
        <v>140</v>
      </c>
    </row>
    <row r="966" spans="1:16" x14ac:dyDescent="0.25">
      <c r="A966" t="s">
        <v>120</v>
      </c>
      <c r="B966" s="26">
        <v>13689606</v>
      </c>
      <c r="C966" t="s">
        <v>52</v>
      </c>
      <c r="E966" s="1">
        <v>43983</v>
      </c>
      <c r="F966" s="1">
        <f>BaseOps[[#This Row],[Fecha Contable]]-15</f>
        <v>43968</v>
      </c>
      <c r="G966" s="20" t="s">
        <v>117</v>
      </c>
      <c r="H966" s="20">
        <v>1356.8000000000002</v>
      </c>
      <c r="I966" s="28">
        <v>131772.41600000003</v>
      </c>
      <c r="J966" s="14">
        <v>1356.8000000000002</v>
      </c>
      <c r="K966" s="7">
        <v>1</v>
      </c>
      <c r="L966" s="14" t="s">
        <v>113</v>
      </c>
      <c r="M966" t="s">
        <v>47</v>
      </c>
      <c r="N966" t="s">
        <v>48</v>
      </c>
      <c r="O966" t="s">
        <v>132</v>
      </c>
      <c r="P966" t="s">
        <v>141</v>
      </c>
    </row>
    <row r="967" spans="1:16" x14ac:dyDescent="0.25">
      <c r="A967" t="s">
        <v>120</v>
      </c>
      <c r="B967" s="26">
        <v>4115362</v>
      </c>
      <c r="C967" t="s">
        <v>58</v>
      </c>
      <c r="E967" s="1">
        <v>43983</v>
      </c>
      <c r="F967" s="1">
        <f>BaseOps[[#This Row],[Fecha Contable]]-15</f>
        <v>43968</v>
      </c>
      <c r="G967" s="20" t="s">
        <v>117</v>
      </c>
      <c r="H967" s="20">
        <v>512</v>
      </c>
      <c r="I967" s="28">
        <v>49725.440000000002</v>
      </c>
      <c r="J967" s="14">
        <v>512</v>
      </c>
      <c r="K967" s="10">
        <v>1</v>
      </c>
      <c r="L967" s="14" t="s">
        <v>113</v>
      </c>
      <c r="M967" t="s">
        <v>47</v>
      </c>
      <c r="N967" t="s">
        <v>49</v>
      </c>
      <c r="O967" t="s">
        <v>132</v>
      </c>
      <c r="P967" t="s">
        <v>140</v>
      </c>
    </row>
    <row r="968" spans="1:16" x14ac:dyDescent="0.25">
      <c r="A968" t="s">
        <v>120</v>
      </c>
      <c r="B968" s="26">
        <v>7333492</v>
      </c>
      <c r="C968" t="s">
        <v>58</v>
      </c>
      <c r="E968" s="1">
        <v>43983</v>
      </c>
      <c r="F968" s="1">
        <f>BaseOps[[#This Row],[Fecha Contable]]-15</f>
        <v>43968</v>
      </c>
      <c r="G968" s="20" t="s">
        <v>117</v>
      </c>
      <c r="H968" s="20">
        <v>358</v>
      </c>
      <c r="I968" s="28">
        <v>34768.959999999999</v>
      </c>
      <c r="J968" s="14">
        <v>358</v>
      </c>
      <c r="K968" s="10">
        <v>1</v>
      </c>
      <c r="L968" s="14" t="s">
        <v>113</v>
      </c>
      <c r="M968" t="s">
        <v>47</v>
      </c>
      <c r="N968" t="s">
        <v>49</v>
      </c>
      <c r="O968" t="s">
        <v>132</v>
      </c>
      <c r="P968" t="s">
        <v>140</v>
      </c>
    </row>
    <row r="969" spans="1:16" x14ac:dyDescent="0.25">
      <c r="A969" t="s">
        <v>120</v>
      </c>
      <c r="B969" s="26">
        <v>9822642</v>
      </c>
      <c r="C969" t="s">
        <v>58</v>
      </c>
      <c r="E969" s="1">
        <v>43983</v>
      </c>
      <c r="F969" s="1">
        <f>BaseOps[[#This Row],[Fecha Contable]]-15</f>
        <v>43968</v>
      </c>
      <c r="G969" s="20" t="s">
        <v>116</v>
      </c>
      <c r="H969" s="20">
        <v>248</v>
      </c>
      <c r="I969" s="28">
        <v>24085.760000000002</v>
      </c>
      <c r="J969" s="14">
        <v>248</v>
      </c>
      <c r="K969" s="10">
        <v>1</v>
      </c>
      <c r="L969" s="14" t="s">
        <v>113</v>
      </c>
      <c r="M969" t="s">
        <v>47</v>
      </c>
      <c r="N969" t="s">
        <v>48</v>
      </c>
      <c r="O969" t="s">
        <v>132</v>
      </c>
      <c r="P969" t="s">
        <v>140</v>
      </c>
    </row>
    <row r="970" spans="1:16" x14ac:dyDescent="0.25">
      <c r="A970" t="s">
        <v>120</v>
      </c>
      <c r="B970" s="26">
        <v>14549241</v>
      </c>
      <c r="C970" t="s">
        <v>58</v>
      </c>
      <c r="E970" s="1">
        <v>43983</v>
      </c>
      <c r="F970" s="1">
        <f>BaseOps[[#This Row],[Fecha Contable]]-15</f>
        <v>43968</v>
      </c>
      <c r="G970" s="20" t="s">
        <v>117</v>
      </c>
      <c r="H970" s="20">
        <v>512</v>
      </c>
      <c r="I970" s="28">
        <v>49725.440000000002</v>
      </c>
      <c r="J970" s="14">
        <v>512</v>
      </c>
      <c r="K970" s="10">
        <v>1</v>
      </c>
      <c r="L970" s="14" t="s">
        <v>113</v>
      </c>
      <c r="M970" t="s">
        <v>47</v>
      </c>
      <c r="N970" t="s">
        <v>48</v>
      </c>
      <c r="O970" t="s">
        <v>127</v>
      </c>
      <c r="P970" t="s">
        <v>140</v>
      </c>
    </row>
    <row r="971" spans="1:16" x14ac:dyDescent="0.25">
      <c r="A971" t="s">
        <v>120</v>
      </c>
      <c r="B971" s="26">
        <v>10907039</v>
      </c>
      <c r="C971" t="s">
        <v>58</v>
      </c>
      <c r="E971" s="1">
        <v>43983</v>
      </c>
      <c r="F971" s="1">
        <f>BaseOps[[#This Row],[Fecha Contable]]-15</f>
        <v>43968</v>
      </c>
      <c r="G971" s="20" t="s">
        <v>117</v>
      </c>
      <c r="H971" s="20">
        <v>578</v>
      </c>
      <c r="I971" s="28">
        <v>56135.360000000001</v>
      </c>
      <c r="J971" s="14">
        <v>578</v>
      </c>
      <c r="K971" s="10">
        <v>1</v>
      </c>
      <c r="L971" s="14" t="s">
        <v>113</v>
      </c>
      <c r="M971" t="s">
        <v>47</v>
      </c>
      <c r="N971" t="s">
        <v>48</v>
      </c>
      <c r="O971" t="s">
        <v>127</v>
      </c>
      <c r="P971" t="s">
        <v>141</v>
      </c>
    </row>
    <row r="972" spans="1:16" x14ac:dyDescent="0.25">
      <c r="A972" t="s">
        <v>120</v>
      </c>
      <c r="B972" s="26">
        <v>1553613</v>
      </c>
      <c r="C972" t="s">
        <v>58</v>
      </c>
      <c r="E972" s="1">
        <v>43983</v>
      </c>
      <c r="F972" s="1">
        <f>BaseOps[[#This Row],[Fecha Contable]]-15</f>
        <v>43968</v>
      </c>
      <c r="G972" s="20" t="s">
        <v>116</v>
      </c>
      <c r="H972" s="20">
        <v>732</v>
      </c>
      <c r="I972" s="28">
        <v>71091.839999999997</v>
      </c>
      <c r="J972" s="14">
        <v>732</v>
      </c>
      <c r="K972" s="7">
        <v>1</v>
      </c>
      <c r="L972" s="14" t="s">
        <v>113</v>
      </c>
      <c r="M972" t="s">
        <v>47</v>
      </c>
      <c r="N972" t="s">
        <v>48</v>
      </c>
      <c r="O972" t="s">
        <v>127</v>
      </c>
      <c r="P972" t="s">
        <v>140</v>
      </c>
    </row>
    <row r="973" spans="1:16" x14ac:dyDescent="0.25">
      <c r="A973" t="s">
        <v>120</v>
      </c>
      <c r="B973" s="26">
        <v>4621814</v>
      </c>
      <c r="C973" t="s">
        <v>58</v>
      </c>
      <c r="E973" s="1">
        <v>43983</v>
      </c>
      <c r="F973" s="1">
        <f>BaseOps[[#This Row],[Fecha Contable]]-15</f>
        <v>43968</v>
      </c>
      <c r="G973" s="20" t="s">
        <v>117</v>
      </c>
      <c r="H973" s="20">
        <v>449.6</v>
      </c>
      <c r="I973" s="28">
        <v>87330.304000000004</v>
      </c>
      <c r="J973" s="14">
        <v>899.2</v>
      </c>
      <c r="K973" s="10">
        <v>2</v>
      </c>
      <c r="L973" s="14" t="s">
        <v>113</v>
      </c>
      <c r="M973" t="s">
        <v>47</v>
      </c>
      <c r="N973" t="s">
        <v>49</v>
      </c>
      <c r="O973" t="s">
        <v>127</v>
      </c>
      <c r="P973" t="s">
        <v>141</v>
      </c>
    </row>
    <row r="974" spans="1:16" x14ac:dyDescent="0.25">
      <c r="A974" t="s">
        <v>120</v>
      </c>
      <c r="B974" s="26">
        <v>9590846</v>
      </c>
      <c r="C974" t="s">
        <v>58</v>
      </c>
      <c r="E974" s="1">
        <v>43983</v>
      </c>
      <c r="F974" s="1">
        <f>BaseOps[[#This Row],[Fecha Contable]]-15</f>
        <v>43968</v>
      </c>
      <c r="G974" s="20" t="s">
        <v>117</v>
      </c>
      <c r="H974" s="20">
        <v>248</v>
      </c>
      <c r="I974" s="28">
        <v>24085.760000000002</v>
      </c>
      <c r="J974" s="14">
        <v>248</v>
      </c>
      <c r="K974" s="10">
        <v>1</v>
      </c>
      <c r="L974" s="14" t="s">
        <v>113</v>
      </c>
      <c r="M974" t="s">
        <v>47</v>
      </c>
      <c r="N974" t="s">
        <v>48</v>
      </c>
      <c r="O974" t="s">
        <v>127</v>
      </c>
      <c r="P974" t="s">
        <v>140</v>
      </c>
    </row>
    <row r="975" spans="1:16" x14ac:dyDescent="0.25">
      <c r="A975" t="s">
        <v>120</v>
      </c>
      <c r="B975" s="26">
        <v>2559243</v>
      </c>
      <c r="C975" t="s">
        <v>57</v>
      </c>
      <c r="E975" s="1">
        <v>43983</v>
      </c>
      <c r="F975" s="1">
        <f>BaseOps[[#This Row],[Fecha Contable]]-15</f>
        <v>43968</v>
      </c>
      <c r="G975" s="20" t="s">
        <v>117</v>
      </c>
      <c r="H975" s="20">
        <v>539.20000000000005</v>
      </c>
      <c r="I975" s="28">
        <v>52367.104000000007</v>
      </c>
      <c r="J975" s="14">
        <v>539.20000000000005</v>
      </c>
      <c r="K975" s="10">
        <v>1</v>
      </c>
      <c r="L975" s="14" t="s">
        <v>113</v>
      </c>
      <c r="M975" t="s">
        <v>47</v>
      </c>
      <c r="N975" t="s">
        <v>1</v>
      </c>
      <c r="O975" t="s">
        <v>137</v>
      </c>
      <c r="P975" t="s">
        <v>140</v>
      </c>
    </row>
    <row r="976" spans="1:16" x14ac:dyDescent="0.25">
      <c r="A976" t="s">
        <v>120</v>
      </c>
      <c r="B976" s="26">
        <v>13975456</v>
      </c>
      <c r="C976" t="s">
        <v>57</v>
      </c>
      <c r="E976" s="1">
        <v>43983</v>
      </c>
      <c r="F976" s="1">
        <f>BaseOps[[#This Row],[Fecha Contable]]-15</f>
        <v>43968</v>
      </c>
      <c r="G976" s="20" t="s">
        <v>116</v>
      </c>
      <c r="H976" s="20">
        <v>650.40000000000009</v>
      </c>
      <c r="I976" s="28">
        <v>63166.848000000013</v>
      </c>
      <c r="J976" s="14">
        <v>650.40000000000009</v>
      </c>
      <c r="K976" s="10">
        <v>1</v>
      </c>
      <c r="L976" s="14" t="s">
        <v>113</v>
      </c>
      <c r="M976" t="s">
        <v>47</v>
      </c>
      <c r="N976" t="s">
        <v>1</v>
      </c>
      <c r="O976" t="s">
        <v>137</v>
      </c>
      <c r="P976" t="s">
        <v>141</v>
      </c>
    </row>
    <row r="977" spans="1:16" x14ac:dyDescent="0.25">
      <c r="A977" t="s">
        <v>120</v>
      </c>
      <c r="B977" s="26">
        <v>12121489</v>
      </c>
      <c r="C977" t="s">
        <v>57</v>
      </c>
      <c r="E977" s="1">
        <v>43983</v>
      </c>
      <c r="F977" s="1">
        <f>BaseOps[[#This Row],[Fecha Contable]]-15</f>
        <v>43968</v>
      </c>
      <c r="G977" s="20" t="s">
        <v>117</v>
      </c>
      <c r="H977" s="20">
        <v>1108.8</v>
      </c>
      <c r="I977" s="28">
        <v>107686.656</v>
      </c>
      <c r="J977" s="14">
        <v>1108.8</v>
      </c>
      <c r="K977" s="10">
        <v>1</v>
      </c>
      <c r="L977" s="14" t="s">
        <v>113</v>
      </c>
      <c r="M977" t="s">
        <v>47</v>
      </c>
      <c r="N977" t="s">
        <v>1</v>
      </c>
      <c r="O977" t="s">
        <v>137</v>
      </c>
      <c r="P977" t="s">
        <v>140</v>
      </c>
    </row>
    <row r="978" spans="1:16" x14ac:dyDescent="0.25">
      <c r="A978" t="s">
        <v>120</v>
      </c>
      <c r="B978" s="26">
        <v>5363755</v>
      </c>
      <c r="C978" t="s">
        <v>58</v>
      </c>
      <c r="E978" s="1">
        <v>43983</v>
      </c>
      <c r="F978" s="1">
        <f>BaseOps[[#This Row],[Fecha Contable]]-15</f>
        <v>43968</v>
      </c>
      <c r="G978" s="20" t="s">
        <v>116</v>
      </c>
      <c r="H978" s="20">
        <v>732</v>
      </c>
      <c r="I978" s="28">
        <v>71091.839999999997</v>
      </c>
      <c r="J978" s="14">
        <v>732</v>
      </c>
      <c r="K978" s="7">
        <v>1</v>
      </c>
      <c r="L978" s="14" t="s">
        <v>113</v>
      </c>
      <c r="M978" t="s">
        <v>47</v>
      </c>
      <c r="N978" t="s">
        <v>48</v>
      </c>
      <c r="O978" t="s">
        <v>137</v>
      </c>
      <c r="P978" t="s">
        <v>140</v>
      </c>
    </row>
    <row r="979" spans="1:16" x14ac:dyDescent="0.25">
      <c r="A979" t="s">
        <v>120</v>
      </c>
      <c r="B979" s="26">
        <v>7942214</v>
      </c>
      <c r="C979" t="s">
        <v>58</v>
      </c>
      <c r="E979" s="1">
        <v>43983</v>
      </c>
      <c r="F979" s="1">
        <f>BaseOps[[#This Row],[Fecha Contable]]-15</f>
        <v>43968</v>
      </c>
      <c r="G979" s="20" t="s">
        <v>117</v>
      </c>
      <c r="H979" s="20">
        <v>899.2</v>
      </c>
      <c r="I979" s="28">
        <v>87330.304000000004</v>
      </c>
      <c r="J979" s="14">
        <v>899.2</v>
      </c>
      <c r="K979" s="7">
        <v>1</v>
      </c>
      <c r="L979" s="14" t="s">
        <v>113</v>
      </c>
      <c r="M979" t="s">
        <v>47</v>
      </c>
      <c r="N979" t="s">
        <v>48</v>
      </c>
      <c r="O979" t="s">
        <v>137</v>
      </c>
      <c r="P979" t="s">
        <v>141</v>
      </c>
    </row>
    <row r="980" spans="1:16" x14ac:dyDescent="0.25">
      <c r="A980" t="s">
        <v>120</v>
      </c>
      <c r="B980" s="26">
        <v>14365680</v>
      </c>
      <c r="C980" t="s">
        <v>58</v>
      </c>
      <c r="E980" s="1">
        <v>43983</v>
      </c>
      <c r="F980" s="1">
        <f>BaseOps[[#This Row],[Fecha Contable]]-15</f>
        <v>43968</v>
      </c>
      <c r="G980" s="20" t="s">
        <v>117</v>
      </c>
      <c r="H980" s="20">
        <v>449.6</v>
      </c>
      <c r="I980" s="28">
        <v>87330.304000000004</v>
      </c>
      <c r="J980" s="14">
        <v>899.2</v>
      </c>
      <c r="K980" s="10">
        <v>2</v>
      </c>
      <c r="L980" s="14" t="s">
        <v>113</v>
      </c>
      <c r="M980" t="s">
        <v>47</v>
      </c>
      <c r="N980" t="s">
        <v>50</v>
      </c>
      <c r="O980" t="s">
        <v>137</v>
      </c>
      <c r="P980" t="s">
        <v>141</v>
      </c>
    </row>
    <row r="981" spans="1:16" x14ac:dyDescent="0.25">
      <c r="A981" t="s">
        <v>120</v>
      </c>
      <c r="B981" s="26">
        <v>12951759</v>
      </c>
      <c r="C981" t="s">
        <v>52</v>
      </c>
      <c r="E981" s="1">
        <v>43983</v>
      </c>
      <c r="F981" s="1">
        <f>BaseOps[[#This Row],[Fecha Contable]]-15</f>
        <v>43968</v>
      </c>
      <c r="G981" s="20" t="s">
        <v>117</v>
      </c>
      <c r="H981" s="20">
        <v>512</v>
      </c>
      <c r="I981" s="28">
        <v>49725.440000000002</v>
      </c>
      <c r="J981" s="14">
        <v>512</v>
      </c>
      <c r="K981" s="7">
        <v>1</v>
      </c>
      <c r="L981" s="14" t="s">
        <v>113</v>
      </c>
      <c r="M981" t="s">
        <v>47</v>
      </c>
      <c r="N981" t="s">
        <v>48</v>
      </c>
      <c r="O981" t="s">
        <v>139</v>
      </c>
      <c r="P981" t="s">
        <v>140</v>
      </c>
    </row>
    <row r="982" spans="1:16" x14ac:dyDescent="0.25">
      <c r="A982" t="s">
        <v>120</v>
      </c>
      <c r="B982" s="26">
        <v>7041817</v>
      </c>
      <c r="C982" t="s">
        <v>52</v>
      </c>
      <c r="E982" s="1">
        <v>43983</v>
      </c>
      <c r="F982" s="1">
        <f>BaseOps[[#This Row],[Fecha Contable]]-15</f>
        <v>43968</v>
      </c>
      <c r="G982" s="20" t="s">
        <v>117</v>
      </c>
      <c r="H982" s="20">
        <v>578</v>
      </c>
      <c r="I982" s="28">
        <v>56135.360000000001</v>
      </c>
      <c r="J982" s="14">
        <v>578</v>
      </c>
      <c r="K982" s="7">
        <v>1</v>
      </c>
      <c r="L982" s="14" t="s">
        <v>113</v>
      </c>
      <c r="M982" t="s">
        <v>47</v>
      </c>
      <c r="N982" t="s">
        <v>48</v>
      </c>
      <c r="O982" t="s">
        <v>139</v>
      </c>
      <c r="P982" t="s">
        <v>141</v>
      </c>
    </row>
    <row r="983" spans="1:16" x14ac:dyDescent="0.25">
      <c r="A983" t="s">
        <v>120</v>
      </c>
      <c r="B983" s="26">
        <v>1973693</v>
      </c>
      <c r="C983" t="s">
        <v>52</v>
      </c>
      <c r="E983" s="1">
        <v>43983</v>
      </c>
      <c r="F983" s="1">
        <f>BaseOps[[#This Row],[Fecha Contable]]-15</f>
        <v>43968</v>
      </c>
      <c r="G983" s="20" t="s">
        <v>116</v>
      </c>
      <c r="H983" s="20">
        <v>732</v>
      </c>
      <c r="I983" s="28">
        <v>71091.839999999997</v>
      </c>
      <c r="J983" s="14">
        <v>732</v>
      </c>
      <c r="K983" s="7">
        <v>1</v>
      </c>
      <c r="L983" s="14" t="s">
        <v>113</v>
      </c>
      <c r="M983" t="s">
        <v>47</v>
      </c>
      <c r="N983" t="s">
        <v>48</v>
      </c>
      <c r="O983" t="s">
        <v>139</v>
      </c>
      <c r="P983" t="s">
        <v>140</v>
      </c>
    </row>
    <row r="984" spans="1:16" x14ac:dyDescent="0.25">
      <c r="A984" t="s">
        <v>120</v>
      </c>
      <c r="B984" s="26">
        <v>10880924</v>
      </c>
      <c r="C984" t="s">
        <v>52</v>
      </c>
      <c r="E984" s="1">
        <v>43983</v>
      </c>
      <c r="F984" s="1">
        <f>BaseOps[[#This Row],[Fecha Contable]]-15</f>
        <v>43968</v>
      </c>
      <c r="G984" s="20" t="s">
        <v>116</v>
      </c>
      <c r="H984" s="20">
        <v>899.2</v>
      </c>
      <c r="I984" s="28">
        <v>87330.304000000004</v>
      </c>
      <c r="J984" s="14">
        <v>899.2</v>
      </c>
      <c r="K984" s="7">
        <v>1</v>
      </c>
      <c r="L984" s="14" t="s">
        <v>113</v>
      </c>
      <c r="M984" t="s">
        <v>47</v>
      </c>
      <c r="N984" t="s">
        <v>49</v>
      </c>
      <c r="O984" t="s">
        <v>139</v>
      </c>
      <c r="P984" t="s">
        <v>141</v>
      </c>
    </row>
    <row r="985" spans="1:16" x14ac:dyDescent="0.25">
      <c r="A985" t="s">
        <v>120</v>
      </c>
      <c r="B985" s="26">
        <v>9385809</v>
      </c>
      <c r="C985" t="s">
        <v>52</v>
      </c>
      <c r="E985" s="1">
        <v>43983</v>
      </c>
      <c r="F985" s="1">
        <f>BaseOps[[#This Row],[Fecha Contable]]-15</f>
        <v>43968</v>
      </c>
      <c r="G985" s="20" t="s">
        <v>116</v>
      </c>
      <c r="H985" s="20">
        <v>248</v>
      </c>
      <c r="I985" s="28">
        <v>24085.760000000002</v>
      </c>
      <c r="J985" s="14">
        <v>248</v>
      </c>
      <c r="K985" s="7">
        <v>1</v>
      </c>
      <c r="L985" s="14" t="s">
        <v>113</v>
      </c>
      <c r="M985" t="s">
        <v>47</v>
      </c>
      <c r="N985" t="s">
        <v>48</v>
      </c>
      <c r="O985" t="s">
        <v>139</v>
      </c>
      <c r="P985" t="s">
        <v>140</v>
      </c>
    </row>
    <row r="986" spans="1:16" x14ac:dyDescent="0.25">
      <c r="A986" t="s">
        <v>120</v>
      </c>
      <c r="B986" s="26">
        <v>4835903</v>
      </c>
      <c r="C986" t="s">
        <v>52</v>
      </c>
      <c r="E986" s="1">
        <v>44013</v>
      </c>
      <c r="F986" s="1">
        <f>BaseOps[[#This Row],[Fecha Contable]]-15</f>
        <v>43998</v>
      </c>
      <c r="G986" s="20" t="s">
        <v>117</v>
      </c>
      <c r="H986" s="20">
        <v>512</v>
      </c>
      <c r="I986" s="28">
        <v>49725.440000000002</v>
      </c>
      <c r="J986" s="14">
        <v>512</v>
      </c>
      <c r="K986" s="10">
        <v>1</v>
      </c>
      <c r="L986" s="14" t="s">
        <v>113</v>
      </c>
      <c r="M986" t="s">
        <v>47</v>
      </c>
      <c r="N986" t="s">
        <v>48</v>
      </c>
      <c r="O986" t="s">
        <v>134</v>
      </c>
      <c r="P986" t="s">
        <v>140</v>
      </c>
    </row>
    <row r="987" spans="1:16" x14ac:dyDescent="0.25">
      <c r="A987" t="s">
        <v>120</v>
      </c>
      <c r="B987" s="26">
        <v>824392</v>
      </c>
      <c r="C987" t="s">
        <v>52</v>
      </c>
      <c r="E987" s="1">
        <v>44013</v>
      </c>
      <c r="F987" s="1">
        <f>BaseOps[[#This Row],[Fecha Contable]]-15</f>
        <v>43998</v>
      </c>
      <c r="G987" s="20" t="s">
        <v>116</v>
      </c>
      <c r="H987" s="20">
        <v>449.6</v>
      </c>
      <c r="I987" s="28">
        <v>87330.304000000004</v>
      </c>
      <c r="J987" s="14">
        <v>899.2</v>
      </c>
      <c r="K987" s="10">
        <v>2</v>
      </c>
      <c r="L987" s="14" t="s">
        <v>113</v>
      </c>
      <c r="M987" t="s">
        <v>47</v>
      </c>
      <c r="N987" t="s">
        <v>50</v>
      </c>
      <c r="O987" t="s">
        <v>134</v>
      </c>
      <c r="P987" t="s">
        <v>141</v>
      </c>
    </row>
    <row r="988" spans="1:16" x14ac:dyDescent="0.25">
      <c r="A988" t="s">
        <v>120</v>
      </c>
      <c r="B988" s="26">
        <v>8036759</v>
      </c>
      <c r="C988" t="s">
        <v>52</v>
      </c>
      <c r="E988" s="1">
        <v>44013</v>
      </c>
      <c r="F988" s="1">
        <f>BaseOps[[#This Row],[Fecha Contable]]-15</f>
        <v>43998</v>
      </c>
      <c r="G988" s="20" t="s">
        <v>116</v>
      </c>
      <c r="H988" s="20">
        <v>578</v>
      </c>
      <c r="I988" s="28">
        <v>56135.360000000001</v>
      </c>
      <c r="J988" s="14">
        <v>578</v>
      </c>
      <c r="K988" s="10">
        <v>1</v>
      </c>
      <c r="L988" s="14" t="s">
        <v>113</v>
      </c>
      <c r="M988" t="s">
        <v>47</v>
      </c>
      <c r="N988" t="s">
        <v>48</v>
      </c>
      <c r="O988" t="s">
        <v>134</v>
      </c>
      <c r="P988" t="s">
        <v>141</v>
      </c>
    </row>
    <row r="989" spans="1:16" x14ac:dyDescent="0.25">
      <c r="A989" t="s">
        <v>120</v>
      </c>
      <c r="B989" s="26">
        <v>2347866</v>
      </c>
      <c r="C989" t="s">
        <v>52</v>
      </c>
      <c r="E989" s="1">
        <v>44013</v>
      </c>
      <c r="F989" s="1">
        <f>BaseOps[[#This Row],[Fecha Contable]]-15</f>
        <v>43998</v>
      </c>
      <c r="G989" s="20" t="s">
        <v>117</v>
      </c>
      <c r="H989" s="20">
        <v>732</v>
      </c>
      <c r="I989" s="28">
        <v>71091.839999999997</v>
      </c>
      <c r="J989" s="14">
        <v>732</v>
      </c>
      <c r="K989" s="7">
        <v>1</v>
      </c>
      <c r="L989" s="14" t="s">
        <v>113</v>
      </c>
      <c r="M989" t="s">
        <v>47</v>
      </c>
      <c r="N989" t="s">
        <v>48</v>
      </c>
      <c r="O989" t="s">
        <v>134</v>
      </c>
      <c r="P989" t="s">
        <v>140</v>
      </c>
    </row>
    <row r="990" spans="1:16" x14ac:dyDescent="0.25">
      <c r="A990" t="s">
        <v>120</v>
      </c>
      <c r="B990" s="26">
        <v>6308209</v>
      </c>
      <c r="C990" t="s">
        <v>52</v>
      </c>
      <c r="E990" s="1">
        <v>44013</v>
      </c>
      <c r="F990" s="1">
        <f>BaseOps[[#This Row],[Fecha Contable]]-15</f>
        <v>43998</v>
      </c>
      <c r="G990" s="20" t="s">
        <v>117</v>
      </c>
      <c r="H990" s="20">
        <v>512</v>
      </c>
      <c r="I990" s="28">
        <v>49725.440000000002</v>
      </c>
      <c r="J990" s="14">
        <v>512</v>
      </c>
      <c r="K990" s="10">
        <v>1</v>
      </c>
      <c r="L990" s="14" t="s">
        <v>113</v>
      </c>
      <c r="M990" t="s">
        <v>47</v>
      </c>
      <c r="N990" t="s">
        <v>49</v>
      </c>
      <c r="O990" t="s">
        <v>134</v>
      </c>
      <c r="P990" t="s">
        <v>140</v>
      </c>
    </row>
    <row r="991" spans="1:16" x14ac:dyDescent="0.25">
      <c r="A991" t="s">
        <v>120</v>
      </c>
      <c r="B991" s="26">
        <v>3495745</v>
      </c>
      <c r="C991" t="s">
        <v>52</v>
      </c>
      <c r="E991" s="1">
        <v>44013</v>
      </c>
      <c r="F991" s="1">
        <f>BaseOps[[#This Row],[Fecha Contable]]-15</f>
        <v>43998</v>
      </c>
      <c r="G991" s="20" t="s">
        <v>116</v>
      </c>
      <c r="H991" s="20">
        <v>366</v>
      </c>
      <c r="I991" s="28">
        <v>71091.839999999997</v>
      </c>
      <c r="J991" s="14">
        <v>732</v>
      </c>
      <c r="K991" s="10">
        <v>2</v>
      </c>
      <c r="L991" s="14" t="s">
        <v>113</v>
      </c>
      <c r="M991" t="s">
        <v>47</v>
      </c>
      <c r="N991" t="s">
        <v>49</v>
      </c>
      <c r="O991" t="s">
        <v>134</v>
      </c>
      <c r="P991" t="s">
        <v>140</v>
      </c>
    </row>
    <row r="992" spans="1:16" x14ac:dyDescent="0.25">
      <c r="A992" t="s">
        <v>120</v>
      </c>
      <c r="B992" s="26">
        <v>2243797</v>
      </c>
      <c r="C992" t="s">
        <v>52</v>
      </c>
      <c r="E992" s="1">
        <v>44013</v>
      </c>
      <c r="F992" s="1">
        <f>BaseOps[[#This Row],[Fecha Contable]]-15</f>
        <v>43998</v>
      </c>
      <c r="G992" s="20" t="s">
        <v>117</v>
      </c>
      <c r="H992" s="20">
        <v>248</v>
      </c>
      <c r="I992" s="28">
        <v>24085.760000000002</v>
      </c>
      <c r="J992" s="14">
        <v>248</v>
      </c>
      <c r="K992" s="10">
        <v>1</v>
      </c>
      <c r="L992" s="14" t="s">
        <v>113</v>
      </c>
      <c r="M992" t="s">
        <v>47</v>
      </c>
      <c r="N992" t="s">
        <v>48</v>
      </c>
      <c r="O992" t="s">
        <v>134</v>
      </c>
      <c r="P992" t="s">
        <v>140</v>
      </c>
    </row>
    <row r="993" spans="1:16" x14ac:dyDescent="0.25">
      <c r="A993" t="s">
        <v>120</v>
      </c>
      <c r="B993" s="26">
        <v>633377</v>
      </c>
      <c r="C993" t="s">
        <v>57</v>
      </c>
      <c r="E993" s="1">
        <v>44013</v>
      </c>
      <c r="F993" s="1">
        <f>BaseOps[[#This Row],[Fecha Contable]]-15</f>
        <v>43998</v>
      </c>
      <c r="G993" s="20" t="s">
        <v>117</v>
      </c>
      <c r="H993" s="20">
        <v>3080</v>
      </c>
      <c r="I993" s="28">
        <v>299129.60000000003</v>
      </c>
      <c r="J993" s="14">
        <v>3080</v>
      </c>
      <c r="K993" s="10">
        <v>1</v>
      </c>
      <c r="L993" s="14" t="s">
        <v>113</v>
      </c>
      <c r="M993" t="s">
        <v>47</v>
      </c>
      <c r="N993" t="s">
        <v>1</v>
      </c>
      <c r="O993" t="s">
        <v>134</v>
      </c>
      <c r="P993" t="s">
        <v>140</v>
      </c>
    </row>
    <row r="994" spans="1:16" x14ac:dyDescent="0.25">
      <c r="A994" t="s">
        <v>120</v>
      </c>
      <c r="B994" s="26">
        <v>8323895</v>
      </c>
      <c r="C994" t="s">
        <v>57</v>
      </c>
      <c r="E994" s="1">
        <v>44013</v>
      </c>
      <c r="F994" s="1">
        <f>BaseOps[[#This Row],[Fecha Contable]]-15</f>
        <v>43998</v>
      </c>
      <c r="G994" s="20" t="s">
        <v>117</v>
      </c>
      <c r="H994" s="20">
        <v>539.20000000000005</v>
      </c>
      <c r="I994" s="28">
        <v>52367.104000000007</v>
      </c>
      <c r="J994" s="14">
        <v>539.20000000000005</v>
      </c>
      <c r="K994" s="10">
        <v>1</v>
      </c>
      <c r="L994" s="14" t="s">
        <v>113</v>
      </c>
      <c r="M994" t="s">
        <v>47</v>
      </c>
      <c r="N994" t="s">
        <v>1</v>
      </c>
      <c r="O994" t="s">
        <v>126</v>
      </c>
      <c r="P994" t="s">
        <v>140</v>
      </c>
    </row>
    <row r="995" spans="1:16" x14ac:dyDescent="0.25">
      <c r="A995" t="s">
        <v>120</v>
      </c>
      <c r="B995" s="26">
        <v>1063577</v>
      </c>
      <c r="C995" t="s">
        <v>54</v>
      </c>
      <c r="E995" s="1">
        <v>44013</v>
      </c>
      <c r="F995" s="1">
        <f>BaseOps[[#This Row],[Fecha Contable]]-15</f>
        <v>43998</v>
      </c>
      <c r="G995" s="20" t="s">
        <v>117</v>
      </c>
      <c r="H995" s="20">
        <v>384</v>
      </c>
      <c r="I995" s="28">
        <v>37294.080000000002</v>
      </c>
      <c r="J995" s="14">
        <v>384</v>
      </c>
      <c r="K995" s="7">
        <v>1</v>
      </c>
      <c r="L995" s="14" t="s">
        <v>113</v>
      </c>
      <c r="M995" t="s">
        <v>47</v>
      </c>
      <c r="N995" t="s">
        <v>48</v>
      </c>
      <c r="O995" t="s">
        <v>126</v>
      </c>
      <c r="P995" t="s">
        <v>140</v>
      </c>
    </row>
    <row r="996" spans="1:16" x14ac:dyDescent="0.25">
      <c r="A996" t="s">
        <v>120</v>
      </c>
      <c r="B996" s="26">
        <v>5651336</v>
      </c>
      <c r="C996" t="s">
        <v>57</v>
      </c>
      <c r="E996" s="1">
        <v>44013</v>
      </c>
      <c r="F996" s="1">
        <f>BaseOps[[#This Row],[Fecha Contable]]-15</f>
        <v>43998</v>
      </c>
      <c r="G996" s="20" t="s">
        <v>116</v>
      </c>
      <c r="H996" s="20">
        <v>650.40000000000009</v>
      </c>
      <c r="I996" s="28">
        <v>63166.848000000013</v>
      </c>
      <c r="J996" s="14">
        <v>650.40000000000009</v>
      </c>
      <c r="K996" s="10">
        <v>1</v>
      </c>
      <c r="L996" s="14" t="s">
        <v>113</v>
      </c>
      <c r="M996" t="s">
        <v>47</v>
      </c>
      <c r="N996" t="s">
        <v>1</v>
      </c>
      <c r="O996" t="s">
        <v>126</v>
      </c>
      <c r="P996" t="s">
        <v>141</v>
      </c>
    </row>
    <row r="997" spans="1:16" x14ac:dyDescent="0.25">
      <c r="A997" t="s">
        <v>120</v>
      </c>
      <c r="B997" s="26">
        <v>2040193</v>
      </c>
      <c r="C997" t="s">
        <v>57</v>
      </c>
      <c r="E997" s="1">
        <v>44013</v>
      </c>
      <c r="F997" s="1">
        <f>BaseOps[[#This Row],[Fecha Contable]]-15</f>
        <v>43998</v>
      </c>
      <c r="G997" s="20" t="s">
        <v>117</v>
      </c>
      <c r="H997" s="20">
        <v>1108.8</v>
      </c>
      <c r="I997" s="28">
        <v>107686.656</v>
      </c>
      <c r="J997" s="14">
        <v>1108.8</v>
      </c>
      <c r="K997" s="10">
        <v>1</v>
      </c>
      <c r="L997" s="14" t="s">
        <v>113</v>
      </c>
      <c r="M997" t="s">
        <v>47</v>
      </c>
      <c r="N997" t="s">
        <v>1</v>
      </c>
      <c r="O997" t="s">
        <v>126</v>
      </c>
      <c r="P997" t="s">
        <v>140</v>
      </c>
    </row>
    <row r="998" spans="1:16" x14ac:dyDescent="0.25">
      <c r="A998" t="s">
        <v>120</v>
      </c>
      <c r="B998" s="26">
        <v>4039760</v>
      </c>
      <c r="C998" t="s">
        <v>53</v>
      </c>
      <c r="E998" s="1">
        <v>44013</v>
      </c>
      <c r="F998" s="1">
        <f>BaseOps[[#This Row],[Fecha Contable]]-15</f>
        <v>43998</v>
      </c>
      <c r="G998" s="20" t="s">
        <v>117</v>
      </c>
      <c r="H998" s="20">
        <v>539.20000000000005</v>
      </c>
      <c r="I998" s="28">
        <v>52367.104000000007</v>
      </c>
      <c r="J998" s="14">
        <v>539.20000000000005</v>
      </c>
      <c r="K998" s="10">
        <v>1</v>
      </c>
      <c r="L998" s="14" t="s">
        <v>113</v>
      </c>
      <c r="M998" t="s">
        <v>47</v>
      </c>
      <c r="N998" t="s">
        <v>48</v>
      </c>
      <c r="O998" t="s">
        <v>126</v>
      </c>
      <c r="P998" t="s">
        <v>140</v>
      </c>
    </row>
    <row r="999" spans="1:16" x14ac:dyDescent="0.25">
      <c r="A999" t="s">
        <v>120</v>
      </c>
      <c r="B999" s="26">
        <v>11806424</v>
      </c>
      <c r="C999" t="s">
        <v>53</v>
      </c>
      <c r="E999" s="1">
        <v>44013</v>
      </c>
      <c r="F999" s="1">
        <f>BaseOps[[#This Row],[Fecha Contable]]-15</f>
        <v>43998</v>
      </c>
      <c r="G999" s="20" t="s">
        <v>116</v>
      </c>
      <c r="H999" s="20">
        <v>539.20000000000005</v>
      </c>
      <c r="I999" s="28">
        <v>52367.104000000007</v>
      </c>
      <c r="J999" s="14">
        <v>539.20000000000005</v>
      </c>
      <c r="K999" s="10">
        <v>1</v>
      </c>
      <c r="L999" s="14" t="s">
        <v>113</v>
      </c>
      <c r="M999" t="s">
        <v>47</v>
      </c>
      <c r="N999" t="s">
        <v>1</v>
      </c>
      <c r="O999" t="s">
        <v>129</v>
      </c>
      <c r="P999" t="s">
        <v>140</v>
      </c>
    </row>
    <row r="1000" spans="1:16" x14ac:dyDescent="0.25">
      <c r="A1000" t="s">
        <v>120</v>
      </c>
      <c r="B1000" s="26">
        <v>11796840</v>
      </c>
      <c r="C1000" t="s">
        <v>54</v>
      </c>
      <c r="E1000" s="1">
        <v>44013</v>
      </c>
      <c r="F1000" s="1">
        <f>BaseOps[[#This Row],[Fecha Contable]]-15</f>
        <v>43998</v>
      </c>
      <c r="G1000" s="20" t="s">
        <v>116</v>
      </c>
      <c r="H1000" s="20">
        <v>384</v>
      </c>
      <c r="I1000" s="28">
        <v>37294.080000000002</v>
      </c>
      <c r="J1000" s="14">
        <v>384</v>
      </c>
      <c r="K1000" s="7">
        <v>1</v>
      </c>
      <c r="L1000" s="14" t="s">
        <v>113</v>
      </c>
      <c r="M1000" t="s">
        <v>47</v>
      </c>
      <c r="N1000" t="s">
        <v>48</v>
      </c>
      <c r="O1000" t="s">
        <v>129</v>
      </c>
      <c r="P1000" t="s">
        <v>140</v>
      </c>
    </row>
    <row r="1001" spans="1:16" x14ac:dyDescent="0.25">
      <c r="A1001" t="s">
        <v>120</v>
      </c>
      <c r="B1001" s="26">
        <v>10660555</v>
      </c>
      <c r="C1001" t="s">
        <v>53</v>
      </c>
      <c r="E1001" s="1">
        <v>44013</v>
      </c>
      <c r="F1001" s="1">
        <f>BaseOps[[#This Row],[Fecha Contable]]-15</f>
        <v>43998</v>
      </c>
      <c r="G1001" s="20" t="s">
        <v>116</v>
      </c>
      <c r="H1001" s="20">
        <v>650.40000000000009</v>
      </c>
      <c r="I1001" s="28">
        <v>63166.848000000013</v>
      </c>
      <c r="J1001" s="14">
        <v>650.40000000000009</v>
      </c>
      <c r="K1001" s="10">
        <v>1</v>
      </c>
      <c r="L1001" s="14" t="s">
        <v>113</v>
      </c>
      <c r="M1001" t="s">
        <v>47</v>
      </c>
      <c r="N1001" t="s">
        <v>1</v>
      </c>
      <c r="O1001" t="s">
        <v>129</v>
      </c>
      <c r="P1001" t="s">
        <v>141</v>
      </c>
    </row>
    <row r="1002" spans="1:16" x14ac:dyDescent="0.25">
      <c r="A1002" t="s">
        <v>120</v>
      </c>
      <c r="B1002" s="26">
        <v>1688968</v>
      </c>
      <c r="C1002" t="s">
        <v>53</v>
      </c>
      <c r="E1002" s="1">
        <v>44013</v>
      </c>
      <c r="F1002" s="1">
        <f>BaseOps[[#This Row],[Fecha Contable]]-15</f>
        <v>43998</v>
      </c>
      <c r="G1002" s="20" t="s">
        <v>117</v>
      </c>
      <c r="H1002" s="20">
        <v>1108.8</v>
      </c>
      <c r="I1002" s="28">
        <v>107686.656</v>
      </c>
      <c r="J1002" s="14">
        <v>1108.8</v>
      </c>
      <c r="K1002" s="10">
        <v>1</v>
      </c>
      <c r="L1002" s="14" t="s">
        <v>113</v>
      </c>
      <c r="M1002" t="s">
        <v>47</v>
      </c>
      <c r="N1002" t="s">
        <v>1</v>
      </c>
      <c r="O1002" t="s">
        <v>129</v>
      </c>
      <c r="P1002" t="s">
        <v>140</v>
      </c>
    </row>
    <row r="1003" spans="1:16" x14ac:dyDescent="0.25">
      <c r="A1003" t="s">
        <v>120</v>
      </c>
      <c r="B1003" s="26">
        <v>2278067</v>
      </c>
      <c r="C1003" t="s">
        <v>53</v>
      </c>
      <c r="E1003" s="1">
        <v>44013</v>
      </c>
      <c r="F1003" s="1">
        <f>BaseOps[[#This Row],[Fecha Contable]]-15</f>
        <v>43998</v>
      </c>
      <c r="G1003" s="20" t="s">
        <v>116</v>
      </c>
      <c r="H1003" s="20">
        <v>539.20000000000005</v>
      </c>
      <c r="I1003" s="28">
        <v>52367.104000000007</v>
      </c>
      <c r="J1003" s="14">
        <v>539.20000000000005</v>
      </c>
      <c r="K1003" s="10">
        <v>1</v>
      </c>
      <c r="L1003" s="14" t="s">
        <v>113</v>
      </c>
      <c r="M1003" t="s">
        <v>47</v>
      </c>
      <c r="N1003" t="s">
        <v>48</v>
      </c>
      <c r="O1003" t="s">
        <v>129</v>
      </c>
      <c r="P1003" t="s">
        <v>140</v>
      </c>
    </row>
    <row r="1004" spans="1:16" x14ac:dyDescent="0.25">
      <c r="A1004" t="s">
        <v>120</v>
      </c>
      <c r="B1004" s="26">
        <v>8954736</v>
      </c>
      <c r="C1004" t="s">
        <v>53</v>
      </c>
      <c r="E1004" s="1">
        <v>44013</v>
      </c>
      <c r="F1004" s="1">
        <f>BaseOps[[#This Row],[Fecha Contable]]-15</f>
        <v>43998</v>
      </c>
      <c r="G1004" s="20" t="s">
        <v>117</v>
      </c>
      <c r="H1004" s="20">
        <v>588.80000000000007</v>
      </c>
      <c r="I1004" s="28">
        <v>57184.256000000008</v>
      </c>
      <c r="J1004" s="14">
        <v>588.80000000000007</v>
      </c>
      <c r="K1004" s="10">
        <v>1</v>
      </c>
      <c r="L1004" s="14" t="s">
        <v>113</v>
      </c>
      <c r="M1004" t="s">
        <v>47</v>
      </c>
      <c r="N1004" t="s">
        <v>1</v>
      </c>
      <c r="O1004" t="s">
        <v>135</v>
      </c>
      <c r="P1004" t="s">
        <v>140</v>
      </c>
    </row>
    <row r="1005" spans="1:16" x14ac:dyDescent="0.25">
      <c r="A1005" t="s">
        <v>120</v>
      </c>
      <c r="B1005" s="26">
        <v>12558272</v>
      </c>
      <c r="C1005" t="s">
        <v>53</v>
      </c>
      <c r="E1005" s="1">
        <v>44013</v>
      </c>
      <c r="F1005" s="1">
        <f>BaseOps[[#This Row],[Fecha Contable]]-15</f>
        <v>43998</v>
      </c>
      <c r="G1005" s="20" t="s">
        <v>117</v>
      </c>
      <c r="H1005" s="20">
        <v>588.80000000000007</v>
      </c>
      <c r="I1005" s="28">
        <v>57184.256000000008</v>
      </c>
      <c r="J1005" s="14">
        <v>588.80000000000007</v>
      </c>
      <c r="K1005" s="10">
        <v>1</v>
      </c>
      <c r="L1005" s="14" t="s">
        <v>113</v>
      </c>
      <c r="M1005" t="s">
        <v>47</v>
      </c>
      <c r="N1005" t="s">
        <v>1</v>
      </c>
      <c r="O1005" t="s">
        <v>135</v>
      </c>
      <c r="P1005" t="s">
        <v>140</v>
      </c>
    </row>
    <row r="1006" spans="1:16" x14ac:dyDescent="0.25">
      <c r="A1006" t="s">
        <v>120</v>
      </c>
      <c r="B1006" s="26">
        <v>4884989</v>
      </c>
      <c r="C1006" t="s">
        <v>53</v>
      </c>
      <c r="E1006" s="1">
        <v>44013</v>
      </c>
      <c r="F1006" s="1">
        <f>BaseOps[[#This Row],[Fecha Contable]]-15</f>
        <v>43998</v>
      </c>
      <c r="G1006" s="20" t="s">
        <v>116</v>
      </c>
      <c r="H1006" s="20">
        <v>464</v>
      </c>
      <c r="I1006" s="28">
        <v>45063.68</v>
      </c>
      <c r="J1006" s="14">
        <v>464</v>
      </c>
      <c r="K1006" s="10">
        <v>1</v>
      </c>
      <c r="L1006" s="14" t="s">
        <v>113</v>
      </c>
      <c r="M1006" t="s">
        <v>47</v>
      </c>
      <c r="N1006" t="s">
        <v>1</v>
      </c>
      <c r="O1006" t="s">
        <v>135</v>
      </c>
      <c r="P1006" t="s">
        <v>140</v>
      </c>
    </row>
    <row r="1007" spans="1:16" x14ac:dyDescent="0.25">
      <c r="A1007" t="s">
        <v>120</v>
      </c>
      <c r="B1007" s="26">
        <v>13714780</v>
      </c>
      <c r="C1007" t="s">
        <v>53</v>
      </c>
      <c r="E1007" s="1">
        <v>44013</v>
      </c>
      <c r="F1007" s="1">
        <f>BaseOps[[#This Row],[Fecha Contable]]-15</f>
        <v>43998</v>
      </c>
      <c r="G1007" s="20" t="s">
        <v>117</v>
      </c>
      <c r="H1007" s="20">
        <v>588.80000000000007</v>
      </c>
      <c r="I1007" s="28">
        <v>57184.256000000008</v>
      </c>
      <c r="J1007" s="14">
        <v>588.80000000000007</v>
      </c>
      <c r="K1007" s="10">
        <v>1</v>
      </c>
      <c r="L1007" s="14" t="s">
        <v>113</v>
      </c>
      <c r="M1007" t="s">
        <v>47</v>
      </c>
      <c r="N1007" t="s">
        <v>1</v>
      </c>
      <c r="O1007" t="s">
        <v>133</v>
      </c>
      <c r="P1007" t="s">
        <v>140</v>
      </c>
    </row>
    <row r="1008" spans="1:16" x14ac:dyDescent="0.25">
      <c r="A1008" t="s">
        <v>120</v>
      </c>
      <c r="B1008" s="26">
        <v>9747530</v>
      </c>
      <c r="C1008" t="s">
        <v>53</v>
      </c>
      <c r="E1008" s="1">
        <v>44013</v>
      </c>
      <c r="F1008" s="1">
        <f>BaseOps[[#This Row],[Fecha Contable]]-15</f>
        <v>43998</v>
      </c>
      <c r="G1008" s="20" t="s">
        <v>117</v>
      </c>
      <c r="H1008" s="20">
        <v>588.80000000000007</v>
      </c>
      <c r="I1008" s="28">
        <v>57184.256000000008</v>
      </c>
      <c r="J1008" s="14">
        <v>588.80000000000007</v>
      </c>
      <c r="K1008" s="10">
        <v>1</v>
      </c>
      <c r="L1008" s="14" t="s">
        <v>113</v>
      </c>
      <c r="M1008" t="s">
        <v>47</v>
      </c>
      <c r="N1008" t="s">
        <v>1</v>
      </c>
      <c r="O1008" t="s">
        <v>133</v>
      </c>
      <c r="P1008" t="s">
        <v>140</v>
      </c>
    </row>
    <row r="1009" spans="1:16" x14ac:dyDescent="0.25">
      <c r="A1009" t="s">
        <v>120</v>
      </c>
      <c r="B1009" s="26">
        <v>8295339</v>
      </c>
      <c r="C1009" t="s">
        <v>53</v>
      </c>
      <c r="E1009" s="1">
        <v>44013</v>
      </c>
      <c r="F1009" s="1">
        <f>BaseOps[[#This Row],[Fecha Contable]]-15</f>
        <v>43998</v>
      </c>
      <c r="G1009" s="20" t="s">
        <v>117</v>
      </c>
      <c r="H1009" s="20">
        <v>464</v>
      </c>
      <c r="I1009" s="28">
        <v>45063.68</v>
      </c>
      <c r="J1009" s="14">
        <v>464</v>
      </c>
      <c r="K1009" s="10">
        <v>1</v>
      </c>
      <c r="L1009" s="14" t="s">
        <v>113</v>
      </c>
      <c r="M1009" t="s">
        <v>47</v>
      </c>
      <c r="N1009" t="s">
        <v>1</v>
      </c>
      <c r="O1009" t="s">
        <v>133</v>
      </c>
      <c r="P1009" t="s">
        <v>140</v>
      </c>
    </row>
    <row r="1010" spans="1:16" x14ac:dyDescent="0.25">
      <c r="A1010" t="s">
        <v>120</v>
      </c>
      <c r="B1010" s="26">
        <v>14020015</v>
      </c>
      <c r="C1010" t="s">
        <v>52</v>
      </c>
      <c r="E1010" s="1">
        <v>44013</v>
      </c>
      <c r="F1010" s="1">
        <f>BaseOps[[#This Row],[Fecha Contable]]-15</f>
        <v>43998</v>
      </c>
      <c r="G1010" s="20" t="s">
        <v>116</v>
      </c>
      <c r="H1010" s="20">
        <v>732</v>
      </c>
      <c r="I1010" s="28">
        <v>71091.839999999997</v>
      </c>
      <c r="J1010" s="14">
        <v>732</v>
      </c>
      <c r="K1010" s="7">
        <v>1</v>
      </c>
      <c r="L1010" s="14" t="s">
        <v>113</v>
      </c>
      <c r="M1010" t="s">
        <v>47</v>
      </c>
      <c r="N1010" t="s">
        <v>48</v>
      </c>
      <c r="O1010" t="s">
        <v>136</v>
      </c>
      <c r="P1010" t="s">
        <v>140</v>
      </c>
    </row>
    <row r="1011" spans="1:16" x14ac:dyDescent="0.25">
      <c r="A1011" t="s">
        <v>120</v>
      </c>
      <c r="B1011" s="26">
        <v>7935149</v>
      </c>
      <c r="C1011" t="s">
        <v>53</v>
      </c>
      <c r="E1011" s="1">
        <v>44013</v>
      </c>
      <c r="F1011" s="1">
        <f>BaseOps[[#This Row],[Fecha Contable]]-15</f>
        <v>43998</v>
      </c>
      <c r="G1011" s="20" t="s">
        <v>117</v>
      </c>
      <c r="H1011" s="20">
        <v>588.80000000000007</v>
      </c>
      <c r="I1011" s="28">
        <v>57184.256000000008</v>
      </c>
      <c r="J1011" s="14">
        <v>588.80000000000007</v>
      </c>
      <c r="K1011" s="10">
        <v>1</v>
      </c>
      <c r="L1011" s="14" t="s">
        <v>113</v>
      </c>
      <c r="M1011" t="s">
        <v>47</v>
      </c>
      <c r="N1011" t="s">
        <v>1</v>
      </c>
      <c r="O1011" t="s">
        <v>136</v>
      </c>
      <c r="P1011" t="s">
        <v>140</v>
      </c>
    </row>
    <row r="1012" spans="1:16" x14ac:dyDescent="0.25">
      <c r="A1012" t="s">
        <v>120</v>
      </c>
      <c r="B1012" s="26">
        <v>12098125</v>
      </c>
      <c r="C1012" t="s">
        <v>53</v>
      </c>
      <c r="E1012" s="1">
        <v>44013</v>
      </c>
      <c r="F1012" s="1">
        <f>BaseOps[[#This Row],[Fecha Contable]]-15</f>
        <v>43998</v>
      </c>
      <c r="G1012" s="20" t="s">
        <v>117</v>
      </c>
      <c r="H1012" s="20">
        <v>588.80000000000007</v>
      </c>
      <c r="I1012" s="28">
        <v>57184.256000000008</v>
      </c>
      <c r="J1012" s="14">
        <v>588.80000000000007</v>
      </c>
      <c r="K1012" s="10">
        <v>1</v>
      </c>
      <c r="L1012" s="14" t="s">
        <v>113</v>
      </c>
      <c r="M1012" t="s">
        <v>47</v>
      </c>
      <c r="N1012" t="s">
        <v>1</v>
      </c>
      <c r="O1012" t="s">
        <v>136</v>
      </c>
      <c r="P1012" t="s">
        <v>140</v>
      </c>
    </row>
    <row r="1013" spans="1:16" x14ac:dyDescent="0.25">
      <c r="A1013" t="s">
        <v>120</v>
      </c>
      <c r="B1013" s="26">
        <v>2504150</v>
      </c>
      <c r="C1013" t="s">
        <v>53</v>
      </c>
      <c r="E1013" s="1">
        <v>44013</v>
      </c>
      <c r="F1013" s="1">
        <f>BaseOps[[#This Row],[Fecha Contable]]-15</f>
        <v>43998</v>
      </c>
      <c r="G1013" s="20" t="s">
        <v>116</v>
      </c>
      <c r="H1013" s="20">
        <v>464</v>
      </c>
      <c r="I1013" s="28">
        <v>45063.68</v>
      </c>
      <c r="J1013" s="14">
        <v>464</v>
      </c>
      <c r="K1013" s="10">
        <v>1</v>
      </c>
      <c r="L1013" s="14" t="s">
        <v>113</v>
      </c>
      <c r="M1013" t="s">
        <v>47</v>
      </c>
      <c r="N1013" t="s">
        <v>1</v>
      </c>
      <c r="O1013" t="s">
        <v>136</v>
      </c>
      <c r="P1013" t="s">
        <v>140</v>
      </c>
    </row>
    <row r="1014" spans="1:16" x14ac:dyDescent="0.25">
      <c r="A1014" t="s">
        <v>120</v>
      </c>
      <c r="B1014" s="26">
        <v>12875663</v>
      </c>
      <c r="C1014" t="s">
        <v>52</v>
      </c>
      <c r="E1014" s="1">
        <v>44013</v>
      </c>
      <c r="F1014" s="1">
        <f>BaseOps[[#This Row],[Fecha Contable]]-15</f>
        <v>43998</v>
      </c>
      <c r="G1014" s="20" t="s">
        <v>117</v>
      </c>
      <c r="H1014" s="20">
        <v>358</v>
      </c>
      <c r="I1014" s="28">
        <v>34768.959999999999</v>
      </c>
      <c r="J1014" s="14">
        <v>358</v>
      </c>
      <c r="K1014" s="10">
        <v>1</v>
      </c>
      <c r="L1014" s="14" t="s">
        <v>113</v>
      </c>
      <c r="M1014" t="s">
        <v>47</v>
      </c>
      <c r="N1014" t="s">
        <v>48</v>
      </c>
      <c r="O1014" t="s">
        <v>128</v>
      </c>
      <c r="P1014" t="s">
        <v>140</v>
      </c>
    </row>
    <row r="1015" spans="1:16" x14ac:dyDescent="0.25">
      <c r="A1015" t="s">
        <v>120</v>
      </c>
      <c r="B1015" s="26">
        <v>5545463</v>
      </c>
      <c r="C1015" t="s">
        <v>52</v>
      </c>
      <c r="E1015" s="1">
        <v>44013</v>
      </c>
      <c r="F1015" s="1">
        <f>BaseOps[[#This Row],[Fecha Contable]]-15</f>
        <v>43998</v>
      </c>
      <c r="G1015" s="20" t="s">
        <v>116</v>
      </c>
      <c r="H1015" s="20">
        <v>441.6</v>
      </c>
      <c r="I1015" s="28">
        <v>42888.192000000003</v>
      </c>
      <c r="J1015" s="14">
        <v>441.6</v>
      </c>
      <c r="K1015" s="10">
        <v>1</v>
      </c>
      <c r="L1015" s="14" t="s">
        <v>113</v>
      </c>
      <c r="M1015" t="s">
        <v>47</v>
      </c>
      <c r="N1015" t="s">
        <v>1</v>
      </c>
      <c r="O1015" t="s">
        <v>128</v>
      </c>
      <c r="P1015" t="s">
        <v>141</v>
      </c>
    </row>
    <row r="1016" spans="1:16" x14ac:dyDescent="0.25">
      <c r="A1016" t="s">
        <v>120</v>
      </c>
      <c r="B1016" s="26">
        <v>7946009</v>
      </c>
      <c r="C1016" t="s">
        <v>53</v>
      </c>
      <c r="E1016" s="1">
        <v>44013</v>
      </c>
      <c r="F1016" s="1">
        <f>BaseOps[[#This Row],[Fecha Contable]]-15</f>
        <v>43998</v>
      </c>
      <c r="G1016" s="20" t="s">
        <v>116</v>
      </c>
      <c r="H1016" s="20">
        <v>539.20000000000005</v>
      </c>
      <c r="I1016" s="28">
        <v>52367.104000000007</v>
      </c>
      <c r="J1016" s="14">
        <v>539.20000000000005</v>
      </c>
      <c r="K1016" s="10">
        <v>1</v>
      </c>
      <c r="L1016" s="14" t="s">
        <v>113</v>
      </c>
      <c r="M1016" t="s">
        <v>47</v>
      </c>
      <c r="N1016" t="s">
        <v>1</v>
      </c>
      <c r="O1016" t="s">
        <v>128</v>
      </c>
      <c r="P1016" t="s">
        <v>140</v>
      </c>
    </row>
    <row r="1017" spans="1:16" x14ac:dyDescent="0.25">
      <c r="A1017" t="s">
        <v>120</v>
      </c>
      <c r="B1017" s="26">
        <v>9243661</v>
      </c>
      <c r="C1017" t="s">
        <v>53</v>
      </c>
      <c r="E1017" s="1">
        <v>44013</v>
      </c>
      <c r="F1017" s="1">
        <f>BaseOps[[#This Row],[Fecha Contable]]-15</f>
        <v>43998</v>
      </c>
      <c r="G1017" s="20" t="s">
        <v>117</v>
      </c>
      <c r="H1017" s="20">
        <v>658.40000000000009</v>
      </c>
      <c r="I1017" s="28">
        <v>127887.61600000002</v>
      </c>
      <c r="J1017" s="14">
        <v>1316.8000000000002</v>
      </c>
      <c r="K1017" s="10">
        <v>2</v>
      </c>
      <c r="L1017" s="14" t="s">
        <v>113</v>
      </c>
      <c r="M1017" t="s">
        <v>47</v>
      </c>
      <c r="N1017" t="s">
        <v>1</v>
      </c>
      <c r="O1017" t="s">
        <v>128</v>
      </c>
      <c r="P1017" t="s">
        <v>141</v>
      </c>
    </row>
    <row r="1018" spans="1:16" x14ac:dyDescent="0.25">
      <c r="A1018" t="s">
        <v>120</v>
      </c>
      <c r="B1018" s="26">
        <v>3554627</v>
      </c>
      <c r="C1018" t="s">
        <v>58</v>
      </c>
      <c r="E1018" s="1">
        <v>44013</v>
      </c>
      <c r="F1018" s="1">
        <f>BaseOps[[#This Row],[Fecha Contable]]-15</f>
        <v>43998</v>
      </c>
      <c r="G1018" s="20" t="s">
        <v>117</v>
      </c>
      <c r="H1018" s="20">
        <v>59.046904315197004</v>
      </c>
      <c r="I1018" s="28">
        <v>5734.635347091933</v>
      </c>
      <c r="J1018" s="14">
        <v>59.046904315197004</v>
      </c>
      <c r="K1018" s="10">
        <v>1</v>
      </c>
      <c r="L1018" s="14" t="s">
        <v>113</v>
      </c>
      <c r="M1018" t="s">
        <v>47</v>
      </c>
      <c r="N1018" t="s">
        <v>48</v>
      </c>
      <c r="O1018" t="s">
        <v>128</v>
      </c>
      <c r="P1018" t="s">
        <v>140</v>
      </c>
    </row>
    <row r="1019" spans="1:16" x14ac:dyDescent="0.25">
      <c r="A1019" t="s">
        <v>120</v>
      </c>
      <c r="B1019" s="26">
        <v>10568854</v>
      </c>
      <c r="C1019" t="s">
        <v>60</v>
      </c>
      <c r="E1019" s="1">
        <v>44013</v>
      </c>
      <c r="F1019" s="1">
        <f>BaseOps[[#This Row],[Fecha Contable]]-15</f>
        <v>43998</v>
      </c>
      <c r="G1019" s="20" t="s">
        <v>117</v>
      </c>
      <c r="H1019" s="20">
        <v>68.427767354596611</v>
      </c>
      <c r="I1019" s="28">
        <v>6645.7047654784228</v>
      </c>
      <c r="J1019" s="14">
        <v>68.427767354596611</v>
      </c>
      <c r="K1019" s="7">
        <v>1</v>
      </c>
      <c r="L1019" s="14" t="s">
        <v>113</v>
      </c>
      <c r="M1019" t="s">
        <v>47</v>
      </c>
      <c r="N1019" t="s">
        <v>1</v>
      </c>
      <c r="O1019" t="s">
        <v>131</v>
      </c>
      <c r="P1019" t="s">
        <v>140</v>
      </c>
    </row>
    <row r="1020" spans="1:16" x14ac:dyDescent="0.25">
      <c r="A1020" t="s">
        <v>120</v>
      </c>
      <c r="B1020" s="26">
        <v>10399240</v>
      </c>
      <c r="C1020" t="s">
        <v>60</v>
      </c>
      <c r="E1020" s="1">
        <v>44013</v>
      </c>
      <c r="F1020" s="1">
        <f>BaseOps[[#This Row],[Fecha Contable]]-15</f>
        <v>43998</v>
      </c>
      <c r="G1020" s="20" t="s">
        <v>117</v>
      </c>
      <c r="H1020" s="20">
        <v>37.470919324577856</v>
      </c>
      <c r="I1020" s="28">
        <v>3639.1756848030018</v>
      </c>
      <c r="J1020" s="14">
        <v>37.470919324577856</v>
      </c>
      <c r="K1020" s="7">
        <v>1</v>
      </c>
      <c r="L1020" s="14" t="s">
        <v>113</v>
      </c>
      <c r="M1020" t="s">
        <v>47</v>
      </c>
      <c r="N1020" t="s">
        <v>1</v>
      </c>
      <c r="O1020" t="s">
        <v>131</v>
      </c>
      <c r="P1020" t="s">
        <v>141</v>
      </c>
    </row>
    <row r="1021" spans="1:16" x14ac:dyDescent="0.25">
      <c r="A1021" t="s">
        <v>120</v>
      </c>
      <c r="B1021" s="26">
        <v>11419388</v>
      </c>
      <c r="C1021" t="s">
        <v>60</v>
      </c>
      <c r="E1021" s="1">
        <v>44013</v>
      </c>
      <c r="F1021" s="1">
        <f>BaseOps[[#This Row],[Fecha Contable]]-15</f>
        <v>43998</v>
      </c>
      <c r="G1021" s="20" t="s">
        <v>117</v>
      </c>
      <c r="H1021" s="20">
        <v>68.427767354596611</v>
      </c>
      <c r="I1021" s="28">
        <v>6645.7047654784228</v>
      </c>
      <c r="J1021" s="14">
        <v>68.427767354596611</v>
      </c>
      <c r="K1021" s="7">
        <v>1</v>
      </c>
      <c r="L1021" s="14" t="s">
        <v>113</v>
      </c>
      <c r="M1021" t="s">
        <v>47</v>
      </c>
      <c r="N1021" t="s">
        <v>51</v>
      </c>
      <c r="O1021" t="s">
        <v>131</v>
      </c>
      <c r="P1021" t="s">
        <v>140</v>
      </c>
    </row>
    <row r="1022" spans="1:16" x14ac:dyDescent="0.25">
      <c r="A1022" t="s">
        <v>120</v>
      </c>
      <c r="B1022" s="26">
        <v>12136794</v>
      </c>
      <c r="C1022" t="s">
        <v>60</v>
      </c>
      <c r="E1022" s="1">
        <v>44013</v>
      </c>
      <c r="F1022" s="1">
        <f>BaseOps[[#This Row],[Fecha Contable]]-15</f>
        <v>43998</v>
      </c>
      <c r="G1022" s="20" t="s">
        <v>117</v>
      </c>
      <c r="H1022" s="20">
        <v>321.71106941838644</v>
      </c>
      <c r="I1022" s="28">
        <v>31244.579061913693</v>
      </c>
      <c r="J1022" s="14">
        <v>321.71106941838644</v>
      </c>
      <c r="K1022" s="7">
        <v>1</v>
      </c>
      <c r="L1022" s="14" t="s">
        <v>113</v>
      </c>
      <c r="M1022" t="s">
        <v>47</v>
      </c>
      <c r="N1022" t="s">
        <v>48</v>
      </c>
      <c r="O1022" t="s">
        <v>131</v>
      </c>
      <c r="P1022" t="s">
        <v>140</v>
      </c>
    </row>
    <row r="1023" spans="1:16" x14ac:dyDescent="0.25">
      <c r="A1023" t="s">
        <v>120</v>
      </c>
      <c r="B1023" s="26">
        <v>11290988</v>
      </c>
      <c r="C1023" t="s">
        <v>60</v>
      </c>
      <c r="E1023" s="1">
        <v>44013</v>
      </c>
      <c r="F1023" s="1">
        <f>BaseOps[[#This Row],[Fecha Contable]]-15</f>
        <v>43998</v>
      </c>
      <c r="G1023" s="20" t="s">
        <v>116</v>
      </c>
      <c r="H1023" s="20">
        <v>90.941838649155727</v>
      </c>
      <c r="I1023" s="28">
        <v>8832.2713696060055</v>
      </c>
      <c r="J1023" s="14">
        <v>90.941838649155727</v>
      </c>
      <c r="K1023" s="7">
        <v>1</v>
      </c>
      <c r="L1023" s="14" t="s">
        <v>113</v>
      </c>
      <c r="M1023" t="s">
        <v>47</v>
      </c>
      <c r="N1023" t="s">
        <v>48</v>
      </c>
      <c r="O1023" t="s">
        <v>131</v>
      </c>
      <c r="P1023" t="s">
        <v>141</v>
      </c>
    </row>
    <row r="1024" spans="1:16" x14ac:dyDescent="0.25">
      <c r="A1024" t="s">
        <v>120</v>
      </c>
      <c r="B1024" s="26">
        <v>4350680</v>
      </c>
      <c r="C1024" t="s">
        <v>60</v>
      </c>
      <c r="E1024" s="1">
        <v>44013</v>
      </c>
      <c r="F1024" s="1">
        <f>BaseOps[[#This Row],[Fecha Contable]]-15</f>
        <v>43998</v>
      </c>
      <c r="G1024" s="20" t="s">
        <v>117</v>
      </c>
      <c r="H1024" s="20">
        <v>68.427767354596611</v>
      </c>
      <c r="I1024" s="28">
        <v>6645.7047654784228</v>
      </c>
      <c r="J1024" s="14">
        <v>68.427767354596611</v>
      </c>
      <c r="K1024" s="7">
        <v>1</v>
      </c>
      <c r="L1024" s="14" t="s">
        <v>113</v>
      </c>
      <c r="M1024" t="s">
        <v>47</v>
      </c>
      <c r="N1024" t="s">
        <v>49</v>
      </c>
      <c r="O1024" t="s">
        <v>131</v>
      </c>
      <c r="P1024" t="s">
        <v>140</v>
      </c>
    </row>
    <row r="1025" spans="1:16" x14ac:dyDescent="0.25">
      <c r="A1025" t="s">
        <v>120</v>
      </c>
      <c r="B1025" s="26">
        <v>1351876</v>
      </c>
      <c r="C1025" t="s">
        <v>54</v>
      </c>
      <c r="E1025" s="1">
        <v>44013</v>
      </c>
      <c r="F1025" s="1">
        <f>BaseOps[[#This Row],[Fecha Contable]]-15</f>
        <v>43998</v>
      </c>
      <c r="G1025" s="20" t="s">
        <v>116</v>
      </c>
      <c r="H1025" s="20">
        <v>624</v>
      </c>
      <c r="I1025" s="28">
        <v>60602.880000000005</v>
      </c>
      <c r="J1025" s="14">
        <v>624</v>
      </c>
      <c r="K1025" s="10">
        <v>1</v>
      </c>
      <c r="L1025" s="14" t="s">
        <v>113</v>
      </c>
      <c r="M1025" t="s">
        <v>47</v>
      </c>
      <c r="N1025" t="s">
        <v>1</v>
      </c>
      <c r="O1025" t="s">
        <v>138</v>
      </c>
      <c r="P1025" t="s">
        <v>140</v>
      </c>
    </row>
    <row r="1026" spans="1:16" x14ac:dyDescent="0.25">
      <c r="A1026" t="s">
        <v>120</v>
      </c>
      <c r="B1026" s="26">
        <v>13555323</v>
      </c>
      <c r="C1026" t="s">
        <v>54</v>
      </c>
      <c r="E1026" s="1">
        <v>44013</v>
      </c>
      <c r="F1026" s="1">
        <f>BaseOps[[#This Row],[Fecha Contable]]-15</f>
        <v>43998</v>
      </c>
      <c r="G1026" s="20" t="s">
        <v>117</v>
      </c>
      <c r="H1026" s="20">
        <v>1584</v>
      </c>
      <c r="I1026" s="28">
        <v>153838.08000000002</v>
      </c>
      <c r="J1026" s="14">
        <v>1584</v>
      </c>
      <c r="K1026" s="10">
        <v>1</v>
      </c>
      <c r="L1026" s="14" t="s">
        <v>113</v>
      </c>
      <c r="M1026" t="s">
        <v>47</v>
      </c>
      <c r="N1026" t="s">
        <v>48</v>
      </c>
      <c r="O1026" t="s">
        <v>138</v>
      </c>
      <c r="P1026" t="s">
        <v>140</v>
      </c>
    </row>
    <row r="1027" spans="1:16" x14ac:dyDescent="0.25">
      <c r="A1027" t="s">
        <v>120</v>
      </c>
      <c r="B1027" s="26">
        <v>4139393</v>
      </c>
      <c r="C1027" t="s">
        <v>58</v>
      </c>
      <c r="E1027" s="1">
        <v>44013</v>
      </c>
      <c r="F1027" s="1">
        <f>BaseOps[[#This Row],[Fecha Contable]]-15</f>
        <v>43998</v>
      </c>
      <c r="G1027" s="20" t="s">
        <v>117</v>
      </c>
      <c r="H1027" s="20">
        <v>584.37523452157609</v>
      </c>
      <c r="I1027" s="28">
        <v>56754.522776735474</v>
      </c>
      <c r="J1027" s="14">
        <v>584.37523452157609</v>
      </c>
      <c r="K1027" s="10">
        <v>1</v>
      </c>
      <c r="L1027" s="14" t="s">
        <v>113</v>
      </c>
      <c r="M1027" t="s">
        <v>47</v>
      </c>
      <c r="N1027" t="s">
        <v>48</v>
      </c>
      <c r="O1027" t="s">
        <v>138</v>
      </c>
      <c r="P1027" t="s">
        <v>140</v>
      </c>
    </row>
    <row r="1028" spans="1:16" x14ac:dyDescent="0.25">
      <c r="A1028" t="s">
        <v>120</v>
      </c>
      <c r="B1028" s="26">
        <v>13888750</v>
      </c>
      <c r="C1028" t="s">
        <v>54</v>
      </c>
      <c r="E1028" s="1">
        <v>44013</v>
      </c>
      <c r="F1028" s="1">
        <f>BaseOps[[#This Row],[Fecha Contable]]-15</f>
        <v>43998</v>
      </c>
      <c r="G1028" s="20" t="s">
        <v>116</v>
      </c>
      <c r="H1028" s="20">
        <v>384</v>
      </c>
      <c r="I1028" s="28">
        <v>37294.080000000002</v>
      </c>
      <c r="J1028" s="14">
        <v>384</v>
      </c>
      <c r="K1028" s="10">
        <v>1</v>
      </c>
      <c r="L1028" s="14" t="s">
        <v>113</v>
      </c>
      <c r="M1028" t="s">
        <v>47</v>
      </c>
      <c r="N1028" t="s">
        <v>49</v>
      </c>
      <c r="O1028" t="s">
        <v>138</v>
      </c>
      <c r="P1028" t="s">
        <v>140</v>
      </c>
    </row>
    <row r="1029" spans="1:16" x14ac:dyDescent="0.25">
      <c r="A1029" t="s">
        <v>120</v>
      </c>
      <c r="B1029" s="26">
        <v>1892751</v>
      </c>
      <c r="C1029" t="s">
        <v>58</v>
      </c>
      <c r="E1029" s="1">
        <v>44013</v>
      </c>
      <c r="F1029" s="1">
        <f>BaseOps[[#This Row],[Fecha Contable]]-15</f>
        <v>43998</v>
      </c>
      <c r="G1029" s="20" t="s">
        <v>116</v>
      </c>
      <c r="H1029" s="20">
        <v>59.046904315197004</v>
      </c>
      <c r="I1029" s="28">
        <v>5734.635347091933</v>
      </c>
      <c r="J1029" s="14">
        <v>59.046904315197004</v>
      </c>
      <c r="K1029" s="10">
        <v>1</v>
      </c>
      <c r="L1029" s="14" t="s">
        <v>113</v>
      </c>
      <c r="M1029" t="s">
        <v>47</v>
      </c>
      <c r="N1029" t="s">
        <v>51</v>
      </c>
      <c r="O1029" t="s">
        <v>138</v>
      </c>
      <c r="P1029" t="s">
        <v>140</v>
      </c>
    </row>
    <row r="1030" spans="1:16" x14ac:dyDescent="0.25">
      <c r="A1030" t="s">
        <v>120</v>
      </c>
      <c r="B1030" s="26">
        <v>11729066</v>
      </c>
      <c r="C1030" t="s">
        <v>58</v>
      </c>
      <c r="E1030" s="1">
        <v>44013</v>
      </c>
      <c r="F1030" s="1">
        <f>BaseOps[[#This Row],[Fecha Contable]]-15</f>
        <v>43998</v>
      </c>
      <c r="G1030" s="20" t="s">
        <v>117</v>
      </c>
      <c r="H1030" s="20">
        <v>1106</v>
      </c>
      <c r="I1030" s="28">
        <v>107414.72</v>
      </c>
      <c r="J1030" s="14">
        <v>1106</v>
      </c>
      <c r="K1030" s="7">
        <v>1</v>
      </c>
      <c r="L1030" s="14" t="s">
        <v>113</v>
      </c>
      <c r="M1030" t="s">
        <v>47</v>
      </c>
      <c r="N1030" t="s">
        <v>48</v>
      </c>
      <c r="O1030" t="s">
        <v>132</v>
      </c>
      <c r="P1030" t="s">
        <v>140</v>
      </c>
    </row>
    <row r="1031" spans="1:16" x14ac:dyDescent="0.25">
      <c r="A1031" t="s">
        <v>120</v>
      </c>
      <c r="B1031" s="26">
        <v>1195641</v>
      </c>
      <c r="C1031" t="s">
        <v>58</v>
      </c>
      <c r="E1031" s="1">
        <v>44013</v>
      </c>
      <c r="F1031" s="1">
        <f>BaseOps[[#This Row],[Fecha Contable]]-15</f>
        <v>43998</v>
      </c>
      <c r="G1031" s="20" t="s">
        <v>117</v>
      </c>
      <c r="H1031" s="20">
        <v>1356.8000000000002</v>
      </c>
      <c r="I1031" s="28">
        <v>131772.41600000003</v>
      </c>
      <c r="J1031" s="14">
        <v>1356.8000000000002</v>
      </c>
      <c r="K1031" s="7">
        <v>1</v>
      </c>
      <c r="L1031" s="14" t="s">
        <v>113</v>
      </c>
      <c r="M1031" t="s">
        <v>47</v>
      </c>
      <c r="N1031" t="s">
        <v>48</v>
      </c>
      <c r="O1031" t="s">
        <v>132</v>
      </c>
      <c r="P1031" t="s">
        <v>141</v>
      </c>
    </row>
    <row r="1032" spans="1:16" x14ac:dyDescent="0.25">
      <c r="A1032" t="s">
        <v>120</v>
      </c>
      <c r="B1032" s="26">
        <v>2013544</v>
      </c>
      <c r="C1032" t="s">
        <v>52</v>
      </c>
      <c r="E1032" s="1">
        <v>44013</v>
      </c>
      <c r="F1032" s="1">
        <f>BaseOps[[#This Row],[Fecha Contable]]-15</f>
        <v>43998</v>
      </c>
      <c r="G1032" s="20" t="s">
        <v>116</v>
      </c>
      <c r="H1032" s="20">
        <v>449.6</v>
      </c>
      <c r="I1032" s="28">
        <v>87330.304000000004</v>
      </c>
      <c r="J1032" s="14">
        <v>899.2</v>
      </c>
      <c r="K1032" s="10">
        <v>2</v>
      </c>
      <c r="L1032" s="14" t="s">
        <v>113</v>
      </c>
      <c r="M1032" t="s">
        <v>47</v>
      </c>
      <c r="N1032" t="s">
        <v>50</v>
      </c>
      <c r="O1032" t="s">
        <v>132</v>
      </c>
      <c r="P1032" t="s">
        <v>141</v>
      </c>
    </row>
    <row r="1033" spans="1:16" x14ac:dyDescent="0.25">
      <c r="A1033" t="s">
        <v>120</v>
      </c>
      <c r="B1033" s="26">
        <v>6955814</v>
      </c>
      <c r="C1033" t="s">
        <v>52</v>
      </c>
      <c r="E1033" s="1">
        <v>44013</v>
      </c>
      <c r="F1033" s="1">
        <f>BaseOps[[#This Row],[Fecha Contable]]-15</f>
        <v>43998</v>
      </c>
      <c r="G1033" s="20" t="s">
        <v>116</v>
      </c>
      <c r="H1033" s="20">
        <v>512</v>
      </c>
      <c r="I1033" s="28">
        <v>49725.440000000002</v>
      </c>
      <c r="J1033" s="14">
        <v>512</v>
      </c>
      <c r="K1033" s="10">
        <v>1</v>
      </c>
      <c r="L1033" s="14" t="s">
        <v>113</v>
      </c>
      <c r="M1033" t="s">
        <v>47</v>
      </c>
      <c r="N1033" t="s">
        <v>49</v>
      </c>
      <c r="O1033" t="s">
        <v>132</v>
      </c>
      <c r="P1033" t="s">
        <v>140</v>
      </c>
    </row>
    <row r="1034" spans="1:16" x14ac:dyDescent="0.25">
      <c r="A1034" t="s">
        <v>120</v>
      </c>
      <c r="B1034" s="26">
        <v>8330084</v>
      </c>
      <c r="C1034" t="s">
        <v>52</v>
      </c>
      <c r="E1034" s="1">
        <v>44013</v>
      </c>
      <c r="F1034" s="1">
        <f>BaseOps[[#This Row],[Fecha Contable]]-15</f>
        <v>43998</v>
      </c>
      <c r="G1034" s="20" t="s">
        <v>116</v>
      </c>
      <c r="H1034" s="20">
        <v>358</v>
      </c>
      <c r="I1034" s="28">
        <v>34768.959999999999</v>
      </c>
      <c r="J1034" s="14">
        <v>358</v>
      </c>
      <c r="K1034" s="10">
        <v>1</v>
      </c>
      <c r="L1034" s="14" t="s">
        <v>113</v>
      </c>
      <c r="M1034" t="s">
        <v>47</v>
      </c>
      <c r="N1034" t="s">
        <v>49</v>
      </c>
      <c r="O1034" t="s">
        <v>132</v>
      </c>
      <c r="P1034" t="s">
        <v>140</v>
      </c>
    </row>
    <row r="1035" spans="1:16" x14ac:dyDescent="0.25">
      <c r="A1035" t="s">
        <v>120</v>
      </c>
      <c r="B1035" s="26">
        <v>9201861</v>
      </c>
      <c r="C1035" t="s">
        <v>52</v>
      </c>
      <c r="E1035" s="1">
        <v>44013</v>
      </c>
      <c r="F1035" s="1">
        <f>BaseOps[[#This Row],[Fecha Contable]]-15</f>
        <v>43998</v>
      </c>
      <c r="G1035" s="20" t="s">
        <v>116</v>
      </c>
      <c r="H1035" s="20">
        <v>512</v>
      </c>
      <c r="I1035" s="28">
        <v>49725.440000000002</v>
      </c>
      <c r="J1035" s="14">
        <v>512</v>
      </c>
      <c r="K1035" s="10">
        <v>1</v>
      </c>
      <c r="L1035" s="14" t="s">
        <v>113</v>
      </c>
      <c r="M1035" t="s">
        <v>47</v>
      </c>
      <c r="N1035" t="s">
        <v>48</v>
      </c>
      <c r="O1035" t="s">
        <v>127</v>
      </c>
      <c r="P1035" t="s">
        <v>140</v>
      </c>
    </row>
    <row r="1036" spans="1:16" x14ac:dyDescent="0.25">
      <c r="A1036" t="s">
        <v>120</v>
      </c>
      <c r="B1036" s="26">
        <v>298407</v>
      </c>
      <c r="C1036" t="s">
        <v>52</v>
      </c>
      <c r="E1036" s="1">
        <v>44013</v>
      </c>
      <c r="F1036" s="1">
        <f>BaseOps[[#This Row],[Fecha Contable]]-15</f>
        <v>43998</v>
      </c>
      <c r="G1036" s="20" t="s">
        <v>117</v>
      </c>
      <c r="H1036" s="20">
        <v>578</v>
      </c>
      <c r="I1036" s="28">
        <v>56135.360000000001</v>
      </c>
      <c r="J1036" s="14">
        <v>578</v>
      </c>
      <c r="K1036" s="10">
        <v>1</v>
      </c>
      <c r="L1036" s="14" t="s">
        <v>113</v>
      </c>
      <c r="M1036" t="s">
        <v>47</v>
      </c>
      <c r="N1036" t="s">
        <v>48</v>
      </c>
      <c r="O1036" t="s">
        <v>127</v>
      </c>
      <c r="P1036" t="s">
        <v>141</v>
      </c>
    </row>
    <row r="1037" spans="1:16" x14ac:dyDescent="0.25">
      <c r="A1037" t="s">
        <v>120</v>
      </c>
      <c r="B1037" s="26">
        <v>13939929</v>
      </c>
      <c r="C1037" t="s">
        <v>52</v>
      </c>
      <c r="E1037" s="1">
        <v>44013</v>
      </c>
      <c r="F1037" s="1">
        <f>BaseOps[[#This Row],[Fecha Contable]]-15</f>
        <v>43998</v>
      </c>
      <c r="G1037" s="20" t="s">
        <v>117</v>
      </c>
      <c r="H1037" s="20">
        <v>732</v>
      </c>
      <c r="I1037" s="28">
        <v>71091.839999999997</v>
      </c>
      <c r="J1037" s="14">
        <v>732</v>
      </c>
      <c r="K1037" s="7">
        <v>1</v>
      </c>
      <c r="L1037" s="14" t="s">
        <v>113</v>
      </c>
      <c r="M1037" t="s">
        <v>47</v>
      </c>
      <c r="N1037" t="s">
        <v>48</v>
      </c>
      <c r="O1037" t="s">
        <v>127</v>
      </c>
      <c r="P1037" t="s">
        <v>140</v>
      </c>
    </row>
    <row r="1038" spans="1:16" x14ac:dyDescent="0.25">
      <c r="A1038" t="s">
        <v>120</v>
      </c>
      <c r="B1038" s="26">
        <v>13584548</v>
      </c>
      <c r="C1038" t="s">
        <v>52</v>
      </c>
      <c r="E1038" s="1">
        <v>44013</v>
      </c>
      <c r="F1038" s="1">
        <f>BaseOps[[#This Row],[Fecha Contable]]-15</f>
        <v>43998</v>
      </c>
      <c r="G1038" s="20" t="s">
        <v>117</v>
      </c>
      <c r="H1038" s="20">
        <v>449.6</v>
      </c>
      <c r="I1038" s="28">
        <v>87330.304000000004</v>
      </c>
      <c r="J1038" s="14">
        <v>899.2</v>
      </c>
      <c r="K1038" s="10">
        <v>2</v>
      </c>
      <c r="L1038" s="14" t="s">
        <v>113</v>
      </c>
      <c r="M1038" t="s">
        <v>47</v>
      </c>
      <c r="N1038" t="s">
        <v>49</v>
      </c>
      <c r="O1038" t="s">
        <v>127</v>
      </c>
      <c r="P1038" t="s">
        <v>141</v>
      </c>
    </row>
    <row r="1039" spans="1:16" x14ac:dyDescent="0.25">
      <c r="A1039" t="s">
        <v>120</v>
      </c>
      <c r="B1039" s="26">
        <v>7025171</v>
      </c>
      <c r="C1039" t="s">
        <v>53</v>
      </c>
      <c r="E1039" s="1">
        <v>44013</v>
      </c>
      <c r="F1039" s="1">
        <f>BaseOps[[#This Row],[Fecha Contable]]-15</f>
        <v>43998</v>
      </c>
      <c r="G1039" s="20" t="s">
        <v>117</v>
      </c>
      <c r="H1039" s="20">
        <v>539.20000000000005</v>
      </c>
      <c r="I1039" s="28">
        <v>52367.104000000007</v>
      </c>
      <c r="J1039" s="14">
        <v>539.20000000000005</v>
      </c>
      <c r="K1039" s="10">
        <v>1</v>
      </c>
      <c r="L1039" s="14" t="s">
        <v>113</v>
      </c>
      <c r="M1039" t="s">
        <v>47</v>
      </c>
      <c r="N1039" t="s">
        <v>1</v>
      </c>
      <c r="O1039" t="s">
        <v>137</v>
      </c>
      <c r="P1039" t="s">
        <v>140</v>
      </c>
    </row>
    <row r="1040" spans="1:16" x14ac:dyDescent="0.25">
      <c r="A1040" t="s">
        <v>120</v>
      </c>
      <c r="B1040" s="26">
        <v>14014267</v>
      </c>
      <c r="C1040" t="s">
        <v>53</v>
      </c>
      <c r="E1040" s="1">
        <v>44013</v>
      </c>
      <c r="F1040" s="1">
        <f>BaseOps[[#This Row],[Fecha Contable]]-15</f>
        <v>43998</v>
      </c>
      <c r="G1040" s="20" t="s">
        <v>117</v>
      </c>
      <c r="H1040" s="20">
        <v>650.40000000000009</v>
      </c>
      <c r="I1040" s="28">
        <v>63166.848000000013</v>
      </c>
      <c r="J1040" s="14">
        <v>650.40000000000009</v>
      </c>
      <c r="K1040" s="10">
        <v>1</v>
      </c>
      <c r="L1040" s="14" t="s">
        <v>113</v>
      </c>
      <c r="M1040" t="s">
        <v>47</v>
      </c>
      <c r="N1040" t="s">
        <v>1</v>
      </c>
      <c r="O1040" t="s">
        <v>137</v>
      </c>
      <c r="P1040" t="s">
        <v>141</v>
      </c>
    </row>
    <row r="1041" spans="1:16" x14ac:dyDescent="0.25">
      <c r="A1041" t="s">
        <v>120</v>
      </c>
      <c r="B1041" s="26">
        <v>7586181</v>
      </c>
      <c r="C1041" t="s">
        <v>53</v>
      </c>
      <c r="E1041" s="1">
        <v>44013</v>
      </c>
      <c r="F1041" s="1">
        <f>BaseOps[[#This Row],[Fecha Contable]]-15</f>
        <v>43998</v>
      </c>
      <c r="G1041" s="20" t="s">
        <v>116</v>
      </c>
      <c r="H1041" s="20">
        <v>1108.8</v>
      </c>
      <c r="I1041" s="28">
        <v>107686.656</v>
      </c>
      <c r="J1041" s="14">
        <v>1108.8</v>
      </c>
      <c r="K1041" s="10">
        <v>1</v>
      </c>
      <c r="L1041" s="14" t="s">
        <v>113</v>
      </c>
      <c r="M1041" t="s">
        <v>47</v>
      </c>
      <c r="N1041" t="s">
        <v>1</v>
      </c>
      <c r="O1041" t="s">
        <v>137</v>
      </c>
      <c r="P1041" t="s">
        <v>140</v>
      </c>
    </row>
    <row r="1042" spans="1:16" x14ac:dyDescent="0.25">
      <c r="A1042" t="s">
        <v>120</v>
      </c>
      <c r="B1042" s="26">
        <v>5796958</v>
      </c>
      <c r="C1042" t="s">
        <v>52</v>
      </c>
      <c r="E1042" s="1">
        <v>44013</v>
      </c>
      <c r="F1042" s="1">
        <f>BaseOps[[#This Row],[Fecha Contable]]-15</f>
        <v>43998</v>
      </c>
      <c r="G1042" s="20" t="s">
        <v>116</v>
      </c>
      <c r="H1042" s="20">
        <v>732</v>
      </c>
      <c r="I1042" s="28">
        <v>71091.839999999997</v>
      </c>
      <c r="J1042" s="14">
        <v>732</v>
      </c>
      <c r="K1042" s="7">
        <v>1</v>
      </c>
      <c r="L1042" s="14" t="s">
        <v>113</v>
      </c>
      <c r="M1042" t="s">
        <v>47</v>
      </c>
      <c r="N1042" t="s">
        <v>48</v>
      </c>
      <c r="O1042" t="s">
        <v>137</v>
      </c>
      <c r="P1042" t="s">
        <v>140</v>
      </c>
    </row>
    <row r="1043" spans="1:16" x14ac:dyDescent="0.25">
      <c r="A1043" t="s">
        <v>120</v>
      </c>
      <c r="B1043" s="26">
        <v>3762587</v>
      </c>
      <c r="C1043" t="s">
        <v>52</v>
      </c>
      <c r="E1043" s="1">
        <v>44013</v>
      </c>
      <c r="F1043" s="1">
        <f>BaseOps[[#This Row],[Fecha Contable]]-15</f>
        <v>43998</v>
      </c>
      <c r="G1043" s="20" t="s">
        <v>116</v>
      </c>
      <c r="H1043" s="20">
        <v>899.2</v>
      </c>
      <c r="I1043" s="28">
        <v>87330.304000000004</v>
      </c>
      <c r="J1043" s="14">
        <v>899.2</v>
      </c>
      <c r="K1043" s="7">
        <v>1</v>
      </c>
      <c r="L1043" s="14" t="s">
        <v>113</v>
      </c>
      <c r="M1043" t="s">
        <v>47</v>
      </c>
      <c r="N1043" t="s">
        <v>48</v>
      </c>
      <c r="O1043" t="s">
        <v>137</v>
      </c>
      <c r="P1043" t="s">
        <v>141</v>
      </c>
    </row>
    <row r="1044" spans="1:16" x14ac:dyDescent="0.25">
      <c r="A1044" t="s">
        <v>120</v>
      </c>
      <c r="B1044" s="26">
        <v>9135859</v>
      </c>
      <c r="C1044" t="s">
        <v>52</v>
      </c>
      <c r="E1044" s="1">
        <v>44013</v>
      </c>
      <c r="F1044" s="1">
        <f>BaseOps[[#This Row],[Fecha Contable]]-15</f>
        <v>43998</v>
      </c>
      <c r="G1044" s="20" t="s">
        <v>117</v>
      </c>
      <c r="H1044" s="20">
        <v>-764</v>
      </c>
      <c r="I1044" s="28">
        <v>-74199.680000000008</v>
      </c>
      <c r="J1044" s="14">
        <v>-764</v>
      </c>
      <c r="K1044" s="7">
        <v>1</v>
      </c>
      <c r="L1044" s="14" t="s">
        <v>113</v>
      </c>
      <c r="M1044" t="s">
        <v>47</v>
      </c>
      <c r="N1044" t="s">
        <v>49</v>
      </c>
      <c r="O1044" t="s">
        <v>134</v>
      </c>
      <c r="P1044" t="s">
        <v>140</v>
      </c>
    </row>
    <row r="1045" spans="1:16" x14ac:dyDescent="0.25">
      <c r="A1045" t="s">
        <v>120</v>
      </c>
      <c r="B1045" s="26">
        <v>5663489</v>
      </c>
      <c r="C1045" t="s">
        <v>52</v>
      </c>
      <c r="E1045" s="1">
        <v>44013</v>
      </c>
      <c r="F1045" s="1">
        <f>BaseOps[[#This Row],[Fecha Contable]]-15</f>
        <v>43998</v>
      </c>
      <c r="G1045" s="20" t="s">
        <v>117</v>
      </c>
      <c r="H1045" s="20">
        <v>-544</v>
      </c>
      <c r="I1045" s="28">
        <v>-52833.279999999999</v>
      </c>
      <c r="J1045" s="14">
        <v>-544</v>
      </c>
      <c r="K1045" s="7">
        <v>1</v>
      </c>
      <c r="L1045" s="14" t="s">
        <v>113</v>
      </c>
      <c r="M1045" t="s">
        <v>47</v>
      </c>
      <c r="N1045" t="s">
        <v>49</v>
      </c>
      <c r="O1045" t="s">
        <v>134</v>
      </c>
      <c r="P1045" t="s">
        <v>140</v>
      </c>
    </row>
    <row r="1046" spans="1:16" x14ac:dyDescent="0.25">
      <c r="A1046" t="s">
        <v>120</v>
      </c>
      <c r="B1046" s="26">
        <v>3586962</v>
      </c>
      <c r="C1046" t="s">
        <v>52</v>
      </c>
      <c r="E1046" s="1">
        <v>44013</v>
      </c>
      <c r="F1046" s="1">
        <f>BaseOps[[#This Row],[Fecha Contable]]-15</f>
        <v>43998</v>
      </c>
      <c r="G1046" s="20" t="s">
        <v>116</v>
      </c>
      <c r="H1046" s="20">
        <v>732</v>
      </c>
      <c r="I1046" s="28">
        <v>71091.839999999997</v>
      </c>
      <c r="J1046" s="14">
        <v>732</v>
      </c>
      <c r="K1046" s="7">
        <v>1</v>
      </c>
      <c r="L1046" s="14" t="s">
        <v>113</v>
      </c>
      <c r="M1046" t="s">
        <v>47</v>
      </c>
      <c r="N1046" t="s">
        <v>49</v>
      </c>
      <c r="O1046" t="s">
        <v>134</v>
      </c>
      <c r="P1046" t="s">
        <v>140</v>
      </c>
    </row>
    <row r="1047" spans="1:16" x14ac:dyDescent="0.25">
      <c r="A1047" t="s">
        <v>120</v>
      </c>
      <c r="B1047" s="26">
        <v>7108938</v>
      </c>
      <c r="C1047" t="s">
        <v>52</v>
      </c>
      <c r="E1047" s="1">
        <v>44013</v>
      </c>
      <c r="F1047" s="1">
        <f>BaseOps[[#This Row],[Fecha Contable]]-15</f>
        <v>43998</v>
      </c>
      <c r="G1047" s="20" t="s">
        <v>116</v>
      </c>
      <c r="H1047" s="20">
        <v>512</v>
      </c>
      <c r="I1047" s="28">
        <v>49725.440000000002</v>
      </c>
      <c r="J1047" s="14">
        <v>512</v>
      </c>
      <c r="K1047" s="7">
        <v>1</v>
      </c>
      <c r="L1047" s="14" t="s">
        <v>113</v>
      </c>
      <c r="M1047" t="s">
        <v>47</v>
      </c>
      <c r="N1047" t="s">
        <v>48</v>
      </c>
      <c r="O1047" t="s">
        <v>139</v>
      </c>
      <c r="P1047" t="s">
        <v>140</v>
      </c>
    </row>
    <row r="1048" spans="1:16" x14ac:dyDescent="0.25">
      <c r="A1048" t="s">
        <v>120</v>
      </c>
      <c r="B1048" s="26">
        <v>14957794</v>
      </c>
      <c r="C1048" t="s">
        <v>52</v>
      </c>
      <c r="E1048" s="1">
        <v>44013</v>
      </c>
      <c r="F1048" s="1">
        <f>BaseOps[[#This Row],[Fecha Contable]]-15</f>
        <v>43998</v>
      </c>
      <c r="G1048" s="20" t="s">
        <v>117</v>
      </c>
      <c r="H1048" s="20">
        <v>578</v>
      </c>
      <c r="I1048" s="28">
        <v>56135.360000000001</v>
      </c>
      <c r="J1048" s="14">
        <v>578</v>
      </c>
      <c r="K1048" s="7">
        <v>1</v>
      </c>
      <c r="L1048" s="14" t="s">
        <v>113</v>
      </c>
      <c r="M1048" t="s">
        <v>47</v>
      </c>
      <c r="N1048" t="s">
        <v>48</v>
      </c>
      <c r="O1048" t="s">
        <v>139</v>
      </c>
      <c r="P1048" t="s">
        <v>141</v>
      </c>
    </row>
    <row r="1049" spans="1:16" x14ac:dyDescent="0.25">
      <c r="A1049" t="s">
        <v>120</v>
      </c>
      <c r="B1049" s="26">
        <v>5164776</v>
      </c>
      <c r="C1049" t="s">
        <v>52</v>
      </c>
      <c r="E1049" s="1">
        <v>44013</v>
      </c>
      <c r="F1049" s="1">
        <f>BaseOps[[#This Row],[Fecha Contable]]-15</f>
        <v>43998</v>
      </c>
      <c r="G1049" s="20" t="s">
        <v>116</v>
      </c>
      <c r="H1049" s="20">
        <v>732</v>
      </c>
      <c r="I1049" s="28">
        <v>71091.839999999997</v>
      </c>
      <c r="J1049" s="14">
        <v>732</v>
      </c>
      <c r="K1049" s="7">
        <v>1</v>
      </c>
      <c r="L1049" s="14" t="s">
        <v>113</v>
      </c>
      <c r="M1049" t="s">
        <v>47</v>
      </c>
      <c r="N1049" t="s">
        <v>48</v>
      </c>
      <c r="O1049" t="s">
        <v>139</v>
      </c>
      <c r="P1049" t="s">
        <v>140</v>
      </c>
    </row>
    <row r="1050" spans="1:16" x14ac:dyDescent="0.25">
      <c r="A1050" t="s">
        <v>120</v>
      </c>
      <c r="B1050" s="26">
        <v>13016090</v>
      </c>
      <c r="C1050" t="s">
        <v>52</v>
      </c>
      <c r="E1050" s="1">
        <v>44013</v>
      </c>
      <c r="F1050" s="1">
        <f>BaseOps[[#This Row],[Fecha Contable]]-15</f>
        <v>43998</v>
      </c>
      <c r="G1050" s="20" t="s">
        <v>117</v>
      </c>
      <c r="H1050" s="20">
        <v>899.2</v>
      </c>
      <c r="I1050" s="28">
        <v>87330.304000000004</v>
      </c>
      <c r="J1050" s="14">
        <v>899.2</v>
      </c>
      <c r="K1050" s="7">
        <v>1</v>
      </c>
      <c r="L1050" s="14" t="s">
        <v>113</v>
      </c>
      <c r="M1050" t="s">
        <v>47</v>
      </c>
      <c r="N1050" t="s">
        <v>49</v>
      </c>
      <c r="O1050" t="s">
        <v>139</v>
      </c>
      <c r="P1050" t="s">
        <v>141</v>
      </c>
    </row>
    <row r="1051" spans="1:16" x14ac:dyDescent="0.25">
      <c r="A1051" t="s">
        <v>120</v>
      </c>
      <c r="B1051" s="26">
        <v>4542851</v>
      </c>
      <c r="C1051" t="s">
        <v>52</v>
      </c>
      <c r="E1051" s="1">
        <v>44044</v>
      </c>
      <c r="F1051" s="1">
        <f>BaseOps[[#This Row],[Fecha Contable]]-15</f>
        <v>44029</v>
      </c>
      <c r="G1051" s="20" t="s">
        <v>117</v>
      </c>
      <c r="H1051" s="20">
        <v>512</v>
      </c>
      <c r="I1051" s="28">
        <v>49725.440000000002</v>
      </c>
      <c r="J1051" s="14">
        <v>512</v>
      </c>
      <c r="K1051" s="10">
        <v>1</v>
      </c>
      <c r="L1051" s="14" t="s">
        <v>113</v>
      </c>
      <c r="M1051" t="s">
        <v>47</v>
      </c>
      <c r="N1051" t="s">
        <v>48</v>
      </c>
      <c r="O1051" t="s">
        <v>134</v>
      </c>
      <c r="P1051" t="s">
        <v>140</v>
      </c>
    </row>
    <row r="1052" spans="1:16" x14ac:dyDescent="0.25">
      <c r="A1052" t="s">
        <v>120</v>
      </c>
      <c r="B1052" s="26">
        <v>8830634</v>
      </c>
      <c r="C1052" t="s">
        <v>52</v>
      </c>
      <c r="E1052" s="1">
        <v>44044</v>
      </c>
      <c r="F1052" s="1">
        <f>BaseOps[[#This Row],[Fecha Contable]]-15</f>
        <v>44029</v>
      </c>
      <c r="G1052" s="20" t="s">
        <v>116</v>
      </c>
      <c r="H1052" s="20">
        <v>578</v>
      </c>
      <c r="I1052" s="28">
        <v>56135.360000000001</v>
      </c>
      <c r="J1052" s="14">
        <v>578</v>
      </c>
      <c r="K1052" s="10">
        <v>1</v>
      </c>
      <c r="L1052" s="14" t="s">
        <v>113</v>
      </c>
      <c r="M1052" t="s">
        <v>47</v>
      </c>
      <c r="N1052" t="s">
        <v>48</v>
      </c>
      <c r="O1052" t="s">
        <v>134</v>
      </c>
      <c r="P1052" t="s">
        <v>141</v>
      </c>
    </row>
    <row r="1053" spans="1:16" x14ac:dyDescent="0.25">
      <c r="A1053" t="s">
        <v>120</v>
      </c>
      <c r="B1053" s="26">
        <v>5553373</v>
      </c>
      <c r="C1053" t="s">
        <v>52</v>
      </c>
      <c r="E1053" s="1">
        <v>44044</v>
      </c>
      <c r="F1053" s="1">
        <f>BaseOps[[#This Row],[Fecha Contable]]-15</f>
        <v>44029</v>
      </c>
      <c r="G1053" s="20" t="s">
        <v>116</v>
      </c>
      <c r="H1053" s="20">
        <v>732</v>
      </c>
      <c r="I1053" s="28">
        <v>71091.839999999997</v>
      </c>
      <c r="J1053" s="14">
        <v>732</v>
      </c>
      <c r="K1053" s="7">
        <v>1</v>
      </c>
      <c r="L1053" s="14" t="s">
        <v>113</v>
      </c>
      <c r="M1053" t="s">
        <v>47</v>
      </c>
      <c r="N1053" t="s">
        <v>48</v>
      </c>
      <c r="O1053" t="s">
        <v>134</v>
      </c>
      <c r="P1053" t="s">
        <v>140</v>
      </c>
    </row>
    <row r="1054" spans="1:16" x14ac:dyDescent="0.25">
      <c r="A1054" t="s">
        <v>120</v>
      </c>
      <c r="B1054" s="26">
        <v>13364698</v>
      </c>
      <c r="C1054" t="s">
        <v>52</v>
      </c>
      <c r="E1054" s="1">
        <v>44044</v>
      </c>
      <c r="F1054" s="1">
        <f>BaseOps[[#This Row],[Fecha Contable]]-15</f>
        <v>44029</v>
      </c>
      <c r="G1054" s="20" t="s">
        <v>116</v>
      </c>
      <c r="H1054" s="20">
        <v>449.6</v>
      </c>
      <c r="I1054" s="28">
        <v>87330.304000000004</v>
      </c>
      <c r="J1054" s="14">
        <v>899.2</v>
      </c>
      <c r="K1054" s="10">
        <v>2</v>
      </c>
      <c r="L1054" s="14" t="s">
        <v>113</v>
      </c>
      <c r="M1054" t="s">
        <v>47</v>
      </c>
      <c r="N1054" t="s">
        <v>50</v>
      </c>
      <c r="O1054" t="s">
        <v>134</v>
      </c>
      <c r="P1054" t="s">
        <v>141</v>
      </c>
    </row>
    <row r="1055" spans="1:16" x14ac:dyDescent="0.25">
      <c r="A1055" t="s">
        <v>120</v>
      </c>
      <c r="B1055" s="26">
        <v>13099047</v>
      </c>
      <c r="C1055" t="s">
        <v>52</v>
      </c>
      <c r="E1055" s="1">
        <v>44044</v>
      </c>
      <c r="F1055" s="1">
        <f>BaseOps[[#This Row],[Fecha Contable]]-15</f>
        <v>44029</v>
      </c>
      <c r="G1055" s="20" t="s">
        <v>117</v>
      </c>
      <c r="H1055" s="20">
        <v>512</v>
      </c>
      <c r="I1055" s="28">
        <v>49725.440000000002</v>
      </c>
      <c r="J1055" s="14">
        <v>512</v>
      </c>
      <c r="K1055" s="10">
        <v>1</v>
      </c>
      <c r="L1055" s="14" t="s">
        <v>113</v>
      </c>
      <c r="M1055" t="s">
        <v>47</v>
      </c>
      <c r="N1055" t="s">
        <v>49</v>
      </c>
      <c r="O1055" t="s">
        <v>134</v>
      </c>
      <c r="P1055" t="s">
        <v>140</v>
      </c>
    </row>
    <row r="1056" spans="1:16" x14ac:dyDescent="0.25">
      <c r="A1056" t="s">
        <v>120</v>
      </c>
      <c r="B1056" s="26">
        <v>14932558</v>
      </c>
      <c r="C1056" t="s">
        <v>52</v>
      </c>
      <c r="E1056" s="1">
        <v>44044</v>
      </c>
      <c r="F1056" s="1">
        <f>BaseOps[[#This Row],[Fecha Contable]]-15</f>
        <v>44029</v>
      </c>
      <c r="G1056" s="20" t="s">
        <v>116</v>
      </c>
      <c r="H1056" s="20">
        <v>366</v>
      </c>
      <c r="I1056" s="28">
        <v>71091.839999999997</v>
      </c>
      <c r="J1056" s="14">
        <v>732</v>
      </c>
      <c r="K1056" s="10">
        <v>2</v>
      </c>
      <c r="L1056" s="14" t="s">
        <v>113</v>
      </c>
      <c r="M1056" t="s">
        <v>47</v>
      </c>
      <c r="N1056" t="s">
        <v>49</v>
      </c>
      <c r="O1056" t="s">
        <v>134</v>
      </c>
      <c r="P1056" t="s">
        <v>140</v>
      </c>
    </row>
    <row r="1057" spans="1:16" x14ac:dyDescent="0.25">
      <c r="A1057" t="s">
        <v>120</v>
      </c>
      <c r="B1057" s="26">
        <v>454159</v>
      </c>
      <c r="C1057" t="s">
        <v>52</v>
      </c>
      <c r="E1057" s="1">
        <v>44044</v>
      </c>
      <c r="F1057" s="1">
        <f>BaseOps[[#This Row],[Fecha Contable]]-15</f>
        <v>44029</v>
      </c>
      <c r="G1057" s="20" t="s">
        <v>116</v>
      </c>
      <c r="H1057" s="20">
        <v>248</v>
      </c>
      <c r="I1057" s="28">
        <v>24085.760000000002</v>
      </c>
      <c r="J1057" s="14">
        <v>248</v>
      </c>
      <c r="K1057" s="10">
        <v>1</v>
      </c>
      <c r="L1057" s="14" t="s">
        <v>113</v>
      </c>
      <c r="M1057" t="s">
        <v>47</v>
      </c>
      <c r="N1057" t="s">
        <v>48</v>
      </c>
      <c r="O1057" t="s">
        <v>134</v>
      </c>
      <c r="P1057" t="s">
        <v>140</v>
      </c>
    </row>
    <row r="1058" spans="1:16" x14ac:dyDescent="0.25">
      <c r="A1058" t="s">
        <v>120</v>
      </c>
      <c r="B1058" s="26">
        <v>10225063</v>
      </c>
      <c r="C1058" t="s">
        <v>53</v>
      </c>
      <c r="E1058" s="1">
        <v>44044</v>
      </c>
      <c r="F1058" s="1">
        <f>BaseOps[[#This Row],[Fecha Contable]]-15</f>
        <v>44029</v>
      </c>
      <c r="G1058" s="20" t="s">
        <v>117</v>
      </c>
      <c r="H1058" s="20">
        <v>3080</v>
      </c>
      <c r="I1058" s="28">
        <v>299129.60000000003</v>
      </c>
      <c r="J1058" s="14">
        <v>3080</v>
      </c>
      <c r="K1058" s="10">
        <v>1</v>
      </c>
      <c r="L1058" s="14" t="s">
        <v>113</v>
      </c>
      <c r="M1058" t="s">
        <v>47</v>
      </c>
      <c r="N1058" t="s">
        <v>1</v>
      </c>
      <c r="O1058" t="s">
        <v>134</v>
      </c>
      <c r="P1058" t="s">
        <v>140</v>
      </c>
    </row>
    <row r="1059" spans="1:16" x14ac:dyDescent="0.25">
      <c r="A1059" t="s">
        <v>120</v>
      </c>
      <c r="B1059" s="26">
        <v>8843379</v>
      </c>
      <c r="C1059" t="s">
        <v>53</v>
      </c>
      <c r="E1059" s="1">
        <v>44044</v>
      </c>
      <c r="F1059" s="1">
        <f>BaseOps[[#This Row],[Fecha Contable]]-15</f>
        <v>44029</v>
      </c>
      <c r="G1059" s="20" t="s">
        <v>116</v>
      </c>
      <c r="H1059" s="20">
        <v>539.20000000000005</v>
      </c>
      <c r="I1059" s="28">
        <v>52367.104000000007</v>
      </c>
      <c r="J1059" s="14">
        <v>539.20000000000005</v>
      </c>
      <c r="K1059" s="10">
        <v>1</v>
      </c>
      <c r="L1059" s="14" t="s">
        <v>113</v>
      </c>
      <c r="M1059" t="s">
        <v>47</v>
      </c>
      <c r="N1059" t="s">
        <v>1</v>
      </c>
      <c r="O1059" t="s">
        <v>126</v>
      </c>
      <c r="P1059" t="s">
        <v>140</v>
      </c>
    </row>
    <row r="1060" spans="1:16" x14ac:dyDescent="0.25">
      <c r="A1060" t="s">
        <v>120</v>
      </c>
      <c r="B1060" s="26">
        <v>13688287</v>
      </c>
      <c r="C1060" t="s">
        <v>54</v>
      </c>
      <c r="E1060" s="1">
        <v>44044</v>
      </c>
      <c r="F1060" s="1">
        <f>BaseOps[[#This Row],[Fecha Contable]]-15</f>
        <v>44029</v>
      </c>
      <c r="G1060" s="20" t="s">
        <v>116</v>
      </c>
      <c r="H1060" s="20">
        <v>384</v>
      </c>
      <c r="I1060" s="28">
        <v>37294.080000000002</v>
      </c>
      <c r="J1060" s="14">
        <v>384</v>
      </c>
      <c r="K1060" s="7">
        <v>1</v>
      </c>
      <c r="L1060" s="14" t="s">
        <v>113</v>
      </c>
      <c r="M1060" t="s">
        <v>47</v>
      </c>
      <c r="N1060" t="s">
        <v>48</v>
      </c>
      <c r="O1060" t="s">
        <v>126</v>
      </c>
      <c r="P1060" t="s">
        <v>140</v>
      </c>
    </row>
    <row r="1061" spans="1:16" x14ac:dyDescent="0.25">
      <c r="A1061" t="s">
        <v>120</v>
      </c>
      <c r="B1061" s="26">
        <v>2335299</v>
      </c>
      <c r="C1061" t="s">
        <v>53</v>
      </c>
      <c r="E1061" s="1">
        <v>44044</v>
      </c>
      <c r="F1061" s="1">
        <f>BaseOps[[#This Row],[Fecha Contable]]-15</f>
        <v>44029</v>
      </c>
      <c r="G1061" s="20" t="s">
        <v>116</v>
      </c>
      <c r="H1061" s="20">
        <v>650.40000000000009</v>
      </c>
      <c r="I1061" s="28">
        <v>63166.848000000013</v>
      </c>
      <c r="J1061" s="14">
        <v>650.40000000000009</v>
      </c>
      <c r="K1061" s="10">
        <v>1</v>
      </c>
      <c r="L1061" s="14" t="s">
        <v>113</v>
      </c>
      <c r="M1061" t="s">
        <v>47</v>
      </c>
      <c r="N1061" t="s">
        <v>1</v>
      </c>
      <c r="O1061" t="s">
        <v>126</v>
      </c>
      <c r="P1061" t="s">
        <v>141</v>
      </c>
    </row>
    <row r="1062" spans="1:16" x14ac:dyDescent="0.25">
      <c r="A1062" t="s">
        <v>120</v>
      </c>
      <c r="B1062" s="26">
        <v>276185</v>
      </c>
      <c r="C1062" t="s">
        <v>53</v>
      </c>
      <c r="E1062" s="1">
        <v>44044</v>
      </c>
      <c r="F1062" s="1">
        <f>BaseOps[[#This Row],[Fecha Contable]]-15</f>
        <v>44029</v>
      </c>
      <c r="G1062" s="20" t="s">
        <v>117</v>
      </c>
      <c r="H1062" s="20">
        <v>1108.8</v>
      </c>
      <c r="I1062" s="28">
        <v>107686.656</v>
      </c>
      <c r="J1062" s="14">
        <v>1108.8</v>
      </c>
      <c r="K1062" s="10">
        <v>1</v>
      </c>
      <c r="L1062" s="14" t="s">
        <v>113</v>
      </c>
      <c r="M1062" t="s">
        <v>47</v>
      </c>
      <c r="N1062" t="s">
        <v>1</v>
      </c>
      <c r="O1062" t="s">
        <v>126</v>
      </c>
      <c r="P1062" t="s">
        <v>140</v>
      </c>
    </row>
    <row r="1063" spans="1:16" x14ac:dyDescent="0.25">
      <c r="A1063" t="s">
        <v>120</v>
      </c>
      <c r="B1063" s="26">
        <v>12823239</v>
      </c>
      <c r="C1063" t="s">
        <v>53</v>
      </c>
      <c r="E1063" s="1">
        <v>44044</v>
      </c>
      <c r="F1063" s="1">
        <f>BaseOps[[#This Row],[Fecha Contable]]-15</f>
        <v>44029</v>
      </c>
      <c r="G1063" s="20" t="s">
        <v>116</v>
      </c>
      <c r="H1063" s="20">
        <v>539.20000000000005</v>
      </c>
      <c r="I1063" s="28">
        <v>52367.104000000007</v>
      </c>
      <c r="J1063" s="14">
        <v>539.20000000000005</v>
      </c>
      <c r="K1063" s="10">
        <v>1</v>
      </c>
      <c r="L1063" s="14" t="s">
        <v>113</v>
      </c>
      <c r="M1063" t="s">
        <v>47</v>
      </c>
      <c r="N1063" t="s">
        <v>1</v>
      </c>
      <c r="O1063" t="s">
        <v>129</v>
      </c>
      <c r="P1063" t="s">
        <v>140</v>
      </c>
    </row>
    <row r="1064" spans="1:16" x14ac:dyDescent="0.25">
      <c r="A1064" t="s">
        <v>120</v>
      </c>
      <c r="B1064" s="26">
        <v>13202881</v>
      </c>
      <c r="C1064" t="s">
        <v>54</v>
      </c>
      <c r="E1064" s="1">
        <v>44044</v>
      </c>
      <c r="F1064" s="1">
        <f>BaseOps[[#This Row],[Fecha Contable]]-15</f>
        <v>44029</v>
      </c>
      <c r="G1064" s="20" t="s">
        <v>116</v>
      </c>
      <c r="H1064" s="20">
        <v>384</v>
      </c>
      <c r="I1064" s="28">
        <v>37294.080000000002</v>
      </c>
      <c r="J1064" s="14">
        <v>384</v>
      </c>
      <c r="K1064" s="7">
        <v>1</v>
      </c>
      <c r="L1064" s="14" t="s">
        <v>113</v>
      </c>
      <c r="M1064" t="s">
        <v>47</v>
      </c>
      <c r="N1064" t="s">
        <v>48</v>
      </c>
      <c r="O1064" t="s">
        <v>129</v>
      </c>
      <c r="P1064" t="s">
        <v>140</v>
      </c>
    </row>
    <row r="1065" spans="1:16" x14ac:dyDescent="0.25">
      <c r="A1065" t="s">
        <v>120</v>
      </c>
      <c r="B1065" s="26">
        <v>9913413</v>
      </c>
      <c r="C1065" t="s">
        <v>53</v>
      </c>
      <c r="E1065" s="1">
        <v>44044</v>
      </c>
      <c r="F1065" s="1">
        <f>BaseOps[[#This Row],[Fecha Contable]]-15</f>
        <v>44029</v>
      </c>
      <c r="G1065" s="20" t="s">
        <v>116</v>
      </c>
      <c r="H1065" s="20">
        <v>650.40000000000009</v>
      </c>
      <c r="I1065" s="28">
        <v>63166.848000000013</v>
      </c>
      <c r="J1065" s="14">
        <v>650.40000000000009</v>
      </c>
      <c r="K1065" s="10">
        <v>1</v>
      </c>
      <c r="L1065" s="14" t="s">
        <v>113</v>
      </c>
      <c r="M1065" t="s">
        <v>47</v>
      </c>
      <c r="N1065" t="s">
        <v>1</v>
      </c>
      <c r="O1065" t="s">
        <v>129</v>
      </c>
      <c r="P1065" t="s">
        <v>141</v>
      </c>
    </row>
    <row r="1066" spans="1:16" x14ac:dyDescent="0.25">
      <c r="A1066" t="s">
        <v>120</v>
      </c>
      <c r="B1066" s="26">
        <v>12150072</v>
      </c>
      <c r="C1066" t="s">
        <v>53</v>
      </c>
      <c r="E1066" s="1">
        <v>44044</v>
      </c>
      <c r="F1066" s="1">
        <f>BaseOps[[#This Row],[Fecha Contable]]-15</f>
        <v>44029</v>
      </c>
      <c r="G1066" s="20" t="s">
        <v>117</v>
      </c>
      <c r="H1066" s="20">
        <v>1108.8</v>
      </c>
      <c r="I1066" s="28">
        <v>107686.656</v>
      </c>
      <c r="J1066" s="14">
        <v>1108.8</v>
      </c>
      <c r="K1066" s="10">
        <v>1</v>
      </c>
      <c r="L1066" s="14" t="s">
        <v>113</v>
      </c>
      <c r="M1066" t="s">
        <v>47</v>
      </c>
      <c r="N1066" t="s">
        <v>1</v>
      </c>
      <c r="O1066" t="s">
        <v>129</v>
      </c>
      <c r="P1066" t="s">
        <v>140</v>
      </c>
    </row>
    <row r="1067" spans="1:16" x14ac:dyDescent="0.25">
      <c r="A1067" t="s">
        <v>120</v>
      </c>
      <c r="B1067" s="26">
        <v>5179430</v>
      </c>
      <c r="C1067" t="s">
        <v>53</v>
      </c>
      <c r="E1067" s="1">
        <v>44044</v>
      </c>
      <c r="F1067" s="1">
        <f>BaseOps[[#This Row],[Fecha Contable]]-15</f>
        <v>44029</v>
      </c>
      <c r="G1067" s="20" t="s">
        <v>117</v>
      </c>
      <c r="H1067" s="20">
        <v>588.80000000000007</v>
      </c>
      <c r="I1067" s="28">
        <v>57184.256000000008</v>
      </c>
      <c r="J1067" s="14">
        <v>588.80000000000007</v>
      </c>
      <c r="K1067" s="10">
        <v>1</v>
      </c>
      <c r="L1067" s="14" t="s">
        <v>113</v>
      </c>
      <c r="M1067" t="s">
        <v>47</v>
      </c>
      <c r="N1067" t="s">
        <v>1</v>
      </c>
      <c r="O1067" t="s">
        <v>135</v>
      </c>
      <c r="P1067" t="s">
        <v>140</v>
      </c>
    </row>
    <row r="1068" spans="1:16" x14ac:dyDescent="0.25">
      <c r="A1068" t="s">
        <v>120</v>
      </c>
      <c r="B1068" s="26">
        <v>2521671</v>
      </c>
      <c r="C1068" t="s">
        <v>53</v>
      </c>
      <c r="E1068" s="1">
        <v>44044</v>
      </c>
      <c r="F1068" s="1">
        <f>BaseOps[[#This Row],[Fecha Contable]]-15</f>
        <v>44029</v>
      </c>
      <c r="G1068" s="20" t="s">
        <v>117</v>
      </c>
      <c r="H1068" s="20">
        <v>588.80000000000007</v>
      </c>
      <c r="I1068" s="28">
        <v>57184.256000000008</v>
      </c>
      <c r="J1068" s="14">
        <v>588.80000000000007</v>
      </c>
      <c r="K1068" s="10">
        <v>1</v>
      </c>
      <c r="L1068" s="14" t="s">
        <v>113</v>
      </c>
      <c r="M1068" t="s">
        <v>47</v>
      </c>
      <c r="N1068" t="s">
        <v>1</v>
      </c>
      <c r="O1068" t="s">
        <v>135</v>
      </c>
      <c r="P1068" t="s">
        <v>140</v>
      </c>
    </row>
    <row r="1069" spans="1:16" x14ac:dyDescent="0.25">
      <c r="A1069" t="s">
        <v>120</v>
      </c>
      <c r="B1069" s="26">
        <v>11189119</v>
      </c>
      <c r="C1069" t="s">
        <v>53</v>
      </c>
      <c r="E1069" s="1">
        <v>44044</v>
      </c>
      <c r="F1069" s="1">
        <f>BaseOps[[#This Row],[Fecha Contable]]-15</f>
        <v>44029</v>
      </c>
      <c r="G1069" s="20" t="s">
        <v>116</v>
      </c>
      <c r="H1069" s="20">
        <v>464</v>
      </c>
      <c r="I1069" s="28">
        <v>45063.68</v>
      </c>
      <c r="J1069" s="14">
        <v>464</v>
      </c>
      <c r="K1069" s="10">
        <v>1</v>
      </c>
      <c r="L1069" s="14" t="s">
        <v>113</v>
      </c>
      <c r="M1069" t="s">
        <v>47</v>
      </c>
      <c r="N1069" t="s">
        <v>1</v>
      </c>
      <c r="O1069" t="s">
        <v>135</v>
      </c>
      <c r="P1069" t="s">
        <v>140</v>
      </c>
    </row>
    <row r="1070" spans="1:16" x14ac:dyDescent="0.25">
      <c r="A1070" t="s">
        <v>120</v>
      </c>
      <c r="B1070" s="26">
        <v>11184792</v>
      </c>
      <c r="C1070" t="s">
        <v>53</v>
      </c>
      <c r="E1070" s="1">
        <v>44044</v>
      </c>
      <c r="F1070" s="1">
        <f>BaseOps[[#This Row],[Fecha Contable]]-15</f>
        <v>44029</v>
      </c>
      <c r="G1070" s="20" t="s">
        <v>117</v>
      </c>
      <c r="H1070" s="20">
        <v>588.80000000000007</v>
      </c>
      <c r="I1070" s="28">
        <v>57184.256000000008</v>
      </c>
      <c r="J1070" s="14">
        <v>588.80000000000007</v>
      </c>
      <c r="K1070" s="10">
        <v>1</v>
      </c>
      <c r="L1070" s="14" t="s">
        <v>113</v>
      </c>
      <c r="M1070" t="s">
        <v>47</v>
      </c>
      <c r="N1070" t="s">
        <v>48</v>
      </c>
      <c r="O1070" t="s">
        <v>135</v>
      </c>
      <c r="P1070" t="s">
        <v>140</v>
      </c>
    </row>
    <row r="1071" spans="1:16" x14ac:dyDescent="0.25">
      <c r="A1071" t="s">
        <v>120</v>
      </c>
      <c r="B1071" s="26">
        <v>9269538</v>
      </c>
      <c r="C1071" t="s">
        <v>53</v>
      </c>
      <c r="E1071" s="1">
        <v>44044</v>
      </c>
      <c r="F1071" s="1">
        <f>BaseOps[[#This Row],[Fecha Contable]]-15</f>
        <v>44029</v>
      </c>
      <c r="G1071" s="20" t="s">
        <v>116</v>
      </c>
      <c r="H1071" s="20">
        <v>588.80000000000007</v>
      </c>
      <c r="I1071" s="28">
        <v>57184.256000000008</v>
      </c>
      <c r="J1071" s="14">
        <v>588.80000000000007</v>
      </c>
      <c r="K1071" s="10">
        <v>1</v>
      </c>
      <c r="L1071" s="14" t="s">
        <v>113</v>
      </c>
      <c r="M1071" t="s">
        <v>47</v>
      </c>
      <c r="N1071" t="s">
        <v>1</v>
      </c>
      <c r="O1071" t="s">
        <v>133</v>
      </c>
      <c r="P1071" t="s">
        <v>140</v>
      </c>
    </row>
    <row r="1072" spans="1:16" x14ac:dyDescent="0.25">
      <c r="A1072" t="s">
        <v>120</v>
      </c>
      <c r="B1072" s="26">
        <v>8196687</v>
      </c>
      <c r="C1072" t="s">
        <v>52</v>
      </c>
      <c r="E1072" s="1">
        <v>44044</v>
      </c>
      <c r="F1072" s="1">
        <f>BaseOps[[#This Row],[Fecha Contable]]-15</f>
        <v>44029</v>
      </c>
      <c r="G1072" s="20" t="s">
        <v>117</v>
      </c>
      <c r="H1072" s="20">
        <v>732</v>
      </c>
      <c r="I1072" s="28">
        <v>71091.839999999997</v>
      </c>
      <c r="J1072" s="14">
        <v>732</v>
      </c>
      <c r="K1072" s="7">
        <v>1</v>
      </c>
      <c r="L1072" s="14" t="s">
        <v>113</v>
      </c>
      <c r="M1072" t="s">
        <v>47</v>
      </c>
      <c r="N1072" t="s">
        <v>48</v>
      </c>
      <c r="O1072" t="s">
        <v>133</v>
      </c>
      <c r="P1072" t="s">
        <v>140</v>
      </c>
    </row>
    <row r="1073" spans="1:16" x14ac:dyDescent="0.25">
      <c r="A1073" t="s">
        <v>120</v>
      </c>
      <c r="B1073" s="26">
        <v>8162233</v>
      </c>
      <c r="C1073" t="s">
        <v>53</v>
      </c>
      <c r="E1073" s="1">
        <v>44044</v>
      </c>
      <c r="F1073" s="1">
        <f>BaseOps[[#This Row],[Fecha Contable]]-15</f>
        <v>44029</v>
      </c>
      <c r="G1073" s="20" t="s">
        <v>117</v>
      </c>
      <c r="H1073" s="20">
        <v>588.80000000000007</v>
      </c>
      <c r="I1073" s="28">
        <v>57184.256000000008</v>
      </c>
      <c r="J1073" s="14">
        <v>588.80000000000007</v>
      </c>
      <c r="K1073" s="10">
        <v>1</v>
      </c>
      <c r="L1073" s="14" t="s">
        <v>113</v>
      </c>
      <c r="M1073" t="s">
        <v>47</v>
      </c>
      <c r="N1073" t="s">
        <v>1</v>
      </c>
      <c r="O1073" t="s">
        <v>133</v>
      </c>
      <c r="P1073" t="s">
        <v>140</v>
      </c>
    </row>
    <row r="1074" spans="1:16" x14ac:dyDescent="0.25">
      <c r="A1074" t="s">
        <v>120</v>
      </c>
      <c r="B1074" s="26">
        <v>7355147</v>
      </c>
      <c r="C1074" t="s">
        <v>53</v>
      </c>
      <c r="E1074" s="1">
        <v>44044</v>
      </c>
      <c r="F1074" s="1">
        <f>BaseOps[[#This Row],[Fecha Contable]]-15</f>
        <v>44029</v>
      </c>
      <c r="G1074" s="20" t="s">
        <v>116</v>
      </c>
      <c r="H1074" s="20">
        <v>464</v>
      </c>
      <c r="I1074" s="28">
        <v>45063.68</v>
      </c>
      <c r="J1074" s="14">
        <v>464</v>
      </c>
      <c r="K1074" s="10">
        <v>1</v>
      </c>
      <c r="L1074" s="14" t="s">
        <v>113</v>
      </c>
      <c r="M1074" t="s">
        <v>47</v>
      </c>
      <c r="N1074" t="s">
        <v>1</v>
      </c>
      <c r="O1074" t="s">
        <v>133</v>
      </c>
      <c r="P1074" t="s">
        <v>140</v>
      </c>
    </row>
    <row r="1075" spans="1:16" x14ac:dyDescent="0.25">
      <c r="A1075" t="s">
        <v>120</v>
      </c>
      <c r="B1075" s="26">
        <v>4362087</v>
      </c>
      <c r="C1075" t="s">
        <v>53</v>
      </c>
      <c r="E1075" s="1">
        <v>44044</v>
      </c>
      <c r="F1075" s="1">
        <f>BaseOps[[#This Row],[Fecha Contable]]-15</f>
        <v>44029</v>
      </c>
      <c r="G1075" s="20" t="s">
        <v>116</v>
      </c>
      <c r="H1075" s="20">
        <v>588.80000000000007</v>
      </c>
      <c r="I1075" s="28">
        <v>57184.256000000008</v>
      </c>
      <c r="J1075" s="14">
        <v>588.80000000000007</v>
      </c>
      <c r="K1075" s="10">
        <v>1</v>
      </c>
      <c r="L1075" s="14" t="s">
        <v>113</v>
      </c>
      <c r="M1075" t="s">
        <v>47</v>
      </c>
      <c r="N1075" t="s">
        <v>48</v>
      </c>
      <c r="O1075" t="s">
        <v>133</v>
      </c>
      <c r="P1075" t="s">
        <v>140</v>
      </c>
    </row>
    <row r="1076" spans="1:16" x14ac:dyDescent="0.25">
      <c r="A1076" t="s">
        <v>120</v>
      </c>
      <c r="B1076" s="26">
        <v>13816667</v>
      </c>
      <c r="C1076" t="s">
        <v>53</v>
      </c>
      <c r="E1076" s="1">
        <v>44044</v>
      </c>
      <c r="F1076" s="1">
        <f>BaseOps[[#This Row],[Fecha Contable]]-15</f>
        <v>44029</v>
      </c>
      <c r="G1076" s="20" t="s">
        <v>117</v>
      </c>
      <c r="H1076" s="20">
        <v>588.80000000000007</v>
      </c>
      <c r="I1076" s="28">
        <v>57184.256000000008</v>
      </c>
      <c r="J1076" s="14">
        <v>588.80000000000007</v>
      </c>
      <c r="K1076" s="10">
        <v>1</v>
      </c>
      <c r="L1076" s="14" t="s">
        <v>113</v>
      </c>
      <c r="M1076" t="s">
        <v>47</v>
      </c>
      <c r="N1076" t="s">
        <v>1</v>
      </c>
      <c r="O1076" t="s">
        <v>136</v>
      </c>
      <c r="P1076" t="s">
        <v>140</v>
      </c>
    </row>
    <row r="1077" spans="1:16" x14ac:dyDescent="0.25">
      <c r="A1077" t="s">
        <v>120</v>
      </c>
      <c r="B1077" s="26">
        <v>8442553</v>
      </c>
      <c r="C1077" t="s">
        <v>53</v>
      </c>
      <c r="E1077" s="1">
        <v>44044</v>
      </c>
      <c r="F1077" s="1">
        <f>BaseOps[[#This Row],[Fecha Contable]]-15</f>
        <v>44029</v>
      </c>
      <c r="G1077" s="20" t="s">
        <v>117</v>
      </c>
      <c r="H1077" s="20">
        <v>588.80000000000007</v>
      </c>
      <c r="I1077" s="28">
        <v>57184.256000000008</v>
      </c>
      <c r="J1077" s="14">
        <v>588.80000000000007</v>
      </c>
      <c r="K1077" s="10">
        <v>1</v>
      </c>
      <c r="L1077" s="14" t="s">
        <v>113</v>
      </c>
      <c r="M1077" t="s">
        <v>47</v>
      </c>
      <c r="N1077" t="s">
        <v>1</v>
      </c>
      <c r="O1077" t="s">
        <v>136</v>
      </c>
      <c r="P1077" t="s">
        <v>140</v>
      </c>
    </row>
    <row r="1078" spans="1:16" x14ac:dyDescent="0.25">
      <c r="A1078" t="s">
        <v>120</v>
      </c>
      <c r="B1078" s="26">
        <v>1041205</v>
      </c>
      <c r="C1078" t="s">
        <v>53</v>
      </c>
      <c r="E1078" s="1">
        <v>44044</v>
      </c>
      <c r="F1078" s="1">
        <f>BaseOps[[#This Row],[Fecha Contable]]-15</f>
        <v>44029</v>
      </c>
      <c r="G1078" s="20" t="s">
        <v>116</v>
      </c>
      <c r="H1078" s="20">
        <v>464</v>
      </c>
      <c r="I1078" s="28">
        <v>45063.68</v>
      </c>
      <c r="J1078" s="14">
        <v>464</v>
      </c>
      <c r="K1078" s="10">
        <v>1</v>
      </c>
      <c r="L1078" s="14" t="s">
        <v>113</v>
      </c>
      <c r="M1078" t="s">
        <v>47</v>
      </c>
      <c r="N1078" t="s">
        <v>1</v>
      </c>
      <c r="O1078" t="s">
        <v>136</v>
      </c>
      <c r="P1078" t="s">
        <v>140</v>
      </c>
    </row>
    <row r="1079" spans="1:16" x14ac:dyDescent="0.25">
      <c r="A1079" t="s">
        <v>120</v>
      </c>
      <c r="B1079" s="26">
        <v>9650961</v>
      </c>
      <c r="C1079" t="s">
        <v>53</v>
      </c>
      <c r="E1079" s="1">
        <v>44044</v>
      </c>
      <c r="F1079" s="1">
        <f>BaseOps[[#This Row],[Fecha Contable]]-15</f>
        <v>44029</v>
      </c>
      <c r="G1079" s="20" t="s">
        <v>116</v>
      </c>
      <c r="H1079" s="20">
        <v>588.80000000000007</v>
      </c>
      <c r="I1079" s="28">
        <v>57184.256000000008</v>
      </c>
      <c r="J1079" s="14">
        <v>588.80000000000007</v>
      </c>
      <c r="K1079" s="10">
        <v>1</v>
      </c>
      <c r="L1079" s="14" t="s">
        <v>113</v>
      </c>
      <c r="M1079" t="s">
        <v>47</v>
      </c>
      <c r="N1079" t="s">
        <v>48</v>
      </c>
      <c r="O1079" t="s">
        <v>136</v>
      </c>
      <c r="P1079" t="s">
        <v>140</v>
      </c>
    </row>
    <row r="1080" spans="1:16" x14ac:dyDescent="0.25">
      <c r="A1080" t="s">
        <v>120</v>
      </c>
      <c r="B1080" s="26">
        <v>8935795</v>
      </c>
      <c r="C1080" t="s">
        <v>52</v>
      </c>
      <c r="E1080" s="1">
        <v>44044</v>
      </c>
      <c r="F1080" s="1">
        <f>BaseOps[[#This Row],[Fecha Contable]]-15</f>
        <v>44029</v>
      </c>
      <c r="G1080" s="20" t="s">
        <v>117</v>
      </c>
      <c r="H1080" s="20">
        <v>358</v>
      </c>
      <c r="I1080" s="28">
        <v>34768.959999999999</v>
      </c>
      <c r="J1080" s="14">
        <v>358</v>
      </c>
      <c r="K1080" s="10">
        <v>1</v>
      </c>
      <c r="L1080" s="14" t="s">
        <v>113</v>
      </c>
      <c r="M1080" t="s">
        <v>47</v>
      </c>
      <c r="N1080" t="s">
        <v>48</v>
      </c>
      <c r="O1080" t="s">
        <v>128</v>
      </c>
      <c r="P1080" t="s">
        <v>140</v>
      </c>
    </row>
    <row r="1081" spans="1:16" x14ac:dyDescent="0.25">
      <c r="A1081" t="s">
        <v>120</v>
      </c>
      <c r="B1081" s="26">
        <v>7986718</v>
      </c>
      <c r="C1081" t="s">
        <v>52</v>
      </c>
      <c r="E1081" s="1">
        <v>44044</v>
      </c>
      <c r="F1081" s="1">
        <f>BaseOps[[#This Row],[Fecha Contable]]-15</f>
        <v>44029</v>
      </c>
      <c r="G1081" s="20" t="s">
        <v>117</v>
      </c>
      <c r="H1081" s="20">
        <v>441.6</v>
      </c>
      <c r="I1081" s="28">
        <v>42888.192000000003</v>
      </c>
      <c r="J1081" s="14">
        <v>441.6</v>
      </c>
      <c r="K1081" s="10">
        <v>1</v>
      </c>
      <c r="L1081" s="14" t="s">
        <v>113</v>
      </c>
      <c r="M1081" t="s">
        <v>47</v>
      </c>
      <c r="N1081" t="s">
        <v>1</v>
      </c>
      <c r="O1081" t="s">
        <v>128</v>
      </c>
      <c r="P1081" t="s">
        <v>141</v>
      </c>
    </row>
    <row r="1082" spans="1:16" x14ac:dyDescent="0.25">
      <c r="A1082" t="s">
        <v>120</v>
      </c>
      <c r="B1082" s="26">
        <v>9319882</v>
      </c>
      <c r="C1082" t="s">
        <v>53</v>
      </c>
      <c r="E1082" s="1">
        <v>44044</v>
      </c>
      <c r="F1082" s="1">
        <f>BaseOps[[#This Row],[Fecha Contable]]-15</f>
        <v>44029</v>
      </c>
      <c r="G1082" s="20" t="s">
        <v>117</v>
      </c>
      <c r="H1082" s="20">
        <v>539.20000000000005</v>
      </c>
      <c r="I1082" s="28">
        <v>52367.104000000007</v>
      </c>
      <c r="J1082" s="14">
        <v>539.20000000000005</v>
      </c>
      <c r="K1082" s="10">
        <v>1</v>
      </c>
      <c r="L1082" s="14" t="s">
        <v>113</v>
      </c>
      <c r="M1082" t="s">
        <v>47</v>
      </c>
      <c r="N1082" t="s">
        <v>1</v>
      </c>
      <c r="O1082" t="s">
        <v>128</v>
      </c>
      <c r="P1082" t="s">
        <v>140</v>
      </c>
    </row>
    <row r="1083" spans="1:16" x14ac:dyDescent="0.25">
      <c r="A1083" t="s">
        <v>120</v>
      </c>
      <c r="B1083" s="26">
        <v>6474546</v>
      </c>
      <c r="C1083" t="s">
        <v>53</v>
      </c>
      <c r="E1083" s="1">
        <v>44044</v>
      </c>
      <c r="F1083" s="1">
        <f>BaseOps[[#This Row],[Fecha Contable]]-15</f>
        <v>44029</v>
      </c>
      <c r="G1083" s="20" t="s">
        <v>116</v>
      </c>
      <c r="H1083" s="20">
        <v>658.40000000000009</v>
      </c>
      <c r="I1083" s="28">
        <v>127887.61600000002</v>
      </c>
      <c r="J1083" s="14">
        <v>1316.8000000000002</v>
      </c>
      <c r="K1083" s="10">
        <v>2</v>
      </c>
      <c r="L1083" s="14" t="s">
        <v>113</v>
      </c>
      <c r="M1083" t="s">
        <v>47</v>
      </c>
      <c r="N1083" t="s">
        <v>1</v>
      </c>
      <c r="O1083" t="s">
        <v>128</v>
      </c>
      <c r="P1083" t="s">
        <v>141</v>
      </c>
    </row>
    <row r="1084" spans="1:16" x14ac:dyDescent="0.25">
      <c r="A1084" t="s">
        <v>120</v>
      </c>
      <c r="B1084" s="26">
        <v>7353937</v>
      </c>
      <c r="C1084" t="s">
        <v>58</v>
      </c>
      <c r="E1084" s="1">
        <v>44044</v>
      </c>
      <c r="F1084" s="1">
        <f>BaseOps[[#This Row],[Fecha Contable]]-15</f>
        <v>44029</v>
      </c>
      <c r="G1084" s="20" t="s">
        <v>117</v>
      </c>
      <c r="H1084" s="20">
        <v>59.046904315196997</v>
      </c>
      <c r="I1084" s="28">
        <v>5734.635347091933</v>
      </c>
      <c r="J1084" s="14">
        <v>59.046904315196997</v>
      </c>
      <c r="K1084" s="10">
        <v>1</v>
      </c>
      <c r="L1084" s="14" t="s">
        <v>113</v>
      </c>
      <c r="M1084" t="s">
        <v>47</v>
      </c>
      <c r="N1084" t="s">
        <v>48</v>
      </c>
      <c r="O1084" t="s">
        <v>128</v>
      </c>
      <c r="P1084" t="s">
        <v>140</v>
      </c>
    </row>
    <row r="1085" spans="1:16" x14ac:dyDescent="0.25">
      <c r="A1085" t="s">
        <v>120</v>
      </c>
      <c r="B1085" s="26">
        <v>2524819</v>
      </c>
      <c r="C1085" t="s">
        <v>60</v>
      </c>
      <c r="E1085" s="1">
        <v>44044</v>
      </c>
      <c r="F1085" s="1">
        <f>BaseOps[[#This Row],[Fecha Contable]]-15</f>
        <v>44029</v>
      </c>
      <c r="G1085" s="20" t="s">
        <v>116</v>
      </c>
      <c r="H1085" s="20">
        <v>68.427767354596625</v>
      </c>
      <c r="I1085" s="28">
        <v>6645.7047654784246</v>
      </c>
      <c r="J1085" s="14">
        <v>68.427767354596625</v>
      </c>
      <c r="K1085" s="7">
        <v>1</v>
      </c>
      <c r="L1085" s="14" t="s">
        <v>113</v>
      </c>
      <c r="M1085" t="s">
        <v>47</v>
      </c>
      <c r="N1085" t="s">
        <v>1</v>
      </c>
      <c r="O1085" t="s">
        <v>131</v>
      </c>
      <c r="P1085" t="s">
        <v>140</v>
      </c>
    </row>
    <row r="1086" spans="1:16" x14ac:dyDescent="0.25">
      <c r="A1086" t="s">
        <v>120</v>
      </c>
      <c r="B1086" s="26">
        <v>8267449</v>
      </c>
      <c r="C1086" t="s">
        <v>60</v>
      </c>
      <c r="E1086" s="1">
        <v>44044</v>
      </c>
      <c r="F1086" s="1">
        <f>BaseOps[[#This Row],[Fecha Contable]]-15</f>
        <v>44029</v>
      </c>
      <c r="G1086" s="20" t="s">
        <v>116</v>
      </c>
      <c r="H1086" s="20">
        <v>37.470919324577856</v>
      </c>
      <c r="I1086" s="28">
        <v>3639.1756848030018</v>
      </c>
      <c r="J1086" s="14">
        <v>37.470919324577856</v>
      </c>
      <c r="K1086" s="7">
        <v>1</v>
      </c>
      <c r="L1086" s="14" t="s">
        <v>113</v>
      </c>
      <c r="M1086" t="s">
        <v>47</v>
      </c>
      <c r="N1086" t="s">
        <v>1</v>
      </c>
      <c r="O1086" t="s">
        <v>131</v>
      </c>
      <c r="P1086" t="s">
        <v>141</v>
      </c>
    </row>
    <row r="1087" spans="1:16" x14ac:dyDescent="0.25">
      <c r="A1087" t="s">
        <v>120</v>
      </c>
      <c r="B1087" s="26">
        <v>4687021</v>
      </c>
      <c r="C1087" t="s">
        <v>60</v>
      </c>
      <c r="E1087" s="1">
        <v>44044</v>
      </c>
      <c r="F1087" s="1">
        <f>BaseOps[[#This Row],[Fecha Contable]]-15</f>
        <v>44029</v>
      </c>
      <c r="G1087" s="20" t="s">
        <v>117</v>
      </c>
      <c r="H1087" s="20">
        <v>68.427767354596625</v>
      </c>
      <c r="I1087" s="28">
        <v>6645.7047654784246</v>
      </c>
      <c r="J1087" s="14">
        <v>68.427767354596625</v>
      </c>
      <c r="K1087" s="7">
        <v>1</v>
      </c>
      <c r="L1087" s="14" t="s">
        <v>113</v>
      </c>
      <c r="M1087" t="s">
        <v>47</v>
      </c>
      <c r="N1087" t="s">
        <v>51</v>
      </c>
      <c r="O1087" t="s">
        <v>131</v>
      </c>
      <c r="P1087" t="s">
        <v>140</v>
      </c>
    </row>
    <row r="1088" spans="1:16" x14ac:dyDescent="0.25">
      <c r="A1088" t="s">
        <v>120</v>
      </c>
      <c r="B1088" s="26">
        <v>10485160</v>
      </c>
      <c r="C1088" t="s">
        <v>60</v>
      </c>
      <c r="E1088" s="1">
        <v>44044</v>
      </c>
      <c r="F1088" s="1">
        <f>BaseOps[[#This Row],[Fecha Contable]]-15</f>
        <v>44029</v>
      </c>
      <c r="G1088" s="20" t="s">
        <v>117</v>
      </c>
      <c r="H1088" s="20">
        <v>321.7110694183865</v>
      </c>
      <c r="I1088" s="28">
        <v>31244.579061913697</v>
      </c>
      <c r="J1088" s="14">
        <v>321.7110694183865</v>
      </c>
      <c r="K1088" s="7">
        <v>1</v>
      </c>
      <c r="L1088" s="14" t="s">
        <v>113</v>
      </c>
      <c r="M1088" t="s">
        <v>47</v>
      </c>
      <c r="N1088" t="s">
        <v>48</v>
      </c>
      <c r="O1088" t="s">
        <v>131</v>
      </c>
      <c r="P1088" t="s">
        <v>140</v>
      </c>
    </row>
    <row r="1089" spans="1:16" x14ac:dyDescent="0.25">
      <c r="A1089" t="s">
        <v>120</v>
      </c>
      <c r="B1089" s="26">
        <v>14342957</v>
      </c>
      <c r="C1089" t="s">
        <v>60</v>
      </c>
      <c r="E1089" s="1">
        <v>44044</v>
      </c>
      <c r="F1089" s="1">
        <f>BaseOps[[#This Row],[Fecha Contable]]-15</f>
        <v>44029</v>
      </c>
      <c r="G1089" s="20" t="s">
        <v>117</v>
      </c>
      <c r="H1089" s="20">
        <v>90.941838649155727</v>
      </c>
      <c r="I1089" s="28">
        <v>8832.2713696060055</v>
      </c>
      <c r="J1089" s="14">
        <v>90.941838649155727</v>
      </c>
      <c r="K1089" s="7">
        <v>1</v>
      </c>
      <c r="L1089" s="14" t="s">
        <v>113</v>
      </c>
      <c r="M1089" t="s">
        <v>47</v>
      </c>
      <c r="N1089" t="s">
        <v>48</v>
      </c>
      <c r="O1089" t="s">
        <v>131</v>
      </c>
      <c r="P1089" t="s">
        <v>141</v>
      </c>
    </row>
    <row r="1090" spans="1:16" x14ac:dyDescent="0.25">
      <c r="A1090" t="s">
        <v>120</v>
      </c>
      <c r="B1090" s="26">
        <v>10957954</v>
      </c>
      <c r="C1090" t="s">
        <v>60</v>
      </c>
      <c r="E1090" s="1">
        <v>44044</v>
      </c>
      <c r="F1090" s="1">
        <f>BaseOps[[#This Row],[Fecha Contable]]-15</f>
        <v>44029</v>
      </c>
      <c r="G1090" s="20" t="s">
        <v>117</v>
      </c>
      <c r="H1090" s="20">
        <v>68.427767354596625</v>
      </c>
      <c r="I1090" s="28">
        <v>6645.7047654784246</v>
      </c>
      <c r="J1090" s="14">
        <v>68.427767354596625</v>
      </c>
      <c r="K1090" s="7">
        <v>1</v>
      </c>
      <c r="L1090" s="14" t="s">
        <v>113</v>
      </c>
      <c r="M1090" t="s">
        <v>47</v>
      </c>
      <c r="N1090" t="s">
        <v>50</v>
      </c>
      <c r="O1090" t="s">
        <v>131</v>
      </c>
      <c r="P1090" t="s">
        <v>140</v>
      </c>
    </row>
    <row r="1091" spans="1:16" x14ac:dyDescent="0.25">
      <c r="A1091" t="s">
        <v>120</v>
      </c>
      <c r="B1091" s="26">
        <v>9890619</v>
      </c>
      <c r="C1091" t="s">
        <v>60</v>
      </c>
      <c r="E1091" s="1">
        <v>44044</v>
      </c>
      <c r="F1091" s="1">
        <f>BaseOps[[#This Row],[Fecha Contable]]-15</f>
        <v>44029</v>
      </c>
      <c r="G1091" s="20" t="s">
        <v>116</v>
      </c>
      <c r="H1091" s="20">
        <v>152.85553470919325</v>
      </c>
      <c r="I1091" s="28">
        <v>14845.329530956849</v>
      </c>
      <c r="J1091" s="14">
        <v>152.85553470919325</v>
      </c>
      <c r="K1091" s="7">
        <v>1</v>
      </c>
      <c r="L1091" s="14" t="s">
        <v>113</v>
      </c>
      <c r="M1091" t="s">
        <v>47</v>
      </c>
      <c r="N1091" t="s">
        <v>49</v>
      </c>
      <c r="O1091" t="s">
        <v>131</v>
      </c>
      <c r="P1091" t="s">
        <v>140</v>
      </c>
    </row>
    <row r="1092" spans="1:16" x14ac:dyDescent="0.25">
      <c r="A1092" t="s">
        <v>120</v>
      </c>
      <c r="B1092" s="26">
        <v>5263389</v>
      </c>
      <c r="C1092" t="s">
        <v>54</v>
      </c>
      <c r="E1092" s="1">
        <v>44044</v>
      </c>
      <c r="F1092" s="1">
        <f>BaseOps[[#This Row],[Fecha Contable]]-15</f>
        <v>44029</v>
      </c>
      <c r="G1092" s="20" t="s">
        <v>116</v>
      </c>
      <c r="H1092" s="20">
        <v>624</v>
      </c>
      <c r="I1092" s="28">
        <v>60602.880000000005</v>
      </c>
      <c r="J1092" s="14">
        <v>624</v>
      </c>
      <c r="K1092" s="10">
        <v>1</v>
      </c>
      <c r="L1092" s="14" t="s">
        <v>113</v>
      </c>
      <c r="M1092" t="s">
        <v>47</v>
      </c>
      <c r="N1092" t="s">
        <v>1</v>
      </c>
      <c r="O1092" t="s">
        <v>138</v>
      </c>
      <c r="P1092" t="s">
        <v>140</v>
      </c>
    </row>
    <row r="1093" spans="1:16" x14ac:dyDescent="0.25">
      <c r="A1093" t="s">
        <v>120</v>
      </c>
      <c r="B1093" s="26">
        <v>6160575</v>
      </c>
      <c r="C1093" t="s">
        <v>54</v>
      </c>
      <c r="E1093" s="1">
        <v>44044</v>
      </c>
      <c r="F1093" s="1">
        <f>BaseOps[[#This Row],[Fecha Contable]]-15</f>
        <v>44029</v>
      </c>
      <c r="G1093" s="20" t="s">
        <v>117</v>
      </c>
      <c r="H1093" s="20">
        <v>1584</v>
      </c>
      <c r="I1093" s="28">
        <v>153838.08000000002</v>
      </c>
      <c r="J1093" s="14">
        <v>1584</v>
      </c>
      <c r="K1093" s="10">
        <v>1</v>
      </c>
      <c r="L1093" s="14" t="s">
        <v>113</v>
      </c>
      <c r="M1093" t="s">
        <v>47</v>
      </c>
      <c r="N1093" t="s">
        <v>48</v>
      </c>
      <c r="O1093" t="s">
        <v>138</v>
      </c>
      <c r="P1093" t="s">
        <v>140</v>
      </c>
    </row>
    <row r="1094" spans="1:16" x14ac:dyDescent="0.25">
      <c r="A1094" t="s">
        <v>120</v>
      </c>
      <c r="B1094" s="26">
        <v>11643703</v>
      </c>
      <c r="C1094" t="s">
        <v>58</v>
      </c>
      <c r="E1094" s="1">
        <v>44044</v>
      </c>
      <c r="F1094" s="1">
        <f>BaseOps[[#This Row],[Fecha Contable]]-15</f>
        <v>44029</v>
      </c>
      <c r="G1094" s="20" t="s">
        <v>117</v>
      </c>
      <c r="H1094" s="20">
        <v>584.37523452157598</v>
      </c>
      <c r="I1094" s="28">
        <v>56754.522776735459</v>
      </c>
      <c r="J1094" s="14">
        <v>584.37523452157598</v>
      </c>
      <c r="K1094" s="10">
        <v>1</v>
      </c>
      <c r="L1094" s="14" t="s">
        <v>113</v>
      </c>
      <c r="M1094" t="s">
        <v>47</v>
      </c>
      <c r="N1094" t="s">
        <v>48</v>
      </c>
      <c r="O1094" t="s">
        <v>138</v>
      </c>
      <c r="P1094" t="s">
        <v>140</v>
      </c>
    </row>
    <row r="1095" spans="1:16" x14ac:dyDescent="0.25">
      <c r="A1095" t="s">
        <v>120</v>
      </c>
      <c r="B1095" s="26">
        <v>14811664</v>
      </c>
      <c r="C1095" t="s">
        <v>54</v>
      </c>
      <c r="E1095" s="1">
        <v>44044</v>
      </c>
      <c r="F1095" s="1">
        <f>BaseOps[[#This Row],[Fecha Contable]]-15</f>
        <v>44029</v>
      </c>
      <c r="G1095" s="20" t="s">
        <v>116</v>
      </c>
      <c r="H1095" s="20">
        <v>384</v>
      </c>
      <c r="I1095" s="28">
        <v>37294.080000000002</v>
      </c>
      <c r="J1095" s="14">
        <v>384</v>
      </c>
      <c r="K1095" s="10">
        <v>1</v>
      </c>
      <c r="L1095" s="14" t="s">
        <v>113</v>
      </c>
      <c r="M1095" t="s">
        <v>47</v>
      </c>
      <c r="N1095" t="s">
        <v>49</v>
      </c>
      <c r="O1095" t="s">
        <v>138</v>
      </c>
      <c r="P1095" t="s">
        <v>140</v>
      </c>
    </row>
    <row r="1096" spans="1:16" x14ac:dyDescent="0.25">
      <c r="A1096" t="s">
        <v>120</v>
      </c>
      <c r="B1096" s="26">
        <v>12675333</v>
      </c>
      <c r="C1096" t="s">
        <v>58</v>
      </c>
      <c r="E1096" s="1">
        <v>44044</v>
      </c>
      <c r="F1096" s="1">
        <f>BaseOps[[#This Row],[Fecha Contable]]-15</f>
        <v>44029</v>
      </c>
      <c r="G1096" s="20" t="s">
        <v>116</v>
      </c>
      <c r="H1096" s="20">
        <v>59.046904315196997</v>
      </c>
      <c r="I1096" s="28">
        <v>5734.635347091933</v>
      </c>
      <c r="J1096" s="14">
        <v>59.046904315196997</v>
      </c>
      <c r="K1096" s="10">
        <v>1</v>
      </c>
      <c r="L1096" s="14" t="s">
        <v>113</v>
      </c>
      <c r="M1096" t="s">
        <v>47</v>
      </c>
      <c r="N1096" t="s">
        <v>51</v>
      </c>
      <c r="O1096" t="s">
        <v>138</v>
      </c>
      <c r="P1096" t="s">
        <v>140</v>
      </c>
    </row>
    <row r="1097" spans="1:16" x14ac:dyDescent="0.25">
      <c r="A1097" t="s">
        <v>120</v>
      </c>
      <c r="B1097" s="26">
        <v>10910030</v>
      </c>
      <c r="C1097" t="s">
        <v>52</v>
      </c>
      <c r="E1097" s="1">
        <v>44044</v>
      </c>
      <c r="F1097" s="1">
        <f>BaseOps[[#This Row],[Fecha Contable]]-15</f>
        <v>44029</v>
      </c>
      <c r="G1097" s="20" t="s">
        <v>116</v>
      </c>
      <c r="H1097" s="20">
        <v>732</v>
      </c>
      <c r="I1097" s="28">
        <v>71091.839999999997</v>
      </c>
      <c r="J1097" s="14">
        <v>732</v>
      </c>
      <c r="K1097" s="7">
        <v>1</v>
      </c>
      <c r="L1097" s="14" t="s">
        <v>113</v>
      </c>
      <c r="M1097" t="s">
        <v>47</v>
      </c>
      <c r="N1097" t="s">
        <v>48</v>
      </c>
      <c r="O1097" t="s">
        <v>132</v>
      </c>
      <c r="P1097" t="s">
        <v>140</v>
      </c>
    </row>
    <row r="1098" spans="1:16" x14ac:dyDescent="0.25">
      <c r="A1098" t="s">
        <v>120</v>
      </c>
      <c r="B1098" s="26">
        <v>4467406</v>
      </c>
      <c r="C1098" t="s">
        <v>52</v>
      </c>
      <c r="E1098" s="1">
        <v>44044</v>
      </c>
      <c r="F1098" s="1">
        <f>BaseOps[[#This Row],[Fecha Contable]]-15</f>
        <v>44029</v>
      </c>
      <c r="G1098" s="20" t="s">
        <v>117</v>
      </c>
      <c r="H1098" s="20">
        <v>899.2</v>
      </c>
      <c r="I1098" s="28">
        <v>87330.304000000004</v>
      </c>
      <c r="J1098" s="14">
        <v>899.2</v>
      </c>
      <c r="K1098" s="7">
        <v>1</v>
      </c>
      <c r="L1098" s="14" t="s">
        <v>113</v>
      </c>
      <c r="M1098" t="s">
        <v>47</v>
      </c>
      <c r="N1098" t="s">
        <v>48</v>
      </c>
      <c r="O1098" t="s">
        <v>132</v>
      </c>
      <c r="P1098" t="s">
        <v>141</v>
      </c>
    </row>
    <row r="1099" spans="1:16" x14ac:dyDescent="0.25">
      <c r="A1099" t="s">
        <v>120</v>
      </c>
      <c r="B1099" s="26">
        <v>1476222</v>
      </c>
      <c r="C1099" t="s">
        <v>58</v>
      </c>
      <c r="E1099" s="1">
        <v>44044</v>
      </c>
      <c r="F1099" s="1">
        <f>BaseOps[[#This Row],[Fecha Contable]]-15</f>
        <v>44029</v>
      </c>
      <c r="G1099" s="20" t="s">
        <v>116</v>
      </c>
      <c r="H1099" s="20">
        <v>520</v>
      </c>
      <c r="I1099" s="28">
        <v>101004.8</v>
      </c>
      <c r="J1099" s="14">
        <v>1040</v>
      </c>
      <c r="K1099" s="10">
        <v>2</v>
      </c>
      <c r="L1099" s="14" t="s">
        <v>113</v>
      </c>
      <c r="M1099" t="s">
        <v>47</v>
      </c>
      <c r="N1099" t="s">
        <v>49</v>
      </c>
      <c r="O1099" t="s">
        <v>132</v>
      </c>
      <c r="P1099" t="s">
        <v>140</v>
      </c>
    </row>
    <row r="1100" spans="1:16" x14ac:dyDescent="0.25">
      <c r="A1100" t="s">
        <v>120</v>
      </c>
      <c r="B1100" s="26">
        <v>13689947</v>
      </c>
      <c r="C1100" t="s">
        <v>52</v>
      </c>
      <c r="E1100" s="1">
        <v>44044</v>
      </c>
      <c r="F1100" s="1">
        <f>BaseOps[[#This Row],[Fecha Contable]]-15</f>
        <v>44029</v>
      </c>
      <c r="G1100" s="20" t="s">
        <v>116</v>
      </c>
      <c r="H1100" s="20">
        <v>358</v>
      </c>
      <c r="I1100" s="28">
        <v>34768.959999999999</v>
      </c>
      <c r="J1100" s="14">
        <v>358</v>
      </c>
      <c r="K1100" s="10">
        <v>1</v>
      </c>
      <c r="L1100" s="14" t="s">
        <v>113</v>
      </c>
      <c r="M1100" t="s">
        <v>47</v>
      </c>
      <c r="N1100" t="s">
        <v>49</v>
      </c>
      <c r="O1100" t="s">
        <v>132</v>
      </c>
      <c r="P1100" t="s">
        <v>140</v>
      </c>
    </row>
    <row r="1101" spans="1:16" x14ac:dyDescent="0.25">
      <c r="A1101" t="s">
        <v>120</v>
      </c>
      <c r="B1101" s="26">
        <v>11827524</v>
      </c>
      <c r="C1101" t="s">
        <v>52</v>
      </c>
      <c r="E1101" s="1">
        <v>44044</v>
      </c>
      <c r="F1101" s="1">
        <f>BaseOps[[#This Row],[Fecha Contable]]-15</f>
        <v>44029</v>
      </c>
      <c r="G1101" s="20" t="s">
        <v>116</v>
      </c>
      <c r="H1101" s="20">
        <v>512</v>
      </c>
      <c r="I1101" s="28">
        <v>49725.440000000002</v>
      </c>
      <c r="J1101" s="14">
        <v>512</v>
      </c>
      <c r="K1101" s="10">
        <v>1</v>
      </c>
      <c r="L1101" s="14" t="s">
        <v>113</v>
      </c>
      <c r="M1101" t="s">
        <v>47</v>
      </c>
      <c r="N1101" t="s">
        <v>48</v>
      </c>
      <c r="O1101" t="s">
        <v>127</v>
      </c>
      <c r="P1101" t="s">
        <v>140</v>
      </c>
    </row>
    <row r="1102" spans="1:16" x14ac:dyDescent="0.25">
      <c r="A1102" t="s">
        <v>120</v>
      </c>
      <c r="B1102" s="26">
        <v>1983139</v>
      </c>
      <c r="C1102" t="s">
        <v>52</v>
      </c>
      <c r="E1102" s="1">
        <v>44044</v>
      </c>
      <c r="F1102" s="1">
        <f>BaseOps[[#This Row],[Fecha Contable]]-15</f>
        <v>44029</v>
      </c>
      <c r="G1102" s="20" t="s">
        <v>117</v>
      </c>
      <c r="H1102" s="20">
        <v>578</v>
      </c>
      <c r="I1102" s="28">
        <v>56135.360000000001</v>
      </c>
      <c r="J1102" s="14">
        <v>578</v>
      </c>
      <c r="K1102" s="10">
        <v>1</v>
      </c>
      <c r="L1102" s="14" t="s">
        <v>113</v>
      </c>
      <c r="M1102" t="s">
        <v>47</v>
      </c>
      <c r="N1102" t="s">
        <v>48</v>
      </c>
      <c r="O1102" t="s">
        <v>127</v>
      </c>
      <c r="P1102" t="s">
        <v>141</v>
      </c>
    </row>
    <row r="1103" spans="1:16" x14ac:dyDescent="0.25">
      <c r="A1103" t="s">
        <v>120</v>
      </c>
      <c r="B1103" s="26">
        <v>7485871</v>
      </c>
      <c r="C1103" t="s">
        <v>52</v>
      </c>
      <c r="E1103" s="1">
        <v>44044</v>
      </c>
      <c r="F1103" s="1">
        <f>BaseOps[[#This Row],[Fecha Contable]]-15</f>
        <v>44029</v>
      </c>
      <c r="G1103" s="20" t="s">
        <v>117</v>
      </c>
      <c r="H1103" s="20">
        <v>732</v>
      </c>
      <c r="I1103" s="28">
        <v>71091.839999999997</v>
      </c>
      <c r="J1103" s="14">
        <v>732</v>
      </c>
      <c r="K1103" s="7">
        <v>1</v>
      </c>
      <c r="L1103" s="14" t="s">
        <v>113</v>
      </c>
      <c r="M1103" t="s">
        <v>47</v>
      </c>
      <c r="N1103" t="s">
        <v>48</v>
      </c>
      <c r="O1103" t="s">
        <v>127</v>
      </c>
      <c r="P1103" t="s">
        <v>140</v>
      </c>
    </row>
    <row r="1104" spans="1:16" x14ac:dyDescent="0.25">
      <c r="A1104" t="s">
        <v>120</v>
      </c>
      <c r="B1104" s="26">
        <v>4230363</v>
      </c>
      <c r="C1104" t="s">
        <v>52</v>
      </c>
      <c r="E1104" s="1">
        <v>44044</v>
      </c>
      <c r="F1104" s="1">
        <f>BaseOps[[#This Row],[Fecha Contable]]-15</f>
        <v>44029</v>
      </c>
      <c r="G1104" s="20" t="s">
        <v>117</v>
      </c>
      <c r="H1104" s="20">
        <v>449.6</v>
      </c>
      <c r="I1104" s="28">
        <v>87330.304000000004</v>
      </c>
      <c r="J1104" s="14">
        <v>899.2</v>
      </c>
      <c r="K1104" s="10">
        <v>2</v>
      </c>
      <c r="L1104" s="14" t="s">
        <v>113</v>
      </c>
      <c r="M1104" t="s">
        <v>47</v>
      </c>
      <c r="N1104" t="s">
        <v>49</v>
      </c>
      <c r="O1104" t="s">
        <v>127</v>
      </c>
      <c r="P1104" t="s">
        <v>141</v>
      </c>
    </row>
    <row r="1105" spans="1:16" x14ac:dyDescent="0.25">
      <c r="A1105" t="s">
        <v>120</v>
      </c>
      <c r="B1105" s="26">
        <v>14278847</v>
      </c>
      <c r="C1105" t="s">
        <v>53</v>
      </c>
      <c r="E1105" s="1">
        <v>44044</v>
      </c>
      <c r="F1105" s="1">
        <f>BaseOps[[#This Row],[Fecha Contable]]-15</f>
        <v>44029</v>
      </c>
      <c r="G1105" s="20" t="s">
        <v>116</v>
      </c>
      <c r="H1105" s="20">
        <v>3080</v>
      </c>
      <c r="I1105" s="28">
        <v>299129.60000000003</v>
      </c>
      <c r="J1105" s="14">
        <v>3080</v>
      </c>
      <c r="K1105" s="10">
        <v>1</v>
      </c>
      <c r="L1105" s="14" t="s">
        <v>113</v>
      </c>
      <c r="M1105" t="s">
        <v>47</v>
      </c>
      <c r="N1105" t="s">
        <v>1</v>
      </c>
      <c r="O1105" t="s">
        <v>127</v>
      </c>
      <c r="P1105" t="s">
        <v>140</v>
      </c>
    </row>
    <row r="1106" spans="1:16" x14ac:dyDescent="0.25">
      <c r="A1106" t="s">
        <v>120</v>
      </c>
      <c r="B1106" s="26">
        <v>9088159</v>
      </c>
      <c r="C1106" t="s">
        <v>115</v>
      </c>
      <c r="E1106" s="1">
        <v>44044</v>
      </c>
      <c r="F1106" s="1">
        <f>BaseOps[[#This Row],[Fecha Contable]]-15</f>
        <v>44029</v>
      </c>
      <c r="G1106" s="20" t="s">
        <v>117</v>
      </c>
      <c r="H1106" s="20">
        <v>956</v>
      </c>
      <c r="I1106" s="28">
        <v>92846.720000000001</v>
      </c>
      <c r="J1106" s="14">
        <v>956</v>
      </c>
      <c r="K1106" s="10">
        <v>1</v>
      </c>
      <c r="L1106" s="14" t="s">
        <v>113</v>
      </c>
      <c r="M1106" t="s">
        <v>47</v>
      </c>
      <c r="N1106" t="s">
        <v>49</v>
      </c>
      <c r="O1106" t="s">
        <v>127</v>
      </c>
      <c r="P1106" t="s">
        <v>140</v>
      </c>
    </row>
    <row r="1107" spans="1:16" x14ac:dyDescent="0.25">
      <c r="A1107" t="s">
        <v>120</v>
      </c>
      <c r="B1107" s="26">
        <v>11405152</v>
      </c>
      <c r="C1107" t="s">
        <v>53</v>
      </c>
      <c r="E1107" s="1">
        <v>44044</v>
      </c>
      <c r="F1107" s="1">
        <f>BaseOps[[#This Row],[Fecha Contable]]-15</f>
        <v>44029</v>
      </c>
      <c r="G1107" s="20" t="s">
        <v>117</v>
      </c>
      <c r="H1107" s="20">
        <v>539.20000000000005</v>
      </c>
      <c r="I1107" s="28">
        <v>52367.104000000007</v>
      </c>
      <c r="J1107" s="14">
        <v>539.20000000000005</v>
      </c>
      <c r="K1107" s="10">
        <v>1</v>
      </c>
      <c r="L1107" s="14" t="s">
        <v>113</v>
      </c>
      <c r="M1107" t="s">
        <v>47</v>
      </c>
      <c r="N1107" t="s">
        <v>1</v>
      </c>
      <c r="O1107" t="s">
        <v>137</v>
      </c>
      <c r="P1107" t="s">
        <v>140</v>
      </c>
    </row>
    <row r="1108" spans="1:16" x14ac:dyDescent="0.25">
      <c r="A1108" t="s">
        <v>120</v>
      </c>
      <c r="B1108" s="26">
        <v>7755855</v>
      </c>
      <c r="C1108" t="s">
        <v>53</v>
      </c>
      <c r="E1108" s="1">
        <v>44044</v>
      </c>
      <c r="F1108" s="1">
        <f>BaseOps[[#This Row],[Fecha Contable]]-15</f>
        <v>44029</v>
      </c>
      <c r="G1108" s="20" t="s">
        <v>116</v>
      </c>
      <c r="H1108" s="20">
        <v>650.40000000000009</v>
      </c>
      <c r="I1108" s="28">
        <v>63166.848000000013</v>
      </c>
      <c r="J1108" s="14">
        <v>650.40000000000009</v>
      </c>
      <c r="K1108" s="10">
        <v>1</v>
      </c>
      <c r="L1108" s="14" t="s">
        <v>113</v>
      </c>
      <c r="M1108" t="s">
        <v>47</v>
      </c>
      <c r="N1108" t="s">
        <v>1</v>
      </c>
      <c r="O1108" t="s">
        <v>137</v>
      </c>
      <c r="P1108" t="s">
        <v>141</v>
      </c>
    </row>
    <row r="1109" spans="1:16" x14ac:dyDescent="0.25">
      <c r="A1109" t="s">
        <v>120</v>
      </c>
      <c r="B1109" s="26">
        <v>14104448</v>
      </c>
      <c r="C1109" t="s">
        <v>53</v>
      </c>
      <c r="E1109" s="1">
        <v>44044</v>
      </c>
      <c r="F1109" s="1">
        <f>BaseOps[[#This Row],[Fecha Contable]]-15</f>
        <v>44029</v>
      </c>
      <c r="G1109" s="20" t="s">
        <v>117</v>
      </c>
      <c r="H1109" s="20">
        <v>1108.8</v>
      </c>
      <c r="I1109" s="28">
        <v>107686.656</v>
      </c>
      <c r="J1109" s="14">
        <v>1108.8</v>
      </c>
      <c r="K1109" s="10">
        <v>1</v>
      </c>
      <c r="L1109" s="14" t="s">
        <v>113</v>
      </c>
      <c r="M1109" t="s">
        <v>47</v>
      </c>
      <c r="N1109" t="s">
        <v>1</v>
      </c>
      <c r="O1109" t="s">
        <v>137</v>
      </c>
      <c r="P1109" t="s">
        <v>140</v>
      </c>
    </row>
    <row r="1110" spans="1:16" x14ac:dyDescent="0.25">
      <c r="A1110" t="s">
        <v>120</v>
      </c>
      <c r="B1110" s="26">
        <v>152122</v>
      </c>
      <c r="C1110" t="s">
        <v>52</v>
      </c>
      <c r="E1110" s="1">
        <v>44044</v>
      </c>
      <c r="F1110" s="1">
        <f>BaseOps[[#This Row],[Fecha Contable]]-15</f>
        <v>44029</v>
      </c>
      <c r="G1110" s="20" t="s">
        <v>117</v>
      </c>
      <c r="H1110" s="20">
        <v>358</v>
      </c>
      <c r="I1110" s="28">
        <v>34768.959999999999</v>
      </c>
      <c r="J1110" s="14">
        <v>358</v>
      </c>
      <c r="K1110" s="10">
        <v>1</v>
      </c>
      <c r="L1110" s="14" t="s">
        <v>113</v>
      </c>
      <c r="M1110" t="s">
        <v>47</v>
      </c>
      <c r="N1110" t="s">
        <v>48</v>
      </c>
      <c r="O1110" t="s">
        <v>137</v>
      </c>
      <c r="P1110" t="s">
        <v>140</v>
      </c>
    </row>
    <row r="1111" spans="1:16" x14ac:dyDescent="0.25">
      <c r="A1111" t="s">
        <v>120</v>
      </c>
      <c r="B1111" s="26">
        <v>3354481</v>
      </c>
      <c r="C1111" t="s">
        <v>52</v>
      </c>
      <c r="E1111" s="1">
        <v>44044</v>
      </c>
      <c r="F1111" s="1">
        <f>BaseOps[[#This Row],[Fecha Contable]]-15</f>
        <v>44029</v>
      </c>
      <c r="G1111" s="20" t="s">
        <v>116</v>
      </c>
      <c r="H1111" s="20">
        <v>441.6</v>
      </c>
      <c r="I1111" s="28">
        <v>42888.192000000003</v>
      </c>
      <c r="J1111" s="14">
        <v>441.6</v>
      </c>
      <c r="K1111" s="10">
        <v>1</v>
      </c>
      <c r="L1111" s="14" t="s">
        <v>113</v>
      </c>
      <c r="M1111" t="s">
        <v>47</v>
      </c>
      <c r="N1111" t="s">
        <v>48</v>
      </c>
      <c r="O1111" t="s">
        <v>137</v>
      </c>
      <c r="P1111" t="s">
        <v>141</v>
      </c>
    </row>
    <row r="1112" spans="1:16" x14ac:dyDescent="0.25">
      <c r="A1112" t="s">
        <v>120</v>
      </c>
      <c r="B1112" s="26">
        <v>9162766</v>
      </c>
      <c r="C1112" t="s">
        <v>52</v>
      </c>
      <c r="E1112" s="1">
        <v>44044</v>
      </c>
      <c r="F1112" s="1">
        <f>BaseOps[[#This Row],[Fecha Contable]]-15</f>
        <v>44029</v>
      </c>
      <c r="G1112" s="20" t="s">
        <v>116</v>
      </c>
      <c r="H1112" s="20">
        <v>-764</v>
      </c>
      <c r="I1112" s="28">
        <v>-74199.680000000008</v>
      </c>
      <c r="J1112" s="14">
        <v>-764</v>
      </c>
      <c r="K1112" s="7">
        <v>1</v>
      </c>
      <c r="L1112" s="14" t="s">
        <v>113</v>
      </c>
      <c r="M1112" t="s">
        <v>47</v>
      </c>
      <c r="N1112" t="s">
        <v>49</v>
      </c>
      <c r="O1112" t="s">
        <v>134</v>
      </c>
      <c r="P1112" t="s">
        <v>140</v>
      </c>
    </row>
    <row r="1113" spans="1:16" x14ac:dyDescent="0.25">
      <c r="A1113" t="s">
        <v>120</v>
      </c>
      <c r="B1113" s="26">
        <v>2616329</v>
      </c>
      <c r="C1113" t="s">
        <v>52</v>
      </c>
      <c r="E1113" s="1">
        <v>44044</v>
      </c>
      <c r="F1113" s="1">
        <f>BaseOps[[#This Row],[Fecha Contable]]-15</f>
        <v>44029</v>
      </c>
      <c r="G1113" s="20" t="s">
        <v>116</v>
      </c>
      <c r="H1113" s="20">
        <v>-544</v>
      </c>
      <c r="I1113" s="28">
        <v>-52833.279999999999</v>
      </c>
      <c r="J1113" s="14">
        <v>-544</v>
      </c>
      <c r="K1113" s="7">
        <v>1</v>
      </c>
      <c r="L1113" s="14" t="s">
        <v>113</v>
      </c>
      <c r="M1113" t="s">
        <v>47</v>
      </c>
      <c r="N1113" t="s">
        <v>49</v>
      </c>
      <c r="O1113" t="s">
        <v>134</v>
      </c>
      <c r="P1113" t="s">
        <v>140</v>
      </c>
    </row>
    <row r="1114" spans="1:16" x14ac:dyDescent="0.25">
      <c r="A1114" t="s">
        <v>120</v>
      </c>
      <c r="B1114" s="26">
        <v>8057811</v>
      </c>
      <c r="C1114" t="s">
        <v>52</v>
      </c>
      <c r="E1114" s="1">
        <v>44044</v>
      </c>
      <c r="F1114" s="1">
        <f>BaseOps[[#This Row],[Fecha Contable]]-15</f>
        <v>44029</v>
      </c>
      <c r="G1114" s="20" t="s">
        <v>117</v>
      </c>
      <c r="H1114" s="20">
        <v>732</v>
      </c>
      <c r="I1114" s="28">
        <v>71091.839999999997</v>
      </c>
      <c r="J1114" s="14">
        <v>732</v>
      </c>
      <c r="K1114" s="7">
        <v>1</v>
      </c>
      <c r="L1114" s="14" t="s">
        <v>113</v>
      </c>
      <c r="M1114" t="s">
        <v>47</v>
      </c>
      <c r="N1114" t="s">
        <v>49</v>
      </c>
      <c r="O1114" t="s">
        <v>134</v>
      </c>
      <c r="P1114" t="s">
        <v>140</v>
      </c>
    </row>
    <row r="1115" spans="1:16" x14ac:dyDescent="0.25">
      <c r="A1115" t="s">
        <v>120</v>
      </c>
      <c r="B1115" s="26">
        <v>6133973</v>
      </c>
      <c r="C1115" t="s">
        <v>52</v>
      </c>
      <c r="E1115" s="1">
        <v>44044</v>
      </c>
      <c r="F1115" s="1">
        <f>BaseOps[[#This Row],[Fecha Contable]]-15</f>
        <v>44029</v>
      </c>
      <c r="G1115" s="20" t="s">
        <v>117</v>
      </c>
      <c r="H1115" s="20">
        <v>512</v>
      </c>
      <c r="I1115" s="28">
        <v>49725.440000000002</v>
      </c>
      <c r="J1115" s="14">
        <v>512</v>
      </c>
      <c r="K1115" s="7">
        <v>1</v>
      </c>
      <c r="L1115" s="14" t="s">
        <v>113</v>
      </c>
      <c r="M1115" t="s">
        <v>47</v>
      </c>
      <c r="N1115" t="s">
        <v>48</v>
      </c>
      <c r="O1115" t="s">
        <v>139</v>
      </c>
      <c r="P1115" t="s">
        <v>140</v>
      </c>
    </row>
    <row r="1116" spans="1:16" x14ac:dyDescent="0.25">
      <c r="A1116" t="s">
        <v>120</v>
      </c>
      <c r="B1116" s="26">
        <v>11626375</v>
      </c>
      <c r="C1116" t="s">
        <v>52</v>
      </c>
      <c r="E1116" s="1">
        <v>44044</v>
      </c>
      <c r="F1116" s="1">
        <f>BaseOps[[#This Row],[Fecha Contable]]-15</f>
        <v>44029</v>
      </c>
      <c r="G1116" s="20" t="s">
        <v>117</v>
      </c>
      <c r="H1116" s="20">
        <v>578</v>
      </c>
      <c r="I1116" s="28">
        <v>56135.360000000001</v>
      </c>
      <c r="J1116" s="14">
        <v>578</v>
      </c>
      <c r="K1116" s="7">
        <v>1</v>
      </c>
      <c r="L1116" s="14" t="s">
        <v>113</v>
      </c>
      <c r="M1116" t="s">
        <v>47</v>
      </c>
      <c r="N1116" t="s">
        <v>48</v>
      </c>
      <c r="O1116" t="s">
        <v>139</v>
      </c>
      <c r="P1116" t="s">
        <v>141</v>
      </c>
    </row>
    <row r="1117" spans="1:16" x14ac:dyDescent="0.25">
      <c r="A1117" t="s">
        <v>120</v>
      </c>
      <c r="B1117" s="26">
        <v>4414256</v>
      </c>
      <c r="C1117" t="s">
        <v>52</v>
      </c>
      <c r="E1117" s="1">
        <v>44044</v>
      </c>
      <c r="F1117" s="1">
        <f>BaseOps[[#This Row],[Fecha Contable]]-15</f>
        <v>44029</v>
      </c>
      <c r="G1117" s="20" t="s">
        <v>117</v>
      </c>
      <c r="H1117" s="20">
        <v>732</v>
      </c>
      <c r="I1117" s="28">
        <v>71091.839999999997</v>
      </c>
      <c r="J1117" s="14">
        <v>732</v>
      </c>
      <c r="K1117" s="7">
        <v>1</v>
      </c>
      <c r="L1117" s="14" t="s">
        <v>113</v>
      </c>
      <c r="M1117" t="s">
        <v>47</v>
      </c>
      <c r="N1117" t="s">
        <v>48</v>
      </c>
      <c r="O1117" t="s">
        <v>139</v>
      </c>
      <c r="P1117" t="s">
        <v>140</v>
      </c>
    </row>
    <row r="1118" spans="1:16" x14ac:dyDescent="0.25">
      <c r="A1118" t="s">
        <v>120</v>
      </c>
      <c r="B1118" s="26">
        <v>14009615</v>
      </c>
      <c r="C1118" t="s">
        <v>52</v>
      </c>
      <c r="E1118" s="1">
        <v>44044</v>
      </c>
      <c r="F1118" s="1">
        <f>BaseOps[[#This Row],[Fecha Contable]]-15</f>
        <v>44029</v>
      </c>
      <c r="G1118" s="20" t="s">
        <v>117</v>
      </c>
      <c r="H1118" s="20">
        <v>899.2</v>
      </c>
      <c r="I1118" s="28">
        <v>87330.304000000004</v>
      </c>
      <c r="J1118" s="14">
        <v>899.2</v>
      </c>
      <c r="K1118" s="7">
        <v>1</v>
      </c>
      <c r="L1118" s="14" t="s">
        <v>113</v>
      </c>
      <c r="M1118" t="s">
        <v>47</v>
      </c>
      <c r="N1118" t="s">
        <v>49</v>
      </c>
      <c r="O1118" t="s">
        <v>139</v>
      </c>
      <c r="P1118" t="s">
        <v>141</v>
      </c>
    </row>
    <row r="1119" spans="1:16" x14ac:dyDescent="0.25">
      <c r="A1119" t="s">
        <v>120</v>
      </c>
      <c r="B1119" s="26">
        <v>9275901</v>
      </c>
      <c r="C1119" t="s">
        <v>53</v>
      </c>
      <c r="E1119" s="1">
        <v>44044</v>
      </c>
      <c r="F1119" s="1">
        <f>BaseOps[[#This Row],[Fecha Contable]]-15</f>
        <v>44029</v>
      </c>
      <c r="G1119" s="20" t="s">
        <v>117</v>
      </c>
      <c r="H1119" s="20">
        <v>3080</v>
      </c>
      <c r="I1119" s="28">
        <v>299129.60000000003</v>
      </c>
      <c r="J1119" s="14">
        <v>3080</v>
      </c>
      <c r="K1119" s="7">
        <v>1</v>
      </c>
      <c r="L1119" s="14" t="s">
        <v>113</v>
      </c>
      <c r="M1119" t="s">
        <v>47</v>
      </c>
      <c r="N1119" t="s">
        <v>1</v>
      </c>
      <c r="O1119" t="s">
        <v>139</v>
      </c>
      <c r="P1119" t="s">
        <v>140</v>
      </c>
    </row>
    <row r="1120" spans="1:16" x14ac:dyDescent="0.25">
      <c r="A1120" t="s">
        <v>120</v>
      </c>
      <c r="B1120" s="26">
        <v>14393220</v>
      </c>
      <c r="C1120" t="s">
        <v>115</v>
      </c>
      <c r="E1120" s="1">
        <v>44044</v>
      </c>
      <c r="F1120" s="1">
        <f>BaseOps[[#This Row],[Fecha Contable]]-15</f>
        <v>44029</v>
      </c>
      <c r="G1120" s="20" t="s">
        <v>116</v>
      </c>
      <c r="H1120" s="20">
        <v>956</v>
      </c>
      <c r="I1120" s="28">
        <v>92846.720000000001</v>
      </c>
      <c r="J1120" s="14">
        <v>956</v>
      </c>
      <c r="K1120" s="7">
        <v>1</v>
      </c>
      <c r="L1120" s="14" t="s">
        <v>113</v>
      </c>
      <c r="M1120" t="s">
        <v>47</v>
      </c>
      <c r="N1120" t="s">
        <v>49</v>
      </c>
      <c r="O1120" t="s">
        <v>139</v>
      </c>
      <c r="P1120" t="s">
        <v>140</v>
      </c>
    </row>
    <row r="1121" spans="1:16" x14ac:dyDescent="0.25">
      <c r="A1121" t="s">
        <v>120</v>
      </c>
      <c r="B1121" s="26">
        <v>1485087</v>
      </c>
      <c r="C1121" t="s">
        <v>52</v>
      </c>
      <c r="E1121" s="1">
        <v>44044</v>
      </c>
      <c r="F1121" s="1">
        <f>BaseOps[[#This Row],[Fecha Contable]]-15</f>
        <v>44029</v>
      </c>
      <c r="G1121" s="20" t="s">
        <v>117</v>
      </c>
      <c r="H1121" s="20">
        <v>248</v>
      </c>
      <c r="I1121" s="28">
        <v>24085.760000000002</v>
      </c>
      <c r="J1121" s="14">
        <v>248</v>
      </c>
      <c r="K1121" s="7">
        <v>1</v>
      </c>
      <c r="L1121" s="14" t="s">
        <v>113</v>
      </c>
      <c r="M1121" t="s">
        <v>47</v>
      </c>
      <c r="N1121" t="s">
        <v>48</v>
      </c>
      <c r="O1121" t="s">
        <v>139</v>
      </c>
      <c r="P1121" t="s">
        <v>140</v>
      </c>
    </row>
    <row r="1122" spans="1:16" x14ac:dyDescent="0.25">
      <c r="A1122" t="s">
        <v>120</v>
      </c>
      <c r="B1122" s="26">
        <v>4923949</v>
      </c>
      <c r="C1122" t="s">
        <v>52</v>
      </c>
      <c r="E1122" s="1">
        <v>44075</v>
      </c>
      <c r="F1122" s="1">
        <f>BaseOps[[#This Row],[Fecha Contable]]-15</f>
        <v>44060</v>
      </c>
      <c r="G1122" s="20" t="s">
        <v>117</v>
      </c>
      <c r="H1122" s="20">
        <v>512</v>
      </c>
      <c r="I1122" s="28">
        <v>49725.440000000002</v>
      </c>
      <c r="J1122" s="14">
        <v>512</v>
      </c>
      <c r="K1122" s="10">
        <v>1</v>
      </c>
      <c r="L1122" s="14" t="s">
        <v>113</v>
      </c>
      <c r="M1122" t="s">
        <v>47</v>
      </c>
      <c r="N1122" t="s">
        <v>48</v>
      </c>
      <c r="O1122" t="s">
        <v>134</v>
      </c>
      <c r="P1122" t="s">
        <v>140</v>
      </c>
    </row>
    <row r="1123" spans="1:16" x14ac:dyDescent="0.25">
      <c r="A1123" t="s">
        <v>120</v>
      </c>
      <c r="B1123" s="26">
        <v>13278791</v>
      </c>
      <c r="C1123" t="s">
        <v>52</v>
      </c>
      <c r="E1123" s="1">
        <v>44075</v>
      </c>
      <c r="F1123" s="1">
        <f>BaseOps[[#This Row],[Fecha Contable]]-15</f>
        <v>44060</v>
      </c>
      <c r="G1123" s="20" t="s">
        <v>117</v>
      </c>
      <c r="H1123" s="20">
        <v>578</v>
      </c>
      <c r="I1123" s="28">
        <v>56135.360000000001</v>
      </c>
      <c r="J1123" s="14">
        <v>578</v>
      </c>
      <c r="K1123" s="10">
        <v>1</v>
      </c>
      <c r="L1123" s="14" t="s">
        <v>113</v>
      </c>
      <c r="M1123" t="s">
        <v>47</v>
      </c>
      <c r="N1123" t="s">
        <v>48</v>
      </c>
      <c r="O1123" t="s">
        <v>134</v>
      </c>
      <c r="P1123" t="s">
        <v>141</v>
      </c>
    </row>
    <row r="1124" spans="1:16" x14ac:dyDescent="0.25">
      <c r="A1124" t="s">
        <v>120</v>
      </c>
      <c r="B1124" s="26">
        <v>3716735</v>
      </c>
      <c r="C1124" t="s">
        <v>52</v>
      </c>
      <c r="E1124" s="1">
        <v>44075</v>
      </c>
      <c r="F1124" s="1">
        <f>BaseOps[[#This Row],[Fecha Contable]]-15</f>
        <v>44060</v>
      </c>
      <c r="G1124" s="20" t="s">
        <v>116</v>
      </c>
      <c r="H1124" s="20">
        <v>732</v>
      </c>
      <c r="I1124" s="28">
        <v>71091.839999999997</v>
      </c>
      <c r="J1124" s="14">
        <v>732</v>
      </c>
      <c r="K1124" s="7">
        <v>1</v>
      </c>
      <c r="L1124" s="14" t="s">
        <v>113</v>
      </c>
      <c r="M1124" t="s">
        <v>47</v>
      </c>
      <c r="N1124" t="s">
        <v>48</v>
      </c>
      <c r="O1124" t="s">
        <v>134</v>
      </c>
      <c r="P1124" t="s">
        <v>140</v>
      </c>
    </row>
    <row r="1125" spans="1:16" x14ac:dyDescent="0.25">
      <c r="A1125" t="s">
        <v>120</v>
      </c>
      <c r="B1125" s="26">
        <v>14758393</v>
      </c>
      <c r="C1125" t="s">
        <v>52</v>
      </c>
      <c r="E1125" s="1">
        <v>44075</v>
      </c>
      <c r="F1125" s="1">
        <f>BaseOps[[#This Row],[Fecha Contable]]-15</f>
        <v>44060</v>
      </c>
      <c r="G1125" s="20" t="s">
        <v>117</v>
      </c>
      <c r="H1125" s="20">
        <v>449.6</v>
      </c>
      <c r="I1125" s="28">
        <v>87330.304000000004</v>
      </c>
      <c r="J1125" s="14">
        <v>899.2</v>
      </c>
      <c r="K1125" s="10">
        <v>2</v>
      </c>
      <c r="L1125" s="14" t="s">
        <v>113</v>
      </c>
      <c r="M1125" t="s">
        <v>47</v>
      </c>
      <c r="N1125" t="s">
        <v>50</v>
      </c>
      <c r="O1125" t="s">
        <v>134</v>
      </c>
      <c r="P1125" t="s">
        <v>141</v>
      </c>
    </row>
    <row r="1126" spans="1:16" x14ac:dyDescent="0.25">
      <c r="A1126" t="s">
        <v>120</v>
      </c>
      <c r="B1126" s="26">
        <v>966287</v>
      </c>
      <c r="C1126" t="s">
        <v>52</v>
      </c>
      <c r="E1126" s="1">
        <v>44075</v>
      </c>
      <c r="F1126" s="1">
        <f>BaseOps[[#This Row],[Fecha Contable]]-15</f>
        <v>44060</v>
      </c>
      <c r="G1126" s="20" t="s">
        <v>116</v>
      </c>
      <c r="H1126" s="20">
        <v>512</v>
      </c>
      <c r="I1126" s="28">
        <v>49725.440000000002</v>
      </c>
      <c r="J1126" s="14">
        <v>512</v>
      </c>
      <c r="K1126" s="10">
        <v>1</v>
      </c>
      <c r="L1126" s="14" t="s">
        <v>113</v>
      </c>
      <c r="M1126" t="s">
        <v>47</v>
      </c>
      <c r="N1126" t="s">
        <v>49</v>
      </c>
      <c r="O1126" t="s">
        <v>134</v>
      </c>
      <c r="P1126" t="s">
        <v>140</v>
      </c>
    </row>
    <row r="1127" spans="1:16" x14ac:dyDescent="0.25">
      <c r="A1127" t="s">
        <v>120</v>
      </c>
      <c r="B1127" s="26">
        <v>6308984</v>
      </c>
      <c r="C1127" t="s">
        <v>52</v>
      </c>
      <c r="E1127" s="1">
        <v>44075</v>
      </c>
      <c r="F1127" s="1">
        <f>BaseOps[[#This Row],[Fecha Contable]]-15</f>
        <v>44060</v>
      </c>
      <c r="G1127" s="20" t="s">
        <v>117</v>
      </c>
      <c r="H1127" s="20">
        <v>366</v>
      </c>
      <c r="I1127" s="28">
        <v>71091.839999999997</v>
      </c>
      <c r="J1127" s="14">
        <v>732</v>
      </c>
      <c r="K1127" s="10">
        <v>2</v>
      </c>
      <c r="L1127" s="14" t="s">
        <v>113</v>
      </c>
      <c r="M1127" t="s">
        <v>47</v>
      </c>
      <c r="N1127" t="s">
        <v>49</v>
      </c>
      <c r="O1127" t="s">
        <v>134</v>
      </c>
      <c r="P1127" t="s">
        <v>140</v>
      </c>
    </row>
    <row r="1128" spans="1:16" x14ac:dyDescent="0.25">
      <c r="A1128" t="s">
        <v>120</v>
      </c>
      <c r="B1128" s="26">
        <v>14634820</v>
      </c>
      <c r="C1128" t="s">
        <v>52</v>
      </c>
      <c r="E1128" s="1">
        <v>44075</v>
      </c>
      <c r="F1128" s="1">
        <f>BaseOps[[#This Row],[Fecha Contable]]-15</f>
        <v>44060</v>
      </c>
      <c r="G1128" s="20" t="s">
        <v>116</v>
      </c>
      <c r="H1128" s="20">
        <v>248</v>
      </c>
      <c r="I1128" s="28">
        <v>24085.760000000002</v>
      </c>
      <c r="J1128" s="14">
        <v>248</v>
      </c>
      <c r="K1128" s="10">
        <v>1</v>
      </c>
      <c r="L1128" s="14" t="s">
        <v>113</v>
      </c>
      <c r="M1128" t="s">
        <v>47</v>
      </c>
      <c r="N1128" t="s">
        <v>48</v>
      </c>
      <c r="O1128" t="s">
        <v>134</v>
      </c>
      <c r="P1128" t="s">
        <v>140</v>
      </c>
    </row>
    <row r="1129" spans="1:16" x14ac:dyDescent="0.25">
      <c r="A1129" t="s">
        <v>120</v>
      </c>
      <c r="B1129" s="26">
        <v>350920</v>
      </c>
      <c r="C1129" t="s">
        <v>53</v>
      </c>
      <c r="E1129" s="1">
        <v>44075</v>
      </c>
      <c r="F1129" s="1">
        <f>BaseOps[[#This Row],[Fecha Contable]]-15</f>
        <v>44060</v>
      </c>
      <c r="G1129" s="20" t="s">
        <v>117</v>
      </c>
      <c r="H1129" s="20">
        <v>3080</v>
      </c>
      <c r="I1129" s="28">
        <v>299129.60000000003</v>
      </c>
      <c r="J1129" s="14">
        <v>3080</v>
      </c>
      <c r="K1129" s="10">
        <v>1</v>
      </c>
      <c r="L1129" s="14" t="s">
        <v>113</v>
      </c>
      <c r="M1129" t="s">
        <v>47</v>
      </c>
      <c r="N1129" t="s">
        <v>1</v>
      </c>
      <c r="O1129" t="s">
        <v>134</v>
      </c>
      <c r="P1129" t="s">
        <v>140</v>
      </c>
    </row>
    <row r="1130" spans="1:16" x14ac:dyDescent="0.25">
      <c r="A1130" t="s">
        <v>120</v>
      </c>
      <c r="B1130" s="26">
        <v>4630106</v>
      </c>
      <c r="C1130" t="s">
        <v>53</v>
      </c>
      <c r="E1130" s="1">
        <v>44075</v>
      </c>
      <c r="F1130" s="1">
        <f>BaseOps[[#This Row],[Fecha Contable]]-15</f>
        <v>44060</v>
      </c>
      <c r="G1130" s="20" t="s">
        <v>117</v>
      </c>
      <c r="H1130" s="20">
        <v>539.20000000000005</v>
      </c>
      <c r="I1130" s="28">
        <v>52367.104000000007</v>
      </c>
      <c r="J1130" s="14">
        <v>539.20000000000005</v>
      </c>
      <c r="K1130" s="10">
        <v>1</v>
      </c>
      <c r="L1130" s="14" t="s">
        <v>113</v>
      </c>
      <c r="M1130" t="s">
        <v>47</v>
      </c>
      <c r="N1130" t="s">
        <v>1</v>
      </c>
      <c r="O1130" t="s">
        <v>126</v>
      </c>
      <c r="P1130" t="s">
        <v>140</v>
      </c>
    </row>
    <row r="1131" spans="1:16" x14ac:dyDescent="0.25">
      <c r="A1131" t="s">
        <v>120</v>
      </c>
      <c r="B1131" s="26">
        <v>9677616</v>
      </c>
      <c r="C1131" t="s">
        <v>53</v>
      </c>
      <c r="E1131" s="1">
        <v>44075</v>
      </c>
      <c r="F1131" s="1">
        <f>BaseOps[[#This Row],[Fecha Contable]]-15</f>
        <v>44060</v>
      </c>
      <c r="G1131" s="20" t="s">
        <v>117</v>
      </c>
      <c r="H1131" s="20">
        <v>650.40000000000009</v>
      </c>
      <c r="I1131" s="28">
        <v>63166.848000000013</v>
      </c>
      <c r="J1131" s="14">
        <v>650.40000000000009</v>
      </c>
      <c r="K1131" s="10">
        <v>1</v>
      </c>
      <c r="L1131" s="14" t="s">
        <v>113</v>
      </c>
      <c r="M1131" t="s">
        <v>47</v>
      </c>
      <c r="N1131" t="s">
        <v>1</v>
      </c>
      <c r="O1131" t="s">
        <v>126</v>
      </c>
      <c r="P1131" t="s">
        <v>141</v>
      </c>
    </row>
    <row r="1132" spans="1:16" x14ac:dyDescent="0.25">
      <c r="A1132" t="s">
        <v>120</v>
      </c>
      <c r="B1132" s="26">
        <v>2964921</v>
      </c>
      <c r="C1132" t="s">
        <v>54</v>
      </c>
      <c r="E1132" s="1">
        <v>44075</v>
      </c>
      <c r="F1132" s="1">
        <f>BaseOps[[#This Row],[Fecha Contable]]-15</f>
        <v>44060</v>
      </c>
      <c r="G1132" s="20" t="s">
        <v>117</v>
      </c>
      <c r="H1132" s="20">
        <v>384</v>
      </c>
      <c r="I1132" s="28">
        <v>37294.080000000002</v>
      </c>
      <c r="J1132" s="14">
        <v>384</v>
      </c>
      <c r="K1132" s="7">
        <v>1</v>
      </c>
      <c r="L1132" s="14" t="s">
        <v>113</v>
      </c>
      <c r="M1132" t="s">
        <v>47</v>
      </c>
      <c r="N1132" t="s">
        <v>48</v>
      </c>
      <c r="O1132" t="s">
        <v>126</v>
      </c>
      <c r="P1132" t="s">
        <v>140</v>
      </c>
    </row>
    <row r="1133" spans="1:16" x14ac:dyDescent="0.25">
      <c r="A1133" t="s">
        <v>120</v>
      </c>
      <c r="B1133" s="26">
        <v>4723884</v>
      </c>
      <c r="C1133" t="s">
        <v>53</v>
      </c>
      <c r="E1133" s="1">
        <v>44075</v>
      </c>
      <c r="F1133" s="1">
        <f>BaseOps[[#This Row],[Fecha Contable]]-15</f>
        <v>44060</v>
      </c>
      <c r="G1133" s="20" t="s">
        <v>116</v>
      </c>
      <c r="H1133" s="20">
        <v>1108.8</v>
      </c>
      <c r="I1133" s="28">
        <v>107686.656</v>
      </c>
      <c r="J1133" s="14">
        <v>1108.8</v>
      </c>
      <c r="K1133" s="10">
        <v>1</v>
      </c>
      <c r="L1133" s="14" t="s">
        <v>113</v>
      </c>
      <c r="M1133" t="s">
        <v>47</v>
      </c>
      <c r="N1133" t="s">
        <v>1</v>
      </c>
      <c r="O1133" t="s">
        <v>126</v>
      </c>
      <c r="P1133" t="s">
        <v>140</v>
      </c>
    </row>
    <row r="1134" spans="1:16" x14ac:dyDescent="0.25">
      <c r="A1134" t="s">
        <v>120</v>
      </c>
      <c r="B1134" s="26">
        <v>6635555</v>
      </c>
      <c r="C1134" t="s">
        <v>53</v>
      </c>
      <c r="E1134" s="1">
        <v>44075</v>
      </c>
      <c r="F1134" s="1">
        <f>BaseOps[[#This Row],[Fecha Contable]]-15</f>
        <v>44060</v>
      </c>
      <c r="G1134" s="20" t="s">
        <v>117</v>
      </c>
      <c r="H1134" s="20">
        <v>539.20000000000005</v>
      </c>
      <c r="I1134" s="28">
        <v>52367.104000000007</v>
      </c>
      <c r="J1134" s="14">
        <v>539.20000000000005</v>
      </c>
      <c r="K1134" s="10">
        <v>1</v>
      </c>
      <c r="L1134" s="14" t="s">
        <v>113</v>
      </c>
      <c r="M1134" t="s">
        <v>47</v>
      </c>
      <c r="N1134" t="s">
        <v>48</v>
      </c>
      <c r="O1134" t="s">
        <v>126</v>
      </c>
      <c r="P1134" t="s">
        <v>140</v>
      </c>
    </row>
    <row r="1135" spans="1:16" x14ac:dyDescent="0.25">
      <c r="A1135" t="s">
        <v>120</v>
      </c>
      <c r="B1135" s="26">
        <v>8616305</v>
      </c>
      <c r="C1135" t="s">
        <v>53</v>
      </c>
      <c r="E1135" s="1">
        <v>44075</v>
      </c>
      <c r="F1135" s="1">
        <f>BaseOps[[#This Row],[Fecha Contable]]-15</f>
        <v>44060</v>
      </c>
      <c r="G1135" s="20" t="s">
        <v>117</v>
      </c>
      <c r="H1135" s="20">
        <v>539.20000000000005</v>
      </c>
      <c r="I1135" s="28">
        <v>52367.104000000007</v>
      </c>
      <c r="J1135" s="14">
        <v>539.20000000000005</v>
      </c>
      <c r="K1135" s="10">
        <v>1</v>
      </c>
      <c r="L1135" s="14" t="s">
        <v>113</v>
      </c>
      <c r="M1135" t="s">
        <v>47</v>
      </c>
      <c r="N1135" t="s">
        <v>1</v>
      </c>
      <c r="O1135" t="s">
        <v>129</v>
      </c>
      <c r="P1135" t="s">
        <v>140</v>
      </c>
    </row>
    <row r="1136" spans="1:16" x14ac:dyDescent="0.25">
      <c r="A1136" t="s">
        <v>120</v>
      </c>
      <c r="B1136" s="26">
        <v>1129109</v>
      </c>
      <c r="C1136" t="s">
        <v>53</v>
      </c>
      <c r="E1136" s="1">
        <v>44075</v>
      </c>
      <c r="F1136" s="1">
        <f>BaseOps[[#This Row],[Fecha Contable]]-15</f>
        <v>44060</v>
      </c>
      <c r="G1136" s="20" t="s">
        <v>117</v>
      </c>
      <c r="H1136" s="20">
        <v>650.40000000000009</v>
      </c>
      <c r="I1136" s="28">
        <v>63166.848000000013</v>
      </c>
      <c r="J1136" s="14">
        <v>650.40000000000009</v>
      </c>
      <c r="K1136" s="10">
        <v>1</v>
      </c>
      <c r="L1136" s="14" t="s">
        <v>113</v>
      </c>
      <c r="M1136" t="s">
        <v>47</v>
      </c>
      <c r="N1136" t="s">
        <v>1</v>
      </c>
      <c r="O1136" t="s">
        <v>129</v>
      </c>
      <c r="P1136" t="s">
        <v>141</v>
      </c>
    </row>
    <row r="1137" spans="1:16" x14ac:dyDescent="0.25">
      <c r="A1137" t="s">
        <v>120</v>
      </c>
      <c r="B1137" s="26">
        <v>1112777</v>
      </c>
      <c r="C1137" t="s">
        <v>54</v>
      </c>
      <c r="E1137" s="1">
        <v>44075</v>
      </c>
      <c r="F1137" s="1">
        <f>BaseOps[[#This Row],[Fecha Contable]]-15</f>
        <v>44060</v>
      </c>
      <c r="G1137" s="20" t="s">
        <v>117</v>
      </c>
      <c r="H1137" s="20">
        <v>384</v>
      </c>
      <c r="I1137" s="28">
        <v>37294.080000000002</v>
      </c>
      <c r="J1137" s="14">
        <v>384</v>
      </c>
      <c r="K1137" s="7">
        <v>1</v>
      </c>
      <c r="L1137" s="14" t="s">
        <v>113</v>
      </c>
      <c r="M1137" t="s">
        <v>47</v>
      </c>
      <c r="N1137" t="s">
        <v>48</v>
      </c>
      <c r="O1137" t="s">
        <v>129</v>
      </c>
      <c r="P1137" t="s">
        <v>140</v>
      </c>
    </row>
    <row r="1138" spans="1:16" x14ac:dyDescent="0.25">
      <c r="A1138" t="s">
        <v>120</v>
      </c>
      <c r="B1138" s="26">
        <v>499430</v>
      </c>
      <c r="C1138" t="s">
        <v>53</v>
      </c>
      <c r="E1138" s="1">
        <v>44075</v>
      </c>
      <c r="F1138" s="1">
        <f>BaseOps[[#This Row],[Fecha Contable]]-15</f>
        <v>44060</v>
      </c>
      <c r="G1138" s="20" t="s">
        <v>116</v>
      </c>
      <c r="H1138" s="20">
        <v>1108.8</v>
      </c>
      <c r="I1138" s="28">
        <v>107686.656</v>
      </c>
      <c r="J1138" s="14">
        <v>1108.8</v>
      </c>
      <c r="K1138" s="10">
        <v>1</v>
      </c>
      <c r="L1138" s="14" t="s">
        <v>113</v>
      </c>
      <c r="M1138" t="s">
        <v>47</v>
      </c>
      <c r="N1138" t="s">
        <v>1</v>
      </c>
      <c r="O1138" t="s">
        <v>129</v>
      </c>
      <c r="P1138" t="s">
        <v>140</v>
      </c>
    </row>
    <row r="1139" spans="1:16" x14ac:dyDescent="0.25">
      <c r="A1139" t="s">
        <v>120</v>
      </c>
      <c r="B1139" s="26">
        <v>5621726</v>
      </c>
      <c r="C1139" t="s">
        <v>53</v>
      </c>
      <c r="E1139" s="1">
        <v>44075</v>
      </c>
      <c r="F1139" s="1">
        <f>BaseOps[[#This Row],[Fecha Contable]]-15</f>
        <v>44060</v>
      </c>
      <c r="G1139" s="20" t="s">
        <v>117</v>
      </c>
      <c r="H1139" s="20">
        <v>539.20000000000005</v>
      </c>
      <c r="I1139" s="28">
        <v>52367.104000000007</v>
      </c>
      <c r="J1139" s="14">
        <v>539.20000000000005</v>
      </c>
      <c r="K1139" s="10">
        <v>1</v>
      </c>
      <c r="L1139" s="14" t="s">
        <v>113</v>
      </c>
      <c r="M1139" t="s">
        <v>47</v>
      </c>
      <c r="N1139" t="s">
        <v>48</v>
      </c>
      <c r="O1139" t="s">
        <v>129</v>
      </c>
      <c r="P1139" t="s">
        <v>140</v>
      </c>
    </row>
    <row r="1140" spans="1:16" x14ac:dyDescent="0.25">
      <c r="A1140" t="s">
        <v>120</v>
      </c>
      <c r="B1140" s="26">
        <v>6338752</v>
      </c>
      <c r="C1140" t="s">
        <v>53</v>
      </c>
      <c r="E1140" s="1">
        <v>44075</v>
      </c>
      <c r="F1140" s="1">
        <f>BaseOps[[#This Row],[Fecha Contable]]-15</f>
        <v>44060</v>
      </c>
      <c r="G1140" s="20" t="s">
        <v>116</v>
      </c>
      <c r="H1140" s="20">
        <v>588.80000000000007</v>
      </c>
      <c r="I1140" s="28">
        <v>57184.256000000008</v>
      </c>
      <c r="J1140" s="14">
        <v>588.80000000000007</v>
      </c>
      <c r="K1140" s="10">
        <v>1</v>
      </c>
      <c r="L1140" s="14" t="s">
        <v>113</v>
      </c>
      <c r="M1140" t="s">
        <v>47</v>
      </c>
      <c r="N1140" t="s">
        <v>1</v>
      </c>
      <c r="O1140" t="s">
        <v>133</v>
      </c>
      <c r="P1140" t="s">
        <v>140</v>
      </c>
    </row>
    <row r="1141" spans="1:16" x14ac:dyDescent="0.25">
      <c r="A1141" t="s">
        <v>120</v>
      </c>
      <c r="B1141" s="26">
        <v>10844624</v>
      </c>
      <c r="C1141" t="s">
        <v>53</v>
      </c>
      <c r="E1141" s="1">
        <v>44075</v>
      </c>
      <c r="F1141" s="1">
        <f>BaseOps[[#This Row],[Fecha Contable]]-15</f>
        <v>44060</v>
      </c>
      <c r="G1141" s="20" t="s">
        <v>117</v>
      </c>
      <c r="H1141" s="20">
        <v>588.80000000000007</v>
      </c>
      <c r="I1141" s="28">
        <v>57184.256000000008</v>
      </c>
      <c r="J1141" s="14">
        <v>588.80000000000007</v>
      </c>
      <c r="K1141" s="10">
        <v>1</v>
      </c>
      <c r="L1141" s="14" t="s">
        <v>113</v>
      </c>
      <c r="M1141" t="s">
        <v>47</v>
      </c>
      <c r="N1141" t="s">
        <v>1</v>
      </c>
      <c r="O1141" t="s">
        <v>133</v>
      </c>
      <c r="P1141" t="s">
        <v>140</v>
      </c>
    </row>
    <row r="1142" spans="1:16" x14ac:dyDescent="0.25">
      <c r="A1142" t="s">
        <v>120</v>
      </c>
      <c r="B1142" s="26">
        <v>12590617</v>
      </c>
      <c r="C1142" t="s">
        <v>53</v>
      </c>
      <c r="E1142" s="1">
        <v>44075</v>
      </c>
      <c r="F1142" s="1">
        <f>BaseOps[[#This Row],[Fecha Contable]]-15</f>
        <v>44060</v>
      </c>
      <c r="G1142" s="20" t="s">
        <v>116</v>
      </c>
      <c r="H1142" s="20">
        <v>464</v>
      </c>
      <c r="I1142" s="28">
        <v>45063.68</v>
      </c>
      <c r="J1142" s="14">
        <v>464</v>
      </c>
      <c r="K1142" s="10">
        <v>1</v>
      </c>
      <c r="L1142" s="14" t="s">
        <v>113</v>
      </c>
      <c r="M1142" t="s">
        <v>47</v>
      </c>
      <c r="N1142" t="s">
        <v>1</v>
      </c>
      <c r="O1142" t="s">
        <v>133</v>
      </c>
      <c r="P1142" t="s">
        <v>140</v>
      </c>
    </row>
    <row r="1143" spans="1:16" x14ac:dyDescent="0.25">
      <c r="A1143" t="s">
        <v>120</v>
      </c>
      <c r="B1143" s="26">
        <v>11391625</v>
      </c>
      <c r="C1143" t="s">
        <v>52</v>
      </c>
      <c r="E1143" s="1">
        <v>44075</v>
      </c>
      <c r="F1143" s="1">
        <f>BaseOps[[#This Row],[Fecha Contable]]-15</f>
        <v>44060</v>
      </c>
      <c r="G1143" s="20" t="s">
        <v>117</v>
      </c>
      <c r="H1143" s="20">
        <v>732</v>
      </c>
      <c r="I1143" s="28">
        <v>71091.839999999997</v>
      </c>
      <c r="J1143" s="14">
        <v>732</v>
      </c>
      <c r="K1143" s="7">
        <v>1</v>
      </c>
      <c r="L1143" s="14" t="s">
        <v>113</v>
      </c>
      <c r="M1143" t="s">
        <v>47</v>
      </c>
      <c r="N1143" t="s">
        <v>48</v>
      </c>
      <c r="O1143" t="s">
        <v>136</v>
      </c>
      <c r="P1143" t="s">
        <v>140</v>
      </c>
    </row>
    <row r="1144" spans="1:16" x14ac:dyDescent="0.25">
      <c r="A1144" t="s">
        <v>120</v>
      </c>
      <c r="B1144" s="26">
        <v>13738348</v>
      </c>
      <c r="C1144" t="s">
        <v>53</v>
      </c>
      <c r="E1144" s="1">
        <v>44075</v>
      </c>
      <c r="F1144" s="1">
        <f>BaseOps[[#This Row],[Fecha Contable]]-15</f>
        <v>44060</v>
      </c>
      <c r="G1144" s="20" t="s">
        <v>116</v>
      </c>
      <c r="H1144" s="20">
        <v>588.80000000000007</v>
      </c>
      <c r="I1144" s="28">
        <v>57184.256000000008</v>
      </c>
      <c r="J1144" s="14">
        <v>588.80000000000007</v>
      </c>
      <c r="K1144" s="10">
        <v>1</v>
      </c>
      <c r="L1144" s="14" t="s">
        <v>113</v>
      </c>
      <c r="M1144" t="s">
        <v>47</v>
      </c>
      <c r="N1144" t="s">
        <v>1</v>
      </c>
      <c r="O1144" t="s">
        <v>136</v>
      </c>
      <c r="P1144" t="s">
        <v>140</v>
      </c>
    </row>
    <row r="1145" spans="1:16" x14ac:dyDescent="0.25">
      <c r="A1145" t="s">
        <v>120</v>
      </c>
      <c r="B1145" s="26">
        <v>2664493</v>
      </c>
      <c r="C1145" t="s">
        <v>53</v>
      </c>
      <c r="E1145" s="1">
        <v>44075</v>
      </c>
      <c r="F1145" s="1">
        <f>BaseOps[[#This Row],[Fecha Contable]]-15</f>
        <v>44060</v>
      </c>
      <c r="G1145" s="20" t="s">
        <v>117</v>
      </c>
      <c r="H1145" s="20">
        <v>588.80000000000007</v>
      </c>
      <c r="I1145" s="28">
        <v>57184.256000000008</v>
      </c>
      <c r="J1145" s="14">
        <v>588.80000000000007</v>
      </c>
      <c r="K1145" s="10">
        <v>1</v>
      </c>
      <c r="L1145" s="14" t="s">
        <v>113</v>
      </c>
      <c r="M1145" t="s">
        <v>47</v>
      </c>
      <c r="N1145" t="s">
        <v>1</v>
      </c>
      <c r="O1145" t="s">
        <v>136</v>
      </c>
      <c r="P1145" t="s">
        <v>140</v>
      </c>
    </row>
    <row r="1146" spans="1:16" x14ac:dyDescent="0.25">
      <c r="A1146" t="s">
        <v>120</v>
      </c>
      <c r="B1146" s="26">
        <v>6176656</v>
      </c>
      <c r="C1146" t="s">
        <v>53</v>
      </c>
      <c r="E1146" s="1">
        <v>44075</v>
      </c>
      <c r="F1146" s="1">
        <f>BaseOps[[#This Row],[Fecha Contable]]-15</f>
        <v>44060</v>
      </c>
      <c r="G1146" s="20" t="s">
        <v>117</v>
      </c>
      <c r="H1146" s="20">
        <v>464</v>
      </c>
      <c r="I1146" s="28">
        <v>45063.68</v>
      </c>
      <c r="J1146" s="14">
        <v>464</v>
      </c>
      <c r="K1146" s="10">
        <v>1</v>
      </c>
      <c r="L1146" s="14" t="s">
        <v>113</v>
      </c>
      <c r="M1146" t="s">
        <v>47</v>
      </c>
      <c r="N1146" t="s">
        <v>1</v>
      </c>
      <c r="O1146" t="s">
        <v>136</v>
      </c>
      <c r="P1146" t="s">
        <v>140</v>
      </c>
    </row>
    <row r="1147" spans="1:16" x14ac:dyDescent="0.25">
      <c r="A1147" t="s">
        <v>120</v>
      </c>
      <c r="B1147" s="26">
        <v>1751444</v>
      </c>
      <c r="C1147" t="s">
        <v>52</v>
      </c>
      <c r="E1147" s="1">
        <v>44075</v>
      </c>
      <c r="F1147" s="1">
        <f>BaseOps[[#This Row],[Fecha Contable]]-15</f>
        <v>44060</v>
      </c>
      <c r="G1147" s="20" t="s">
        <v>116</v>
      </c>
      <c r="H1147" s="20">
        <v>358</v>
      </c>
      <c r="I1147" s="28">
        <v>34768.959999999999</v>
      </c>
      <c r="J1147" s="14">
        <v>358</v>
      </c>
      <c r="K1147" s="10">
        <v>1</v>
      </c>
      <c r="L1147" s="14" t="s">
        <v>113</v>
      </c>
      <c r="M1147" t="s">
        <v>47</v>
      </c>
      <c r="N1147" t="s">
        <v>48</v>
      </c>
      <c r="O1147" t="s">
        <v>128</v>
      </c>
      <c r="P1147" t="s">
        <v>140</v>
      </c>
    </row>
    <row r="1148" spans="1:16" x14ac:dyDescent="0.25">
      <c r="A1148" t="s">
        <v>120</v>
      </c>
      <c r="B1148" s="26">
        <v>13759313</v>
      </c>
      <c r="C1148" t="s">
        <v>52</v>
      </c>
      <c r="E1148" s="1">
        <v>44075</v>
      </c>
      <c r="F1148" s="1">
        <f>BaseOps[[#This Row],[Fecha Contable]]-15</f>
        <v>44060</v>
      </c>
      <c r="G1148" s="20" t="s">
        <v>116</v>
      </c>
      <c r="H1148" s="20">
        <v>441.6</v>
      </c>
      <c r="I1148" s="28">
        <v>42888.192000000003</v>
      </c>
      <c r="J1148" s="14">
        <v>441.6</v>
      </c>
      <c r="K1148" s="10">
        <v>1</v>
      </c>
      <c r="L1148" s="14" t="s">
        <v>113</v>
      </c>
      <c r="M1148" t="s">
        <v>47</v>
      </c>
      <c r="N1148" t="s">
        <v>1</v>
      </c>
      <c r="O1148" t="s">
        <v>128</v>
      </c>
      <c r="P1148" t="s">
        <v>141</v>
      </c>
    </row>
    <row r="1149" spans="1:16" x14ac:dyDescent="0.25">
      <c r="A1149" t="s">
        <v>120</v>
      </c>
      <c r="B1149" s="26">
        <v>1251016</v>
      </c>
      <c r="C1149" t="s">
        <v>53</v>
      </c>
      <c r="E1149" s="1">
        <v>44075</v>
      </c>
      <c r="F1149" s="1">
        <f>BaseOps[[#This Row],[Fecha Contable]]-15</f>
        <v>44060</v>
      </c>
      <c r="G1149" s="20" t="s">
        <v>116</v>
      </c>
      <c r="H1149" s="20">
        <v>539.20000000000005</v>
      </c>
      <c r="I1149" s="28">
        <v>52367.104000000007</v>
      </c>
      <c r="J1149" s="14">
        <v>539.20000000000005</v>
      </c>
      <c r="K1149" s="10">
        <v>1</v>
      </c>
      <c r="L1149" s="14" t="s">
        <v>113</v>
      </c>
      <c r="M1149" t="s">
        <v>47</v>
      </c>
      <c r="N1149" t="s">
        <v>1</v>
      </c>
      <c r="O1149" t="s">
        <v>128</v>
      </c>
      <c r="P1149" t="s">
        <v>140</v>
      </c>
    </row>
    <row r="1150" spans="1:16" x14ac:dyDescent="0.25">
      <c r="A1150" t="s">
        <v>120</v>
      </c>
      <c r="B1150" s="26">
        <v>13147723</v>
      </c>
      <c r="C1150" t="s">
        <v>53</v>
      </c>
      <c r="E1150" s="1">
        <v>44075</v>
      </c>
      <c r="F1150" s="1">
        <f>BaseOps[[#This Row],[Fecha Contable]]-15</f>
        <v>44060</v>
      </c>
      <c r="G1150" s="20" t="s">
        <v>116</v>
      </c>
      <c r="H1150" s="20">
        <v>658.40000000000009</v>
      </c>
      <c r="I1150" s="28">
        <v>127887.61600000002</v>
      </c>
      <c r="J1150" s="14">
        <v>1316.8000000000002</v>
      </c>
      <c r="K1150" s="10">
        <v>2</v>
      </c>
      <c r="L1150" s="14" t="s">
        <v>113</v>
      </c>
      <c r="M1150" t="s">
        <v>47</v>
      </c>
      <c r="N1150" t="s">
        <v>1</v>
      </c>
      <c r="O1150" t="s">
        <v>128</v>
      </c>
      <c r="P1150" t="s">
        <v>141</v>
      </c>
    </row>
    <row r="1151" spans="1:16" x14ac:dyDescent="0.25">
      <c r="A1151" t="s">
        <v>120</v>
      </c>
      <c r="B1151" s="26">
        <v>9133631</v>
      </c>
      <c r="C1151" t="s">
        <v>58</v>
      </c>
      <c r="E1151" s="1">
        <v>44075</v>
      </c>
      <c r="F1151" s="1">
        <f>BaseOps[[#This Row],[Fecha Contable]]-15</f>
        <v>44060</v>
      </c>
      <c r="G1151" s="20" t="s">
        <v>117</v>
      </c>
      <c r="H1151" s="20">
        <v>59.046904315196997</v>
      </c>
      <c r="I1151" s="28">
        <v>5734.635347091933</v>
      </c>
      <c r="J1151" s="14">
        <v>59.046904315196997</v>
      </c>
      <c r="K1151" s="10">
        <v>1</v>
      </c>
      <c r="L1151" s="14" t="s">
        <v>113</v>
      </c>
      <c r="M1151" t="s">
        <v>47</v>
      </c>
      <c r="N1151" t="s">
        <v>48</v>
      </c>
      <c r="O1151" t="s">
        <v>128</v>
      </c>
      <c r="P1151" t="s">
        <v>140</v>
      </c>
    </row>
    <row r="1152" spans="1:16" x14ac:dyDescent="0.25">
      <c r="A1152" t="s">
        <v>120</v>
      </c>
      <c r="B1152" s="26">
        <v>9907276</v>
      </c>
      <c r="C1152" t="s">
        <v>60</v>
      </c>
      <c r="E1152" s="1">
        <v>44075</v>
      </c>
      <c r="F1152" s="1">
        <f>BaseOps[[#This Row],[Fecha Contable]]-15</f>
        <v>44060</v>
      </c>
      <c r="G1152" s="20" t="s">
        <v>116</v>
      </c>
      <c r="H1152" s="20">
        <v>68.427767354596625</v>
      </c>
      <c r="I1152" s="28">
        <v>6645.7047654784246</v>
      </c>
      <c r="J1152" s="14">
        <v>68.427767354596625</v>
      </c>
      <c r="K1152" s="7">
        <v>1</v>
      </c>
      <c r="L1152" s="14" t="s">
        <v>113</v>
      </c>
      <c r="M1152" t="s">
        <v>47</v>
      </c>
      <c r="N1152" t="s">
        <v>1</v>
      </c>
      <c r="O1152" t="s">
        <v>131</v>
      </c>
      <c r="P1152" t="s">
        <v>140</v>
      </c>
    </row>
    <row r="1153" spans="1:16" x14ac:dyDescent="0.25">
      <c r="A1153" t="s">
        <v>120</v>
      </c>
      <c r="B1153" s="26">
        <v>10766832</v>
      </c>
      <c r="C1153" t="s">
        <v>60</v>
      </c>
      <c r="E1153" s="1">
        <v>44075</v>
      </c>
      <c r="F1153" s="1">
        <f>BaseOps[[#This Row],[Fecha Contable]]-15</f>
        <v>44060</v>
      </c>
      <c r="G1153" s="20" t="s">
        <v>117</v>
      </c>
      <c r="H1153" s="20">
        <v>37.470919324577856</v>
      </c>
      <c r="I1153" s="28">
        <v>3639.1756848030018</v>
      </c>
      <c r="J1153" s="14">
        <v>37.470919324577856</v>
      </c>
      <c r="K1153" s="7">
        <v>1</v>
      </c>
      <c r="L1153" s="14" t="s">
        <v>113</v>
      </c>
      <c r="M1153" t="s">
        <v>47</v>
      </c>
      <c r="N1153" t="s">
        <v>1</v>
      </c>
      <c r="O1153" t="s">
        <v>131</v>
      </c>
      <c r="P1153" t="s">
        <v>141</v>
      </c>
    </row>
    <row r="1154" spans="1:16" x14ac:dyDescent="0.25">
      <c r="A1154" t="s">
        <v>120</v>
      </c>
      <c r="B1154" s="26">
        <v>10606952</v>
      </c>
      <c r="C1154" t="s">
        <v>60</v>
      </c>
      <c r="E1154" s="1">
        <v>44075</v>
      </c>
      <c r="F1154" s="1">
        <f>BaseOps[[#This Row],[Fecha Contable]]-15</f>
        <v>44060</v>
      </c>
      <c r="G1154" s="20" t="s">
        <v>117</v>
      </c>
      <c r="H1154" s="20">
        <v>68.427767354596625</v>
      </c>
      <c r="I1154" s="28">
        <v>6645.7047654784246</v>
      </c>
      <c r="J1154" s="14">
        <v>68.427767354596625</v>
      </c>
      <c r="K1154" s="7">
        <v>1</v>
      </c>
      <c r="L1154" s="14" t="s">
        <v>113</v>
      </c>
      <c r="M1154" t="s">
        <v>47</v>
      </c>
      <c r="N1154" t="s">
        <v>51</v>
      </c>
      <c r="O1154" t="s">
        <v>131</v>
      </c>
      <c r="P1154" t="s">
        <v>140</v>
      </c>
    </row>
    <row r="1155" spans="1:16" x14ac:dyDescent="0.25">
      <c r="A1155" t="s">
        <v>120</v>
      </c>
      <c r="B1155" s="26">
        <v>6385730</v>
      </c>
      <c r="C1155" t="s">
        <v>60</v>
      </c>
      <c r="E1155" s="1">
        <v>44075</v>
      </c>
      <c r="F1155" s="1">
        <f>BaseOps[[#This Row],[Fecha Contable]]-15</f>
        <v>44060</v>
      </c>
      <c r="G1155" s="20" t="s">
        <v>116</v>
      </c>
      <c r="H1155" s="20">
        <v>321.7110694183865</v>
      </c>
      <c r="I1155" s="28">
        <v>31244.579061913697</v>
      </c>
      <c r="J1155" s="14">
        <v>321.7110694183865</v>
      </c>
      <c r="K1155" s="7">
        <v>1</v>
      </c>
      <c r="L1155" s="14" t="s">
        <v>113</v>
      </c>
      <c r="M1155" t="s">
        <v>47</v>
      </c>
      <c r="N1155" t="s">
        <v>48</v>
      </c>
      <c r="O1155" t="s">
        <v>131</v>
      </c>
      <c r="P1155" t="s">
        <v>140</v>
      </c>
    </row>
    <row r="1156" spans="1:16" x14ac:dyDescent="0.25">
      <c r="A1156" t="s">
        <v>120</v>
      </c>
      <c r="B1156" s="26">
        <v>6701852</v>
      </c>
      <c r="C1156" t="s">
        <v>60</v>
      </c>
      <c r="E1156" s="1">
        <v>44075</v>
      </c>
      <c r="F1156" s="1">
        <f>BaseOps[[#This Row],[Fecha Contable]]-15</f>
        <v>44060</v>
      </c>
      <c r="G1156" s="20" t="s">
        <v>117</v>
      </c>
      <c r="H1156" s="20">
        <v>90.941838649155727</v>
      </c>
      <c r="I1156" s="28">
        <v>8832.2713696060055</v>
      </c>
      <c r="J1156" s="14">
        <v>90.941838649155727</v>
      </c>
      <c r="K1156" s="7">
        <v>1</v>
      </c>
      <c r="L1156" s="14" t="s">
        <v>113</v>
      </c>
      <c r="M1156" t="s">
        <v>47</v>
      </c>
      <c r="N1156" t="s">
        <v>48</v>
      </c>
      <c r="O1156" t="s">
        <v>131</v>
      </c>
      <c r="P1156" t="s">
        <v>141</v>
      </c>
    </row>
    <row r="1157" spans="1:16" x14ac:dyDescent="0.25">
      <c r="A1157" t="s">
        <v>120</v>
      </c>
      <c r="B1157" s="26">
        <v>166543</v>
      </c>
      <c r="C1157" t="s">
        <v>60</v>
      </c>
      <c r="E1157" s="1">
        <v>44075</v>
      </c>
      <c r="F1157" s="1">
        <f>BaseOps[[#This Row],[Fecha Contable]]-15</f>
        <v>44060</v>
      </c>
      <c r="G1157" s="20" t="s">
        <v>117</v>
      </c>
      <c r="H1157" s="20">
        <v>68.427767354596625</v>
      </c>
      <c r="I1157" s="28">
        <v>6645.7047654784246</v>
      </c>
      <c r="J1157" s="14">
        <v>68.427767354596625</v>
      </c>
      <c r="K1157" s="7">
        <v>1</v>
      </c>
      <c r="L1157" s="14" t="s">
        <v>113</v>
      </c>
      <c r="M1157" t="s">
        <v>47</v>
      </c>
      <c r="N1157" t="s">
        <v>50</v>
      </c>
      <c r="O1157" t="s">
        <v>131</v>
      </c>
      <c r="P1157" t="s">
        <v>140</v>
      </c>
    </row>
    <row r="1158" spans="1:16" x14ac:dyDescent="0.25">
      <c r="A1158" t="s">
        <v>120</v>
      </c>
      <c r="B1158" s="26">
        <v>9359499</v>
      </c>
      <c r="C1158" t="s">
        <v>60</v>
      </c>
      <c r="E1158" s="1">
        <v>44075</v>
      </c>
      <c r="F1158" s="1">
        <f>BaseOps[[#This Row],[Fecha Contable]]-15</f>
        <v>44060</v>
      </c>
      <c r="G1158" s="20" t="s">
        <v>116</v>
      </c>
      <c r="H1158" s="20">
        <v>152.85553470919325</v>
      </c>
      <c r="I1158" s="28">
        <v>14845.329530956849</v>
      </c>
      <c r="J1158" s="14">
        <v>152.85553470919325</v>
      </c>
      <c r="K1158" s="7">
        <v>1</v>
      </c>
      <c r="L1158" s="14" t="s">
        <v>113</v>
      </c>
      <c r="M1158" t="s">
        <v>47</v>
      </c>
      <c r="N1158" t="s">
        <v>49</v>
      </c>
      <c r="O1158" t="s">
        <v>131</v>
      </c>
      <c r="P1158" t="s">
        <v>140</v>
      </c>
    </row>
    <row r="1159" spans="1:16" x14ac:dyDescent="0.25">
      <c r="A1159" t="s">
        <v>120</v>
      </c>
      <c r="B1159" s="26">
        <v>4634107</v>
      </c>
      <c r="C1159" t="s">
        <v>54</v>
      </c>
      <c r="E1159" s="1">
        <v>44075</v>
      </c>
      <c r="F1159" s="1">
        <f>BaseOps[[#This Row],[Fecha Contable]]-15</f>
        <v>44060</v>
      </c>
      <c r="G1159" s="20" t="s">
        <v>116</v>
      </c>
      <c r="H1159" s="20">
        <v>624</v>
      </c>
      <c r="I1159" s="28">
        <v>60602.880000000005</v>
      </c>
      <c r="J1159" s="14">
        <v>624</v>
      </c>
      <c r="K1159" s="10">
        <v>1</v>
      </c>
      <c r="L1159" s="14" t="s">
        <v>113</v>
      </c>
      <c r="M1159" t="s">
        <v>47</v>
      </c>
      <c r="N1159" t="s">
        <v>1</v>
      </c>
      <c r="O1159" t="s">
        <v>138</v>
      </c>
      <c r="P1159" t="s">
        <v>140</v>
      </c>
    </row>
    <row r="1160" spans="1:16" x14ac:dyDescent="0.25">
      <c r="A1160" t="s">
        <v>120</v>
      </c>
      <c r="B1160" s="26">
        <v>14696852</v>
      </c>
      <c r="C1160" t="s">
        <v>54</v>
      </c>
      <c r="E1160" s="1">
        <v>44075</v>
      </c>
      <c r="F1160" s="1">
        <f>BaseOps[[#This Row],[Fecha Contable]]-15</f>
        <v>44060</v>
      </c>
      <c r="G1160" s="20" t="s">
        <v>116</v>
      </c>
      <c r="H1160" s="20">
        <v>1584</v>
      </c>
      <c r="I1160" s="28">
        <v>153838.08000000002</v>
      </c>
      <c r="J1160" s="14">
        <v>1584</v>
      </c>
      <c r="K1160" s="10">
        <v>1</v>
      </c>
      <c r="L1160" s="14" t="s">
        <v>113</v>
      </c>
      <c r="M1160" t="s">
        <v>47</v>
      </c>
      <c r="N1160" t="s">
        <v>48</v>
      </c>
      <c r="O1160" t="s">
        <v>138</v>
      </c>
      <c r="P1160" t="s">
        <v>140</v>
      </c>
    </row>
    <row r="1161" spans="1:16" x14ac:dyDescent="0.25">
      <c r="A1161" t="s">
        <v>120</v>
      </c>
      <c r="B1161" s="26">
        <v>8594212</v>
      </c>
      <c r="C1161" t="s">
        <v>58</v>
      </c>
      <c r="E1161" s="1">
        <v>44075</v>
      </c>
      <c r="F1161" s="1">
        <f>BaseOps[[#This Row],[Fecha Contable]]-15</f>
        <v>44060</v>
      </c>
      <c r="G1161" s="20" t="s">
        <v>117</v>
      </c>
      <c r="H1161" s="20">
        <v>584.37523452157598</v>
      </c>
      <c r="I1161" s="28">
        <v>56754.522776735459</v>
      </c>
      <c r="J1161" s="14">
        <v>584.37523452157598</v>
      </c>
      <c r="K1161" s="10">
        <v>1</v>
      </c>
      <c r="L1161" s="14" t="s">
        <v>113</v>
      </c>
      <c r="M1161" t="s">
        <v>47</v>
      </c>
      <c r="N1161" t="s">
        <v>48</v>
      </c>
      <c r="O1161" t="s">
        <v>138</v>
      </c>
      <c r="P1161" t="s">
        <v>140</v>
      </c>
    </row>
    <row r="1162" spans="1:16" x14ac:dyDescent="0.25">
      <c r="A1162" t="s">
        <v>120</v>
      </c>
      <c r="B1162" s="26">
        <v>13993108</v>
      </c>
      <c r="C1162" t="s">
        <v>54</v>
      </c>
      <c r="E1162" s="1">
        <v>44075</v>
      </c>
      <c r="F1162" s="1">
        <f>BaseOps[[#This Row],[Fecha Contable]]-15</f>
        <v>44060</v>
      </c>
      <c r="G1162" s="20" t="s">
        <v>117</v>
      </c>
      <c r="H1162" s="20">
        <v>384</v>
      </c>
      <c r="I1162" s="28">
        <v>37294.080000000002</v>
      </c>
      <c r="J1162" s="14">
        <v>384</v>
      </c>
      <c r="K1162" s="10">
        <v>1</v>
      </c>
      <c r="L1162" s="14" t="s">
        <v>113</v>
      </c>
      <c r="M1162" t="s">
        <v>47</v>
      </c>
      <c r="N1162" t="s">
        <v>49</v>
      </c>
      <c r="O1162" t="s">
        <v>138</v>
      </c>
      <c r="P1162" t="s">
        <v>140</v>
      </c>
    </row>
    <row r="1163" spans="1:16" x14ac:dyDescent="0.25">
      <c r="A1163" t="s">
        <v>120</v>
      </c>
      <c r="B1163" s="26">
        <v>1141577</v>
      </c>
      <c r="C1163" t="s">
        <v>58</v>
      </c>
      <c r="E1163" s="1">
        <v>44075</v>
      </c>
      <c r="F1163" s="1">
        <f>BaseOps[[#This Row],[Fecha Contable]]-15</f>
        <v>44060</v>
      </c>
      <c r="G1163" s="20" t="s">
        <v>116</v>
      </c>
      <c r="H1163" s="20">
        <v>59.046904315196997</v>
      </c>
      <c r="I1163" s="28">
        <v>5734.635347091933</v>
      </c>
      <c r="J1163" s="14">
        <v>59.046904315196997</v>
      </c>
      <c r="K1163" s="10">
        <v>1</v>
      </c>
      <c r="L1163" s="14" t="s">
        <v>113</v>
      </c>
      <c r="M1163" t="s">
        <v>47</v>
      </c>
      <c r="N1163" t="s">
        <v>51</v>
      </c>
      <c r="O1163" t="s">
        <v>138</v>
      </c>
      <c r="P1163" t="s">
        <v>140</v>
      </c>
    </row>
    <row r="1164" spans="1:16" x14ac:dyDescent="0.25">
      <c r="A1164" t="s">
        <v>120</v>
      </c>
      <c r="B1164" s="26">
        <v>1669054</v>
      </c>
      <c r="C1164" t="s">
        <v>58</v>
      </c>
      <c r="E1164" s="1">
        <v>44075</v>
      </c>
      <c r="F1164" s="1">
        <f>BaseOps[[#This Row],[Fecha Contable]]-15</f>
        <v>44060</v>
      </c>
      <c r="G1164" s="20" t="s">
        <v>116</v>
      </c>
      <c r="H1164" s="20">
        <v>1106</v>
      </c>
      <c r="I1164" s="28">
        <v>107414.72</v>
      </c>
      <c r="J1164" s="14">
        <v>1106</v>
      </c>
      <c r="K1164" s="7">
        <v>1</v>
      </c>
      <c r="L1164" s="14" t="s">
        <v>113</v>
      </c>
      <c r="M1164" t="s">
        <v>47</v>
      </c>
      <c r="N1164" t="s">
        <v>48</v>
      </c>
      <c r="O1164" t="s">
        <v>132</v>
      </c>
      <c r="P1164" t="s">
        <v>140</v>
      </c>
    </row>
    <row r="1165" spans="1:16" x14ac:dyDescent="0.25">
      <c r="A1165" t="s">
        <v>120</v>
      </c>
      <c r="B1165" s="26">
        <v>994528</v>
      </c>
      <c r="C1165" t="s">
        <v>58</v>
      </c>
      <c r="E1165" s="1">
        <v>44075</v>
      </c>
      <c r="F1165" s="1">
        <f>BaseOps[[#This Row],[Fecha Contable]]-15</f>
        <v>44060</v>
      </c>
      <c r="G1165" s="20" t="s">
        <v>116</v>
      </c>
      <c r="H1165" s="20">
        <v>1356.8000000000002</v>
      </c>
      <c r="I1165" s="28">
        <v>131772.41600000003</v>
      </c>
      <c r="J1165" s="14">
        <v>1356.8000000000002</v>
      </c>
      <c r="K1165" s="7">
        <v>1</v>
      </c>
      <c r="L1165" s="14" t="s">
        <v>113</v>
      </c>
      <c r="M1165" t="s">
        <v>47</v>
      </c>
      <c r="N1165" t="s">
        <v>48</v>
      </c>
      <c r="O1165" t="s">
        <v>132</v>
      </c>
      <c r="P1165" t="s">
        <v>141</v>
      </c>
    </row>
    <row r="1166" spans="1:16" x14ac:dyDescent="0.25">
      <c r="A1166" t="s">
        <v>120</v>
      </c>
      <c r="B1166" s="26">
        <v>1296514</v>
      </c>
      <c r="C1166" t="s">
        <v>58</v>
      </c>
      <c r="E1166" s="1">
        <v>44075</v>
      </c>
      <c r="F1166" s="1">
        <f>BaseOps[[#This Row],[Fecha Contable]]-15</f>
        <v>44060</v>
      </c>
      <c r="G1166" s="20" t="s">
        <v>116</v>
      </c>
      <c r="H1166" s="20">
        <v>520</v>
      </c>
      <c r="I1166" s="28">
        <v>101004.8</v>
      </c>
      <c r="J1166" s="14">
        <v>1040</v>
      </c>
      <c r="K1166" s="10">
        <v>2</v>
      </c>
      <c r="L1166" s="14" t="s">
        <v>113</v>
      </c>
      <c r="M1166" t="s">
        <v>47</v>
      </c>
      <c r="N1166" t="s">
        <v>49</v>
      </c>
      <c r="O1166" t="s">
        <v>132</v>
      </c>
      <c r="P1166" t="s">
        <v>140</v>
      </c>
    </row>
    <row r="1167" spans="1:16" x14ac:dyDescent="0.25">
      <c r="A1167" t="s">
        <v>120</v>
      </c>
      <c r="B1167" s="26">
        <v>2537657</v>
      </c>
      <c r="C1167" t="s">
        <v>52</v>
      </c>
      <c r="E1167" s="1">
        <v>44075</v>
      </c>
      <c r="F1167" s="1">
        <f>BaseOps[[#This Row],[Fecha Contable]]-15</f>
        <v>44060</v>
      </c>
      <c r="G1167" s="20" t="s">
        <v>117</v>
      </c>
      <c r="H1167" s="20">
        <v>358</v>
      </c>
      <c r="I1167" s="28">
        <v>34768.959999999999</v>
      </c>
      <c r="J1167" s="14">
        <v>358</v>
      </c>
      <c r="K1167" s="10">
        <v>1</v>
      </c>
      <c r="L1167" s="14" t="s">
        <v>113</v>
      </c>
      <c r="M1167" t="s">
        <v>47</v>
      </c>
      <c r="N1167" t="s">
        <v>49</v>
      </c>
      <c r="O1167" t="s">
        <v>132</v>
      </c>
      <c r="P1167" t="s">
        <v>140</v>
      </c>
    </row>
    <row r="1168" spans="1:16" x14ac:dyDescent="0.25">
      <c r="A1168" t="s">
        <v>120</v>
      </c>
      <c r="B1168" s="26">
        <v>2195369</v>
      </c>
      <c r="C1168" t="s">
        <v>52</v>
      </c>
      <c r="E1168" s="1">
        <v>44075</v>
      </c>
      <c r="F1168" s="1">
        <f>BaseOps[[#This Row],[Fecha Contable]]-15</f>
        <v>44060</v>
      </c>
      <c r="G1168" s="20" t="s">
        <v>116</v>
      </c>
      <c r="H1168" s="20">
        <v>248</v>
      </c>
      <c r="I1168" s="28">
        <v>24085.760000000002</v>
      </c>
      <c r="J1168" s="14">
        <v>248</v>
      </c>
      <c r="K1168" s="10">
        <v>1</v>
      </c>
      <c r="L1168" s="14" t="s">
        <v>113</v>
      </c>
      <c r="M1168" t="s">
        <v>47</v>
      </c>
      <c r="N1168" t="s">
        <v>48</v>
      </c>
      <c r="O1168" t="s">
        <v>132</v>
      </c>
      <c r="P1168" t="s">
        <v>140</v>
      </c>
    </row>
    <row r="1169" spans="1:16" x14ac:dyDescent="0.25">
      <c r="A1169" t="s">
        <v>120</v>
      </c>
      <c r="B1169" s="26">
        <v>9464107</v>
      </c>
      <c r="C1169" t="s">
        <v>52</v>
      </c>
      <c r="E1169" s="1">
        <v>44075</v>
      </c>
      <c r="F1169" s="1">
        <f>BaseOps[[#This Row],[Fecha Contable]]-15</f>
        <v>44060</v>
      </c>
      <c r="G1169" s="20" t="s">
        <v>117</v>
      </c>
      <c r="H1169" s="20">
        <v>512</v>
      </c>
      <c r="I1169" s="28">
        <v>49725.440000000002</v>
      </c>
      <c r="J1169" s="14">
        <v>512</v>
      </c>
      <c r="K1169" s="10">
        <v>1</v>
      </c>
      <c r="L1169" s="14" t="s">
        <v>113</v>
      </c>
      <c r="M1169" t="s">
        <v>47</v>
      </c>
      <c r="N1169" t="s">
        <v>48</v>
      </c>
      <c r="O1169" t="s">
        <v>127</v>
      </c>
      <c r="P1169" t="s">
        <v>140</v>
      </c>
    </row>
    <row r="1170" spans="1:16" x14ac:dyDescent="0.25">
      <c r="A1170" t="s">
        <v>120</v>
      </c>
      <c r="B1170" s="26">
        <v>13690411</v>
      </c>
      <c r="C1170" t="s">
        <v>52</v>
      </c>
      <c r="E1170" s="1">
        <v>44075</v>
      </c>
      <c r="F1170" s="1">
        <f>BaseOps[[#This Row],[Fecha Contable]]-15</f>
        <v>44060</v>
      </c>
      <c r="G1170" s="20" t="s">
        <v>117</v>
      </c>
      <c r="H1170" s="20">
        <v>578</v>
      </c>
      <c r="I1170" s="28">
        <v>56135.360000000001</v>
      </c>
      <c r="J1170" s="14">
        <v>578</v>
      </c>
      <c r="K1170" s="10">
        <v>1</v>
      </c>
      <c r="L1170" s="14" t="s">
        <v>113</v>
      </c>
      <c r="M1170" t="s">
        <v>47</v>
      </c>
      <c r="N1170" t="s">
        <v>48</v>
      </c>
      <c r="O1170" t="s">
        <v>127</v>
      </c>
      <c r="P1170" t="s">
        <v>141</v>
      </c>
    </row>
    <row r="1171" spans="1:16" x14ac:dyDescent="0.25">
      <c r="A1171" t="s">
        <v>120</v>
      </c>
      <c r="B1171" s="26">
        <v>8860309</v>
      </c>
      <c r="C1171" t="s">
        <v>52</v>
      </c>
      <c r="E1171" s="1">
        <v>44075</v>
      </c>
      <c r="F1171" s="1">
        <f>BaseOps[[#This Row],[Fecha Contable]]-15</f>
        <v>44060</v>
      </c>
      <c r="G1171" s="20" t="s">
        <v>116</v>
      </c>
      <c r="H1171" s="20">
        <v>732</v>
      </c>
      <c r="I1171" s="28">
        <v>71091.839999999997</v>
      </c>
      <c r="J1171" s="14">
        <v>732</v>
      </c>
      <c r="K1171" s="7">
        <v>1</v>
      </c>
      <c r="L1171" s="14" t="s">
        <v>113</v>
      </c>
      <c r="M1171" t="s">
        <v>47</v>
      </c>
      <c r="N1171" t="s">
        <v>48</v>
      </c>
      <c r="O1171" t="s">
        <v>127</v>
      </c>
      <c r="P1171" t="s">
        <v>140</v>
      </c>
    </row>
    <row r="1172" spans="1:16" x14ac:dyDescent="0.25">
      <c r="A1172" t="s">
        <v>120</v>
      </c>
      <c r="B1172" s="26">
        <v>5771550</v>
      </c>
      <c r="C1172" t="s">
        <v>52</v>
      </c>
      <c r="E1172" s="1">
        <v>44075</v>
      </c>
      <c r="F1172" s="1">
        <f>BaseOps[[#This Row],[Fecha Contable]]-15</f>
        <v>44060</v>
      </c>
      <c r="G1172" s="20" t="s">
        <v>117</v>
      </c>
      <c r="H1172" s="20">
        <v>449.6</v>
      </c>
      <c r="I1172" s="28">
        <v>87330.304000000004</v>
      </c>
      <c r="J1172" s="14">
        <v>899.2</v>
      </c>
      <c r="K1172" s="10">
        <v>2</v>
      </c>
      <c r="L1172" s="14" t="s">
        <v>113</v>
      </c>
      <c r="M1172" t="s">
        <v>47</v>
      </c>
      <c r="N1172" t="s">
        <v>49</v>
      </c>
      <c r="O1172" t="s">
        <v>127</v>
      </c>
      <c r="P1172" t="s">
        <v>141</v>
      </c>
    </row>
    <row r="1173" spans="1:16" x14ac:dyDescent="0.25">
      <c r="A1173" t="s">
        <v>120</v>
      </c>
      <c r="B1173" s="26">
        <v>8306332</v>
      </c>
      <c r="C1173" t="s">
        <v>53</v>
      </c>
      <c r="E1173" s="1">
        <v>44075</v>
      </c>
      <c r="F1173" s="1">
        <f>BaseOps[[#This Row],[Fecha Contable]]-15</f>
        <v>44060</v>
      </c>
      <c r="G1173" s="20" t="s">
        <v>117</v>
      </c>
      <c r="H1173" s="20">
        <v>3080</v>
      </c>
      <c r="I1173" s="28">
        <v>299129.60000000003</v>
      </c>
      <c r="J1173" s="14">
        <v>3080</v>
      </c>
      <c r="K1173" s="10">
        <v>1</v>
      </c>
      <c r="L1173" s="14" t="s">
        <v>113</v>
      </c>
      <c r="M1173" t="s">
        <v>47</v>
      </c>
      <c r="N1173" t="s">
        <v>1</v>
      </c>
      <c r="O1173" t="s">
        <v>127</v>
      </c>
      <c r="P1173" t="s">
        <v>140</v>
      </c>
    </row>
    <row r="1174" spans="1:16" x14ac:dyDescent="0.25">
      <c r="A1174" t="s">
        <v>120</v>
      </c>
      <c r="B1174" s="26">
        <v>3314272</v>
      </c>
      <c r="C1174" t="s">
        <v>53</v>
      </c>
      <c r="E1174" s="1">
        <v>44075</v>
      </c>
      <c r="F1174" s="1">
        <f>BaseOps[[#This Row],[Fecha Contable]]-15</f>
        <v>44060</v>
      </c>
      <c r="G1174" s="20" t="s">
        <v>116</v>
      </c>
      <c r="H1174" s="20">
        <v>539.20000000000005</v>
      </c>
      <c r="I1174" s="28">
        <v>52367.104000000007</v>
      </c>
      <c r="J1174" s="14">
        <v>539.20000000000005</v>
      </c>
      <c r="K1174" s="10">
        <v>1</v>
      </c>
      <c r="L1174" s="14" t="s">
        <v>113</v>
      </c>
      <c r="M1174" t="s">
        <v>47</v>
      </c>
      <c r="N1174" t="s">
        <v>1</v>
      </c>
      <c r="O1174" t="s">
        <v>137</v>
      </c>
      <c r="P1174" t="s">
        <v>140</v>
      </c>
    </row>
    <row r="1175" spans="1:16" x14ac:dyDescent="0.25">
      <c r="A1175" t="s">
        <v>120</v>
      </c>
      <c r="B1175" s="26">
        <v>10632981</v>
      </c>
      <c r="C1175" t="s">
        <v>53</v>
      </c>
      <c r="E1175" s="1">
        <v>44075</v>
      </c>
      <c r="F1175" s="1">
        <f>BaseOps[[#This Row],[Fecha Contable]]-15</f>
        <v>44060</v>
      </c>
      <c r="G1175" s="20" t="s">
        <v>116</v>
      </c>
      <c r="H1175" s="20">
        <v>650.40000000000009</v>
      </c>
      <c r="I1175" s="28">
        <v>63166.848000000013</v>
      </c>
      <c r="J1175" s="14">
        <v>650.40000000000009</v>
      </c>
      <c r="K1175" s="10">
        <v>1</v>
      </c>
      <c r="L1175" s="14" t="s">
        <v>113</v>
      </c>
      <c r="M1175" t="s">
        <v>47</v>
      </c>
      <c r="N1175" t="s">
        <v>1</v>
      </c>
      <c r="O1175" t="s">
        <v>137</v>
      </c>
      <c r="P1175" t="s">
        <v>141</v>
      </c>
    </row>
    <row r="1176" spans="1:16" x14ac:dyDescent="0.25">
      <c r="A1176" t="s">
        <v>120</v>
      </c>
      <c r="B1176" s="26">
        <v>9840434</v>
      </c>
      <c r="C1176" t="s">
        <v>53</v>
      </c>
      <c r="E1176" s="1">
        <v>44075</v>
      </c>
      <c r="F1176" s="1">
        <f>BaseOps[[#This Row],[Fecha Contable]]-15</f>
        <v>44060</v>
      </c>
      <c r="G1176" s="20" t="s">
        <v>116</v>
      </c>
      <c r="H1176" s="20">
        <v>1108.8</v>
      </c>
      <c r="I1176" s="28">
        <v>107686.656</v>
      </c>
      <c r="J1176" s="14">
        <v>1108.8</v>
      </c>
      <c r="K1176" s="10">
        <v>1</v>
      </c>
      <c r="L1176" s="14" t="s">
        <v>113</v>
      </c>
      <c r="M1176" t="s">
        <v>47</v>
      </c>
      <c r="N1176" t="s">
        <v>1</v>
      </c>
      <c r="O1176" t="s">
        <v>137</v>
      </c>
      <c r="P1176" t="s">
        <v>140</v>
      </c>
    </row>
    <row r="1177" spans="1:16" x14ac:dyDescent="0.25">
      <c r="A1177" t="s">
        <v>120</v>
      </c>
      <c r="B1177" s="26">
        <v>10446500</v>
      </c>
      <c r="C1177" t="s">
        <v>52</v>
      </c>
      <c r="E1177" s="1">
        <v>44075</v>
      </c>
      <c r="F1177" s="1">
        <f>BaseOps[[#This Row],[Fecha Contable]]-15</f>
        <v>44060</v>
      </c>
      <c r="G1177" s="20" t="s">
        <v>117</v>
      </c>
      <c r="H1177" s="20">
        <v>732</v>
      </c>
      <c r="I1177" s="28">
        <v>71091.839999999997</v>
      </c>
      <c r="J1177" s="14">
        <v>732</v>
      </c>
      <c r="K1177" s="7">
        <v>1</v>
      </c>
      <c r="L1177" s="14" t="s">
        <v>113</v>
      </c>
      <c r="M1177" t="s">
        <v>47</v>
      </c>
      <c r="N1177" t="s">
        <v>48</v>
      </c>
      <c r="O1177" t="s">
        <v>137</v>
      </c>
      <c r="P1177" t="s">
        <v>140</v>
      </c>
    </row>
    <row r="1178" spans="1:16" x14ac:dyDescent="0.25">
      <c r="A1178" t="s">
        <v>120</v>
      </c>
      <c r="B1178" s="26">
        <v>8247777</v>
      </c>
      <c r="C1178" t="s">
        <v>52</v>
      </c>
      <c r="E1178" s="1">
        <v>44075</v>
      </c>
      <c r="F1178" s="1">
        <f>BaseOps[[#This Row],[Fecha Contable]]-15</f>
        <v>44060</v>
      </c>
      <c r="G1178" s="20" t="s">
        <v>116</v>
      </c>
      <c r="H1178" s="20">
        <v>899.2</v>
      </c>
      <c r="I1178" s="28">
        <v>87330.304000000004</v>
      </c>
      <c r="J1178" s="14">
        <v>899.2</v>
      </c>
      <c r="K1178" s="7">
        <v>1</v>
      </c>
      <c r="L1178" s="14" t="s">
        <v>113</v>
      </c>
      <c r="M1178" t="s">
        <v>47</v>
      </c>
      <c r="N1178" t="s">
        <v>48</v>
      </c>
      <c r="O1178" t="s">
        <v>137</v>
      </c>
      <c r="P1178" t="s">
        <v>141</v>
      </c>
    </row>
    <row r="1179" spans="1:16" x14ac:dyDescent="0.25">
      <c r="A1179" t="s">
        <v>120</v>
      </c>
      <c r="B1179" s="26">
        <v>1870945</v>
      </c>
      <c r="C1179" t="s">
        <v>52</v>
      </c>
      <c r="E1179" s="1">
        <v>44075</v>
      </c>
      <c r="F1179" s="1">
        <f>BaseOps[[#This Row],[Fecha Contable]]-15</f>
        <v>44060</v>
      </c>
      <c r="G1179" s="20" t="s">
        <v>116</v>
      </c>
      <c r="H1179" s="20">
        <v>-764</v>
      </c>
      <c r="I1179" s="28">
        <v>-74199.680000000008</v>
      </c>
      <c r="J1179" s="14">
        <v>-764</v>
      </c>
      <c r="K1179" s="7">
        <v>1</v>
      </c>
      <c r="L1179" s="14" t="s">
        <v>113</v>
      </c>
      <c r="M1179" t="s">
        <v>47</v>
      </c>
      <c r="N1179" t="s">
        <v>49</v>
      </c>
      <c r="O1179" t="s">
        <v>134</v>
      </c>
      <c r="P1179" t="s">
        <v>140</v>
      </c>
    </row>
    <row r="1180" spans="1:16" x14ac:dyDescent="0.25">
      <c r="A1180" t="s">
        <v>120</v>
      </c>
      <c r="B1180" s="26">
        <v>13662953</v>
      </c>
      <c r="C1180" t="s">
        <v>52</v>
      </c>
      <c r="E1180" s="1">
        <v>44075</v>
      </c>
      <c r="F1180" s="1">
        <f>BaseOps[[#This Row],[Fecha Contable]]-15</f>
        <v>44060</v>
      </c>
      <c r="G1180" s="20" t="s">
        <v>116</v>
      </c>
      <c r="H1180" s="20">
        <v>-544</v>
      </c>
      <c r="I1180" s="28">
        <v>-52833.279999999999</v>
      </c>
      <c r="J1180" s="14">
        <v>-544</v>
      </c>
      <c r="K1180" s="7">
        <v>1</v>
      </c>
      <c r="L1180" s="14" t="s">
        <v>113</v>
      </c>
      <c r="M1180" t="s">
        <v>47</v>
      </c>
      <c r="N1180" t="s">
        <v>49</v>
      </c>
      <c r="O1180" t="s">
        <v>134</v>
      </c>
      <c r="P1180" t="s">
        <v>140</v>
      </c>
    </row>
    <row r="1181" spans="1:16" x14ac:dyDescent="0.25">
      <c r="A1181" t="s">
        <v>120</v>
      </c>
      <c r="B1181" s="26">
        <v>13174826</v>
      </c>
      <c r="C1181" t="s">
        <v>52</v>
      </c>
      <c r="E1181" s="1">
        <v>44075</v>
      </c>
      <c r="F1181" s="1">
        <f>BaseOps[[#This Row],[Fecha Contable]]-15</f>
        <v>44060</v>
      </c>
      <c r="G1181" s="20" t="s">
        <v>117</v>
      </c>
      <c r="H1181" s="20">
        <v>732</v>
      </c>
      <c r="I1181" s="28">
        <v>71091.839999999997</v>
      </c>
      <c r="J1181" s="14">
        <v>732</v>
      </c>
      <c r="K1181" s="7">
        <v>1</v>
      </c>
      <c r="L1181" s="14" t="s">
        <v>113</v>
      </c>
      <c r="M1181" t="s">
        <v>47</v>
      </c>
      <c r="N1181" t="s">
        <v>49</v>
      </c>
      <c r="O1181" t="s">
        <v>134</v>
      </c>
      <c r="P1181" t="s">
        <v>140</v>
      </c>
    </row>
    <row r="1182" spans="1:16" x14ac:dyDescent="0.25">
      <c r="A1182" t="s">
        <v>120</v>
      </c>
      <c r="B1182" s="26">
        <v>894335</v>
      </c>
      <c r="C1182" t="s">
        <v>52</v>
      </c>
      <c r="E1182" s="1">
        <v>44075</v>
      </c>
      <c r="F1182" s="1">
        <f>BaseOps[[#This Row],[Fecha Contable]]-15</f>
        <v>44060</v>
      </c>
      <c r="G1182" s="20" t="s">
        <v>116</v>
      </c>
      <c r="H1182" s="20">
        <v>512</v>
      </c>
      <c r="I1182" s="28">
        <v>49725.440000000002</v>
      </c>
      <c r="J1182" s="14">
        <v>512</v>
      </c>
      <c r="K1182" s="7">
        <v>1</v>
      </c>
      <c r="L1182" s="14" t="s">
        <v>113</v>
      </c>
      <c r="M1182" t="s">
        <v>47</v>
      </c>
      <c r="N1182" t="s">
        <v>48</v>
      </c>
      <c r="O1182" t="s">
        <v>139</v>
      </c>
      <c r="P1182" t="s">
        <v>140</v>
      </c>
    </row>
    <row r="1183" spans="1:16" x14ac:dyDescent="0.25">
      <c r="A1183" t="s">
        <v>120</v>
      </c>
      <c r="B1183" s="26">
        <v>2848031</v>
      </c>
      <c r="C1183" t="s">
        <v>52</v>
      </c>
      <c r="E1183" s="1">
        <v>44075</v>
      </c>
      <c r="F1183" s="1">
        <f>BaseOps[[#This Row],[Fecha Contable]]-15</f>
        <v>44060</v>
      </c>
      <c r="G1183" s="20" t="s">
        <v>117</v>
      </c>
      <c r="H1183" s="20">
        <v>578</v>
      </c>
      <c r="I1183" s="28">
        <v>56135.360000000001</v>
      </c>
      <c r="J1183" s="14">
        <v>578</v>
      </c>
      <c r="K1183" s="7">
        <v>1</v>
      </c>
      <c r="L1183" s="14" t="s">
        <v>113</v>
      </c>
      <c r="M1183" t="s">
        <v>47</v>
      </c>
      <c r="N1183" t="s">
        <v>48</v>
      </c>
      <c r="O1183" t="s">
        <v>139</v>
      </c>
      <c r="P1183" t="s">
        <v>141</v>
      </c>
    </row>
    <row r="1184" spans="1:16" x14ac:dyDescent="0.25">
      <c r="A1184" t="s">
        <v>120</v>
      </c>
      <c r="B1184" s="26">
        <v>8325860</v>
      </c>
      <c r="C1184" t="s">
        <v>52</v>
      </c>
      <c r="E1184" s="1">
        <v>44075</v>
      </c>
      <c r="F1184" s="1">
        <f>BaseOps[[#This Row],[Fecha Contable]]-15</f>
        <v>44060</v>
      </c>
      <c r="G1184" s="20" t="s">
        <v>116</v>
      </c>
      <c r="H1184" s="20">
        <v>732</v>
      </c>
      <c r="I1184" s="28">
        <v>71091.839999999997</v>
      </c>
      <c r="J1184" s="14">
        <v>732</v>
      </c>
      <c r="K1184" s="7">
        <v>1</v>
      </c>
      <c r="L1184" s="14" t="s">
        <v>113</v>
      </c>
      <c r="M1184" t="s">
        <v>47</v>
      </c>
      <c r="N1184" t="s">
        <v>48</v>
      </c>
      <c r="O1184" t="s">
        <v>139</v>
      </c>
      <c r="P1184" t="s">
        <v>140</v>
      </c>
    </row>
    <row r="1185" spans="1:16" x14ac:dyDescent="0.25">
      <c r="A1185" t="s">
        <v>120</v>
      </c>
      <c r="B1185" s="26">
        <v>1185400</v>
      </c>
      <c r="C1185" t="s">
        <v>52</v>
      </c>
      <c r="E1185" s="1">
        <v>44075</v>
      </c>
      <c r="F1185" s="1">
        <f>BaseOps[[#This Row],[Fecha Contable]]-15</f>
        <v>44060</v>
      </c>
      <c r="G1185" s="20" t="s">
        <v>116</v>
      </c>
      <c r="H1185" s="20">
        <v>899.2</v>
      </c>
      <c r="I1185" s="28">
        <v>87330.304000000004</v>
      </c>
      <c r="J1185" s="14">
        <v>899.2</v>
      </c>
      <c r="K1185" s="7">
        <v>1</v>
      </c>
      <c r="L1185" s="14" t="s">
        <v>113</v>
      </c>
      <c r="M1185" t="s">
        <v>47</v>
      </c>
      <c r="N1185" t="s">
        <v>49</v>
      </c>
      <c r="O1185" t="s">
        <v>139</v>
      </c>
      <c r="P1185" t="s">
        <v>141</v>
      </c>
    </row>
    <row r="1186" spans="1:16" x14ac:dyDescent="0.25">
      <c r="A1186" t="s">
        <v>120</v>
      </c>
      <c r="B1186" s="26">
        <v>6298912</v>
      </c>
      <c r="C1186" t="s">
        <v>53</v>
      </c>
      <c r="E1186" s="1">
        <v>44075</v>
      </c>
      <c r="F1186" s="1">
        <f>BaseOps[[#This Row],[Fecha Contable]]-15</f>
        <v>44060</v>
      </c>
      <c r="G1186" s="20" t="s">
        <v>116</v>
      </c>
      <c r="H1186" s="20">
        <v>3080</v>
      </c>
      <c r="I1186" s="28">
        <v>299129.60000000003</v>
      </c>
      <c r="J1186" s="14">
        <v>3080</v>
      </c>
      <c r="K1186" s="7">
        <v>1</v>
      </c>
      <c r="L1186" s="14" t="s">
        <v>113</v>
      </c>
      <c r="M1186" t="s">
        <v>47</v>
      </c>
      <c r="N1186" t="s">
        <v>1</v>
      </c>
      <c r="O1186" t="s">
        <v>139</v>
      </c>
      <c r="P1186" t="s">
        <v>140</v>
      </c>
    </row>
    <row r="1187" spans="1:16" x14ac:dyDescent="0.25">
      <c r="A1187" t="s">
        <v>120</v>
      </c>
      <c r="B1187" s="26">
        <v>3681488</v>
      </c>
      <c r="C1187" t="s">
        <v>53</v>
      </c>
      <c r="E1187" s="1">
        <v>44105</v>
      </c>
      <c r="F1187" s="1">
        <f>BaseOps[[#This Row],[Fecha Contable]]-15</f>
        <v>44090</v>
      </c>
      <c r="G1187" s="20" t="s">
        <v>116</v>
      </c>
      <c r="H1187" s="20">
        <v>539.20000000000005</v>
      </c>
      <c r="I1187" s="28">
        <v>52367.104000000007</v>
      </c>
      <c r="J1187" s="14">
        <v>539.20000000000005</v>
      </c>
      <c r="K1187" s="10">
        <v>1</v>
      </c>
      <c r="L1187" s="14" t="s">
        <v>113</v>
      </c>
      <c r="M1187" t="s">
        <v>47</v>
      </c>
      <c r="N1187" t="s">
        <v>1</v>
      </c>
      <c r="O1187" t="s">
        <v>126</v>
      </c>
      <c r="P1187" t="s">
        <v>140</v>
      </c>
    </row>
    <row r="1188" spans="1:16" x14ac:dyDescent="0.25">
      <c r="A1188" t="s">
        <v>120</v>
      </c>
      <c r="B1188" s="26">
        <v>1971315</v>
      </c>
      <c r="C1188" t="s">
        <v>53</v>
      </c>
      <c r="E1188" s="1">
        <v>44105</v>
      </c>
      <c r="F1188" s="1">
        <f>BaseOps[[#This Row],[Fecha Contable]]-15</f>
        <v>44090</v>
      </c>
      <c r="G1188" s="20" t="s">
        <v>116</v>
      </c>
      <c r="H1188" s="20">
        <v>650.40000000000009</v>
      </c>
      <c r="I1188" s="28">
        <v>63166.848000000013</v>
      </c>
      <c r="J1188" s="14">
        <v>650.40000000000009</v>
      </c>
      <c r="K1188" s="10">
        <v>1</v>
      </c>
      <c r="L1188" s="14" t="s">
        <v>113</v>
      </c>
      <c r="M1188" t="s">
        <v>47</v>
      </c>
      <c r="N1188" t="s">
        <v>51</v>
      </c>
      <c r="O1188" t="s">
        <v>126</v>
      </c>
      <c r="P1188" t="s">
        <v>141</v>
      </c>
    </row>
    <row r="1189" spans="1:16" x14ac:dyDescent="0.25">
      <c r="A1189" t="s">
        <v>120</v>
      </c>
      <c r="B1189" s="26">
        <v>9697905</v>
      </c>
      <c r="C1189" t="s">
        <v>53</v>
      </c>
      <c r="E1189" s="1">
        <v>44105</v>
      </c>
      <c r="F1189" s="1">
        <f>BaseOps[[#This Row],[Fecha Contable]]-15</f>
        <v>44090</v>
      </c>
      <c r="G1189" s="20" t="s">
        <v>117</v>
      </c>
      <c r="H1189" s="20">
        <v>650.40000000000009</v>
      </c>
      <c r="I1189" s="28">
        <v>63166.848000000013</v>
      </c>
      <c r="J1189" s="14">
        <v>650.40000000000009</v>
      </c>
      <c r="K1189" s="10">
        <v>1</v>
      </c>
      <c r="L1189" s="14" t="s">
        <v>113</v>
      </c>
      <c r="M1189" t="s">
        <v>47</v>
      </c>
      <c r="N1189" t="s">
        <v>1</v>
      </c>
      <c r="O1189" t="s">
        <v>126</v>
      </c>
      <c r="P1189" t="s">
        <v>141</v>
      </c>
    </row>
    <row r="1190" spans="1:16" x14ac:dyDescent="0.25">
      <c r="A1190" t="s">
        <v>120</v>
      </c>
      <c r="B1190" s="26">
        <v>4096795</v>
      </c>
      <c r="C1190" t="s">
        <v>53</v>
      </c>
      <c r="E1190" s="1">
        <v>44105</v>
      </c>
      <c r="F1190" s="1">
        <f>BaseOps[[#This Row],[Fecha Contable]]-15</f>
        <v>44090</v>
      </c>
      <c r="G1190" s="20" t="s">
        <v>117</v>
      </c>
      <c r="H1190" s="20">
        <v>1108.8</v>
      </c>
      <c r="I1190" s="28">
        <v>107686.656</v>
      </c>
      <c r="J1190" s="14">
        <v>1108.8</v>
      </c>
      <c r="K1190" s="10">
        <v>1</v>
      </c>
      <c r="L1190" s="14" t="s">
        <v>113</v>
      </c>
      <c r="M1190" t="s">
        <v>47</v>
      </c>
      <c r="N1190" t="s">
        <v>1</v>
      </c>
      <c r="O1190" t="s">
        <v>126</v>
      </c>
      <c r="P1190" t="s">
        <v>140</v>
      </c>
    </row>
    <row r="1191" spans="1:16" x14ac:dyDescent="0.25">
      <c r="A1191" t="s">
        <v>120</v>
      </c>
      <c r="B1191" s="26">
        <v>13324200</v>
      </c>
      <c r="C1191" t="s">
        <v>54</v>
      </c>
      <c r="E1191" s="1">
        <v>44105</v>
      </c>
      <c r="F1191" s="1">
        <f>BaseOps[[#This Row],[Fecha Contable]]-15</f>
        <v>44090</v>
      </c>
      <c r="G1191" s="20" t="s">
        <v>117</v>
      </c>
      <c r="H1191" s="20">
        <v>384</v>
      </c>
      <c r="I1191" s="28">
        <v>37294.080000000002</v>
      </c>
      <c r="J1191" s="14">
        <v>384</v>
      </c>
      <c r="K1191" s="7">
        <v>1</v>
      </c>
      <c r="L1191" s="14" t="s">
        <v>113</v>
      </c>
      <c r="M1191" t="s">
        <v>47</v>
      </c>
      <c r="N1191" t="s">
        <v>48</v>
      </c>
      <c r="O1191" t="s">
        <v>126</v>
      </c>
      <c r="P1191" t="s">
        <v>140</v>
      </c>
    </row>
    <row r="1192" spans="1:16" x14ac:dyDescent="0.25">
      <c r="A1192" t="s">
        <v>120</v>
      </c>
      <c r="B1192" s="26">
        <v>1764262</v>
      </c>
      <c r="C1192" t="s">
        <v>53</v>
      </c>
      <c r="E1192" s="1">
        <v>44105</v>
      </c>
      <c r="F1192" s="1">
        <f>BaseOps[[#This Row],[Fecha Contable]]-15</f>
        <v>44090</v>
      </c>
      <c r="G1192" s="20" t="s">
        <v>116</v>
      </c>
      <c r="H1192" s="20">
        <v>539.20000000000005</v>
      </c>
      <c r="I1192" s="28">
        <v>52367.104000000007</v>
      </c>
      <c r="J1192" s="14">
        <v>539.20000000000005</v>
      </c>
      <c r="K1192" s="10">
        <v>1</v>
      </c>
      <c r="L1192" s="14" t="s">
        <v>113</v>
      </c>
      <c r="M1192" t="s">
        <v>47</v>
      </c>
      <c r="N1192" t="s">
        <v>1</v>
      </c>
      <c r="O1192" t="s">
        <v>129</v>
      </c>
      <c r="P1192" t="s">
        <v>140</v>
      </c>
    </row>
    <row r="1193" spans="1:16" x14ac:dyDescent="0.25">
      <c r="A1193" t="s">
        <v>120</v>
      </c>
      <c r="B1193" s="26">
        <v>3685119</v>
      </c>
      <c r="C1193" t="s">
        <v>53</v>
      </c>
      <c r="E1193" s="1">
        <v>44105</v>
      </c>
      <c r="F1193" s="1">
        <f>BaseOps[[#This Row],[Fecha Contable]]-15</f>
        <v>44090</v>
      </c>
      <c r="G1193" s="20" t="s">
        <v>117</v>
      </c>
      <c r="H1193" s="20">
        <v>650.40000000000009</v>
      </c>
      <c r="I1193" s="28">
        <v>63166.848000000013</v>
      </c>
      <c r="J1193" s="14">
        <v>650.40000000000009</v>
      </c>
      <c r="K1193" s="10">
        <v>1</v>
      </c>
      <c r="L1193" s="14" t="s">
        <v>113</v>
      </c>
      <c r="M1193" t="s">
        <v>47</v>
      </c>
      <c r="N1193" t="s">
        <v>51</v>
      </c>
      <c r="O1193" t="s">
        <v>129</v>
      </c>
      <c r="P1193" t="s">
        <v>141</v>
      </c>
    </row>
    <row r="1194" spans="1:16" x14ac:dyDescent="0.25">
      <c r="A1194" t="s">
        <v>120</v>
      </c>
      <c r="B1194" s="26">
        <v>10914425</v>
      </c>
      <c r="C1194" t="s">
        <v>53</v>
      </c>
      <c r="E1194" s="1">
        <v>44105</v>
      </c>
      <c r="F1194" s="1">
        <f>BaseOps[[#This Row],[Fecha Contable]]-15</f>
        <v>44090</v>
      </c>
      <c r="G1194" s="20" t="s">
        <v>117</v>
      </c>
      <c r="H1194" s="20">
        <v>650.40000000000009</v>
      </c>
      <c r="I1194" s="28">
        <v>63166.848000000013</v>
      </c>
      <c r="J1194" s="14">
        <v>650.40000000000009</v>
      </c>
      <c r="K1194" s="10">
        <v>1</v>
      </c>
      <c r="L1194" s="14" t="s">
        <v>113</v>
      </c>
      <c r="M1194" t="s">
        <v>47</v>
      </c>
      <c r="N1194" t="s">
        <v>1</v>
      </c>
      <c r="O1194" t="s">
        <v>129</v>
      </c>
      <c r="P1194" t="s">
        <v>141</v>
      </c>
    </row>
    <row r="1195" spans="1:16" x14ac:dyDescent="0.25">
      <c r="A1195" t="s">
        <v>120</v>
      </c>
      <c r="B1195" s="26">
        <v>924911</v>
      </c>
      <c r="C1195" t="s">
        <v>53</v>
      </c>
      <c r="E1195" s="1">
        <v>44105</v>
      </c>
      <c r="F1195" s="1">
        <f>BaseOps[[#This Row],[Fecha Contable]]-15</f>
        <v>44090</v>
      </c>
      <c r="G1195" s="20" t="s">
        <v>117</v>
      </c>
      <c r="H1195" s="20">
        <v>1108.8</v>
      </c>
      <c r="I1195" s="28">
        <v>107686.656</v>
      </c>
      <c r="J1195" s="14">
        <v>1108.8</v>
      </c>
      <c r="K1195" s="10">
        <v>1</v>
      </c>
      <c r="L1195" s="14" t="s">
        <v>113</v>
      </c>
      <c r="M1195" t="s">
        <v>47</v>
      </c>
      <c r="N1195" t="s">
        <v>1</v>
      </c>
      <c r="O1195" t="s">
        <v>129</v>
      </c>
      <c r="P1195" t="s">
        <v>140</v>
      </c>
    </row>
    <row r="1196" spans="1:16" x14ac:dyDescent="0.25">
      <c r="A1196" t="s">
        <v>120</v>
      </c>
      <c r="B1196" s="26">
        <v>10584401</v>
      </c>
      <c r="C1196" t="s">
        <v>54</v>
      </c>
      <c r="E1196" s="1">
        <v>44105</v>
      </c>
      <c r="F1196" s="1">
        <f>BaseOps[[#This Row],[Fecha Contable]]-15</f>
        <v>44090</v>
      </c>
      <c r="G1196" s="20" t="s">
        <v>117</v>
      </c>
      <c r="H1196" s="20">
        <v>384</v>
      </c>
      <c r="I1196" s="28">
        <v>37294.080000000002</v>
      </c>
      <c r="J1196" s="14">
        <v>384</v>
      </c>
      <c r="K1196" s="7">
        <v>1</v>
      </c>
      <c r="L1196" s="14" t="s">
        <v>113</v>
      </c>
      <c r="M1196" t="s">
        <v>47</v>
      </c>
      <c r="N1196" t="s">
        <v>48</v>
      </c>
      <c r="O1196" t="s">
        <v>129</v>
      </c>
      <c r="P1196" t="s">
        <v>140</v>
      </c>
    </row>
    <row r="1197" spans="1:16" x14ac:dyDescent="0.25">
      <c r="A1197" t="s">
        <v>120</v>
      </c>
      <c r="B1197" s="26">
        <v>5184254</v>
      </c>
      <c r="C1197" t="s">
        <v>53</v>
      </c>
      <c r="E1197" s="1">
        <v>44105</v>
      </c>
      <c r="F1197" s="1">
        <f>BaseOps[[#This Row],[Fecha Contable]]-15</f>
        <v>44090</v>
      </c>
      <c r="G1197" s="20" t="s">
        <v>116</v>
      </c>
      <c r="H1197" s="20">
        <v>588.80000000000007</v>
      </c>
      <c r="I1197" s="28">
        <v>57184.256000000008</v>
      </c>
      <c r="J1197" s="14">
        <v>588.80000000000007</v>
      </c>
      <c r="K1197" s="10">
        <v>1</v>
      </c>
      <c r="L1197" s="14" t="s">
        <v>113</v>
      </c>
      <c r="M1197" t="s">
        <v>47</v>
      </c>
      <c r="N1197" t="s">
        <v>1</v>
      </c>
      <c r="O1197" t="s">
        <v>133</v>
      </c>
      <c r="P1197" t="s">
        <v>140</v>
      </c>
    </row>
    <row r="1198" spans="1:16" x14ac:dyDescent="0.25">
      <c r="A1198" t="s">
        <v>120</v>
      </c>
      <c r="B1198" s="26">
        <v>806453</v>
      </c>
      <c r="C1198" t="s">
        <v>53</v>
      </c>
      <c r="E1198" s="1">
        <v>44105</v>
      </c>
      <c r="F1198" s="1">
        <f>BaseOps[[#This Row],[Fecha Contable]]-15</f>
        <v>44090</v>
      </c>
      <c r="G1198" s="20" t="s">
        <v>116</v>
      </c>
      <c r="H1198" s="20">
        <v>588.80000000000007</v>
      </c>
      <c r="I1198" s="28">
        <v>57184.256000000008</v>
      </c>
      <c r="J1198" s="14">
        <v>588.80000000000007</v>
      </c>
      <c r="K1198" s="10">
        <v>1</v>
      </c>
      <c r="L1198" s="14" t="s">
        <v>113</v>
      </c>
      <c r="M1198" t="s">
        <v>47</v>
      </c>
      <c r="N1198" t="s">
        <v>1</v>
      </c>
      <c r="O1198" t="s">
        <v>133</v>
      </c>
      <c r="P1198" t="s">
        <v>140</v>
      </c>
    </row>
    <row r="1199" spans="1:16" x14ac:dyDescent="0.25">
      <c r="A1199" t="s">
        <v>120</v>
      </c>
      <c r="B1199" s="26">
        <v>8562205</v>
      </c>
      <c r="C1199" t="s">
        <v>53</v>
      </c>
      <c r="E1199" s="1">
        <v>44105</v>
      </c>
      <c r="F1199" s="1">
        <f>BaseOps[[#This Row],[Fecha Contable]]-15</f>
        <v>44090</v>
      </c>
      <c r="G1199" s="20" t="s">
        <v>117</v>
      </c>
      <c r="H1199" s="20">
        <v>464</v>
      </c>
      <c r="I1199" s="28">
        <v>45063.68</v>
      </c>
      <c r="J1199" s="14">
        <v>464</v>
      </c>
      <c r="K1199" s="10">
        <v>1</v>
      </c>
      <c r="L1199" s="14" t="s">
        <v>113</v>
      </c>
      <c r="M1199" t="s">
        <v>47</v>
      </c>
      <c r="N1199" t="s">
        <v>1</v>
      </c>
      <c r="O1199" t="s">
        <v>133</v>
      </c>
      <c r="P1199" t="s">
        <v>140</v>
      </c>
    </row>
    <row r="1200" spans="1:16" x14ac:dyDescent="0.25">
      <c r="A1200" t="s">
        <v>120</v>
      </c>
      <c r="B1200" s="26">
        <v>1492448</v>
      </c>
      <c r="C1200" t="s">
        <v>53</v>
      </c>
      <c r="E1200" s="1">
        <v>44105</v>
      </c>
      <c r="F1200" s="1">
        <f>BaseOps[[#This Row],[Fecha Contable]]-15</f>
        <v>44090</v>
      </c>
      <c r="G1200" s="20" t="s">
        <v>116</v>
      </c>
      <c r="H1200" s="20">
        <v>588.80000000000007</v>
      </c>
      <c r="I1200" s="28">
        <v>57184.256000000008</v>
      </c>
      <c r="J1200" s="14">
        <v>588.80000000000007</v>
      </c>
      <c r="K1200" s="10">
        <v>1</v>
      </c>
      <c r="L1200" s="14" t="s">
        <v>113</v>
      </c>
      <c r="M1200" t="s">
        <v>47</v>
      </c>
      <c r="N1200" t="s">
        <v>51</v>
      </c>
      <c r="O1200" t="s">
        <v>133</v>
      </c>
      <c r="P1200" t="s">
        <v>140</v>
      </c>
    </row>
    <row r="1201" spans="1:16" x14ac:dyDescent="0.25">
      <c r="A1201" t="s">
        <v>120</v>
      </c>
      <c r="B1201" s="26">
        <v>886041</v>
      </c>
      <c r="C1201" t="s">
        <v>52</v>
      </c>
      <c r="E1201" s="1">
        <v>44105</v>
      </c>
      <c r="F1201" s="1">
        <f>BaseOps[[#This Row],[Fecha Contable]]-15</f>
        <v>44090</v>
      </c>
      <c r="G1201" s="20" t="s">
        <v>117</v>
      </c>
      <c r="H1201" s="20">
        <v>358</v>
      </c>
      <c r="I1201" s="28">
        <v>34768.959999999999</v>
      </c>
      <c r="J1201" s="14">
        <v>358</v>
      </c>
      <c r="K1201" s="10">
        <v>1</v>
      </c>
      <c r="L1201" s="14" t="s">
        <v>113</v>
      </c>
      <c r="M1201" t="s">
        <v>47</v>
      </c>
      <c r="N1201" t="s">
        <v>48</v>
      </c>
      <c r="O1201" t="s">
        <v>128</v>
      </c>
      <c r="P1201" t="s">
        <v>140</v>
      </c>
    </row>
    <row r="1202" spans="1:16" x14ac:dyDescent="0.25">
      <c r="A1202" t="s">
        <v>120</v>
      </c>
      <c r="B1202" s="26">
        <v>5650154</v>
      </c>
      <c r="C1202" t="s">
        <v>52</v>
      </c>
      <c r="E1202" s="1">
        <v>44105</v>
      </c>
      <c r="F1202" s="1">
        <f>BaseOps[[#This Row],[Fecha Contable]]-15</f>
        <v>44090</v>
      </c>
      <c r="G1202" s="20" t="s">
        <v>116</v>
      </c>
      <c r="H1202" s="20">
        <v>441.6</v>
      </c>
      <c r="I1202" s="28">
        <v>42888.192000000003</v>
      </c>
      <c r="J1202" s="14">
        <v>441.6</v>
      </c>
      <c r="K1202" s="10">
        <v>1</v>
      </c>
      <c r="L1202" s="14" t="s">
        <v>113</v>
      </c>
      <c r="M1202" t="s">
        <v>47</v>
      </c>
      <c r="N1202" t="s">
        <v>1</v>
      </c>
      <c r="O1202" t="s">
        <v>128</v>
      </c>
      <c r="P1202" t="s">
        <v>141</v>
      </c>
    </row>
    <row r="1203" spans="1:16" x14ac:dyDescent="0.25">
      <c r="A1203" t="s">
        <v>120</v>
      </c>
      <c r="B1203" s="26">
        <v>13571893</v>
      </c>
      <c r="C1203" t="s">
        <v>53</v>
      </c>
      <c r="E1203" s="1">
        <v>44105</v>
      </c>
      <c r="F1203" s="1">
        <f>BaseOps[[#This Row],[Fecha Contable]]-15</f>
        <v>44090</v>
      </c>
      <c r="G1203" s="20" t="s">
        <v>116</v>
      </c>
      <c r="H1203" s="20">
        <v>539.20000000000005</v>
      </c>
      <c r="I1203" s="28">
        <v>52367.104000000007</v>
      </c>
      <c r="J1203" s="14">
        <v>539.20000000000005</v>
      </c>
      <c r="K1203" s="10">
        <v>1</v>
      </c>
      <c r="L1203" s="14" t="s">
        <v>113</v>
      </c>
      <c r="M1203" t="s">
        <v>47</v>
      </c>
      <c r="N1203" t="s">
        <v>1</v>
      </c>
      <c r="O1203" t="s">
        <v>128</v>
      </c>
      <c r="P1203" t="s">
        <v>140</v>
      </c>
    </row>
    <row r="1204" spans="1:16" x14ac:dyDescent="0.25">
      <c r="A1204" t="s">
        <v>120</v>
      </c>
      <c r="B1204" s="26">
        <v>14356298</v>
      </c>
      <c r="C1204" t="s">
        <v>53</v>
      </c>
      <c r="E1204" s="1">
        <v>44105</v>
      </c>
      <c r="F1204" s="1">
        <f>BaseOps[[#This Row],[Fecha Contable]]-15</f>
        <v>44090</v>
      </c>
      <c r="G1204" s="20" t="s">
        <v>116</v>
      </c>
      <c r="H1204" s="20">
        <v>658.40000000000009</v>
      </c>
      <c r="I1204" s="28">
        <v>127887.61600000002</v>
      </c>
      <c r="J1204" s="14">
        <v>1316.8000000000002</v>
      </c>
      <c r="K1204" s="10">
        <v>2</v>
      </c>
      <c r="L1204" s="14" t="s">
        <v>113</v>
      </c>
      <c r="M1204" t="s">
        <v>47</v>
      </c>
      <c r="N1204" t="s">
        <v>1</v>
      </c>
      <c r="O1204" t="s">
        <v>128</v>
      </c>
      <c r="P1204" t="s">
        <v>141</v>
      </c>
    </row>
    <row r="1205" spans="1:16" x14ac:dyDescent="0.25">
      <c r="A1205" t="s">
        <v>120</v>
      </c>
      <c r="B1205" s="26">
        <v>13480571</v>
      </c>
      <c r="C1205" t="s">
        <v>58</v>
      </c>
      <c r="E1205" s="1">
        <v>44105</v>
      </c>
      <c r="F1205" s="1">
        <f>BaseOps[[#This Row],[Fecha Contable]]-15</f>
        <v>44090</v>
      </c>
      <c r="G1205" s="20" t="s">
        <v>116</v>
      </c>
      <c r="H1205" s="20">
        <v>59.046904315197004</v>
      </c>
      <c r="I1205" s="28">
        <v>5734.635347091933</v>
      </c>
      <c r="J1205" s="14">
        <v>59.046904315197004</v>
      </c>
      <c r="K1205" s="10">
        <v>1</v>
      </c>
      <c r="L1205" s="14" t="s">
        <v>113</v>
      </c>
      <c r="M1205" t="s">
        <v>47</v>
      </c>
      <c r="N1205" t="s">
        <v>48</v>
      </c>
      <c r="O1205" t="s">
        <v>128</v>
      </c>
      <c r="P1205" t="s">
        <v>140</v>
      </c>
    </row>
    <row r="1206" spans="1:16" x14ac:dyDescent="0.25">
      <c r="A1206" t="s">
        <v>120</v>
      </c>
      <c r="B1206" s="26">
        <v>8845922</v>
      </c>
      <c r="C1206" t="s">
        <v>60</v>
      </c>
      <c r="E1206" s="1">
        <v>44105</v>
      </c>
      <c r="F1206" s="1">
        <f>BaseOps[[#This Row],[Fecha Contable]]-15</f>
        <v>44090</v>
      </c>
      <c r="G1206" s="20" t="s">
        <v>116</v>
      </c>
      <c r="H1206" s="20">
        <v>68.427767354596625</v>
      </c>
      <c r="I1206" s="28">
        <v>6645.7047654784246</v>
      </c>
      <c r="J1206" s="14">
        <v>68.427767354596625</v>
      </c>
      <c r="K1206" s="7">
        <v>1</v>
      </c>
      <c r="L1206" s="14" t="s">
        <v>113</v>
      </c>
      <c r="M1206" t="s">
        <v>47</v>
      </c>
      <c r="N1206" t="s">
        <v>1</v>
      </c>
      <c r="O1206" t="s">
        <v>131</v>
      </c>
      <c r="P1206" t="s">
        <v>140</v>
      </c>
    </row>
    <row r="1207" spans="1:16" x14ac:dyDescent="0.25">
      <c r="A1207" t="s">
        <v>120</v>
      </c>
      <c r="B1207" s="26">
        <v>14464150</v>
      </c>
      <c r="C1207" t="s">
        <v>60</v>
      </c>
      <c r="E1207" s="1">
        <v>44105</v>
      </c>
      <c r="F1207" s="1">
        <f>BaseOps[[#This Row],[Fecha Contable]]-15</f>
        <v>44090</v>
      </c>
      <c r="G1207" s="20" t="s">
        <v>117</v>
      </c>
      <c r="H1207" s="20">
        <v>37.470919324577856</v>
      </c>
      <c r="I1207" s="28">
        <v>3639.1756848030018</v>
      </c>
      <c r="J1207" s="14">
        <v>37.470919324577856</v>
      </c>
      <c r="K1207" s="7">
        <v>1</v>
      </c>
      <c r="L1207" s="14" t="s">
        <v>113</v>
      </c>
      <c r="M1207" t="s">
        <v>47</v>
      </c>
      <c r="N1207" t="s">
        <v>1</v>
      </c>
      <c r="O1207" t="s">
        <v>131</v>
      </c>
      <c r="P1207" t="s">
        <v>141</v>
      </c>
    </row>
    <row r="1208" spans="1:16" x14ac:dyDescent="0.25">
      <c r="A1208" t="s">
        <v>120</v>
      </c>
      <c r="B1208" s="26">
        <v>14941702</v>
      </c>
      <c r="C1208" t="s">
        <v>60</v>
      </c>
      <c r="E1208" s="1">
        <v>44105</v>
      </c>
      <c r="F1208" s="1">
        <f>BaseOps[[#This Row],[Fecha Contable]]-15</f>
        <v>44090</v>
      </c>
      <c r="G1208" s="20" t="s">
        <v>116</v>
      </c>
      <c r="H1208" s="20">
        <v>68.427767354596625</v>
      </c>
      <c r="I1208" s="28">
        <v>6645.7047654784246</v>
      </c>
      <c r="J1208" s="14">
        <v>68.427767354596625</v>
      </c>
      <c r="K1208" s="7">
        <v>1</v>
      </c>
      <c r="L1208" s="14" t="s">
        <v>113</v>
      </c>
      <c r="M1208" t="s">
        <v>47</v>
      </c>
      <c r="N1208" t="s">
        <v>51</v>
      </c>
      <c r="O1208" t="s">
        <v>131</v>
      </c>
      <c r="P1208" t="s">
        <v>140</v>
      </c>
    </row>
    <row r="1209" spans="1:16" x14ac:dyDescent="0.25">
      <c r="A1209" t="s">
        <v>120</v>
      </c>
      <c r="B1209" s="26">
        <v>13883510</v>
      </c>
      <c r="C1209" t="s">
        <v>60</v>
      </c>
      <c r="E1209" s="1">
        <v>44105</v>
      </c>
      <c r="F1209" s="1">
        <f>BaseOps[[#This Row],[Fecha Contable]]-15</f>
        <v>44090</v>
      </c>
      <c r="G1209" s="20" t="s">
        <v>117</v>
      </c>
      <c r="H1209" s="20">
        <v>321.7110694183865</v>
      </c>
      <c r="I1209" s="28">
        <v>31244.579061913697</v>
      </c>
      <c r="J1209" s="14">
        <v>321.7110694183865</v>
      </c>
      <c r="K1209" s="7">
        <v>1</v>
      </c>
      <c r="L1209" s="14" t="s">
        <v>113</v>
      </c>
      <c r="M1209" t="s">
        <v>47</v>
      </c>
      <c r="N1209" t="s">
        <v>48</v>
      </c>
      <c r="O1209" t="s">
        <v>131</v>
      </c>
      <c r="P1209" t="s">
        <v>140</v>
      </c>
    </row>
    <row r="1210" spans="1:16" x14ac:dyDescent="0.25">
      <c r="A1210" t="s">
        <v>120</v>
      </c>
      <c r="B1210" s="26">
        <v>7432419</v>
      </c>
      <c r="C1210" t="s">
        <v>60</v>
      </c>
      <c r="E1210" s="1">
        <v>44105</v>
      </c>
      <c r="F1210" s="1">
        <f>BaseOps[[#This Row],[Fecha Contable]]-15</f>
        <v>44090</v>
      </c>
      <c r="G1210" s="20" t="s">
        <v>116</v>
      </c>
      <c r="H1210" s="20">
        <v>90.941838649155727</v>
      </c>
      <c r="I1210" s="28">
        <v>8832.2713696060055</v>
      </c>
      <c r="J1210" s="14">
        <v>90.941838649155727</v>
      </c>
      <c r="K1210" s="7">
        <v>1</v>
      </c>
      <c r="L1210" s="14" t="s">
        <v>113</v>
      </c>
      <c r="M1210" t="s">
        <v>47</v>
      </c>
      <c r="N1210" t="s">
        <v>48</v>
      </c>
      <c r="O1210" t="s">
        <v>131</v>
      </c>
      <c r="P1210" t="s">
        <v>141</v>
      </c>
    </row>
    <row r="1211" spans="1:16" x14ac:dyDescent="0.25">
      <c r="A1211" t="s">
        <v>120</v>
      </c>
      <c r="B1211" s="26">
        <v>9025007</v>
      </c>
      <c r="C1211" t="s">
        <v>60</v>
      </c>
      <c r="E1211" s="1">
        <v>44105</v>
      </c>
      <c r="F1211" s="1">
        <f>BaseOps[[#This Row],[Fecha Contable]]-15</f>
        <v>44090</v>
      </c>
      <c r="G1211" s="20" t="s">
        <v>116</v>
      </c>
      <c r="H1211" s="20">
        <v>152.85553470919325</v>
      </c>
      <c r="I1211" s="28">
        <v>14845.329530956849</v>
      </c>
      <c r="J1211" s="14">
        <v>152.85553470919325</v>
      </c>
      <c r="K1211" s="7">
        <v>1</v>
      </c>
      <c r="L1211" s="14" t="s">
        <v>113</v>
      </c>
      <c r="M1211" t="s">
        <v>47</v>
      </c>
      <c r="N1211" t="s">
        <v>49</v>
      </c>
      <c r="O1211" t="s">
        <v>131</v>
      </c>
      <c r="P1211" t="s">
        <v>140</v>
      </c>
    </row>
    <row r="1212" spans="1:16" x14ac:dyDescent="0.25">
      <c r="A1212" t="s">
        <v>120</v>
      </c>
      <c r="B1212" s="26">
        <v>12879557</v>
      </c>
      <c r="C1212" t="s">
        <v>54</v>
      </c>
      <c r="E1212" s="1">
        <v>44105</v>
      </c>
      <c r="F1212" s="1">
        <f>BaseOps[[#This Row],[Fecha Contable]]-15</f>
        <v>44090</v>
      </c>
      <c r="G1212" s="20" t="s">
        <v>116</v>
      </c>
      <c r="H1212" s="20">
        <v>624</v>
      </c>
      <c r="I1212" s="28">
        <v>60602.880000000005</v>
      </c>
      <c r="J1212" s="14">
        <v>624</v>
      </c>
      <c r="K1212" s="10">
        <v>1</v>
      </c>
      <c r="L1212" s="14" t="s">
        <v>113</v>
      </c>
      <c r="M1212" t="s">
        <v>47</v>
      </c>
      <c r="N1212" t="s">
        <v>1</v>
      </c>
      <c r="O1212" t="s">
        <v>138</v>
      </c>
      <c r="P1212" t="s">
        <v>140</v>
      </c>
    </row>
    <row r="1213" spans="1:16" x14ac:dyDescent="0.25">
      <c r="A1213" t="s">
        <v>120</v>
      </c>
      <c r="B1213" s="26">
        <v>11453327</v>
      </c>
      <c r="C1213" t="s">
        <v>54</v>
      </c>
      <c r="E1213" s="1">
        <v>44105</v>
      </c>
      <c r="F1213" s="1">
        <f>BaseOps[[#This Row],[Fecha Contable]]-15</f>
        <v>44090</v>
      </c>
      <c r="G1213" s="20" t="s">
        <v>117</v>
      </c>
      <c r="H1213" s="20">
        <v>1584</v>
      </c>
      <c r="I1213" s="28">
        <v>153838.08000000002</v>
      </c>
      <c r="J1213" s="14">
        <v>1584</v>
      </c>
      <c r="K1213" s="10">
        <v>1</v>
      </c>
      <c r="L1213" s="14" t="s">
        <v>113</v>
      </c>
      <c r="M1213" t="s">
        <v>47</v>
      </c>
      <c r="N1213" t="s">
        <v>48</v>
      </c>
      <c r="O1213" t="s">
        <v>138</v>
      </c>
      <c r="P1213" t="s">
        <v>140</v>
      </c>
    </row>
    <row r="1214" spans="1:16" x14ac:dyDescent="0.25">
      <c r="A1214" t="s">
        <v>120</v>
      </c>
      <c r="B1214" s="26">
        <v>7172126</v>
      </c>
      <c r="C1214" t="s">
        <v>58</v>
      </c>
      <c r="E1214" s="1">
        <v>44105</v>
      </c>
      <c r="F1214" s="1">
        <f>BaseOps[[#This Row],[Fecha Contable]]-15</f>
        <v>44090</v>
      </c>
      <c r="G1214" s="20" t="s">
        <v>116</v>
      </c>
      <c r="H1214" s="20">
        <v>734.46904315197003</v>
      </c>
      <c r="I1214" s="28">
        <v>71331.633470919332</v>
      </c>
      <c r="J1214" s="14">
        <v>734.46904315197003</v>
      </c>
      <c r="K1214" s="10">
        <v>1</v>
      </c>
      <c r="L1214" s="14" t="s">
        <v>113</v>
      </c>
      <c r="M1214" t="s">
        <v>47</v>
      </c>
      <c r="N1214" t="s">
        <v>48</v>
      </c>
      <c r="O1214" t="s">
        <v>138</v>
      </c>
      <c r="P1214" t="s">
        <v>140</v>
      </c>
    </row>
    <row r="1215" spans="1:16" x14ac:dyDescent="0.25">
      <c r="A1215" t="s">
        <v>120</v>
      </c>
      <c r="B1215" s="26">
        <v>281830</v>
      </c>
      <c r="C1215" t="s">
        <v>54</v>
      </c>
      <c r="E1215" s="1">
        <v>44105</v>
      </c>
      <c r="F1215" s="1">
        <f>BaseOps[[#This Row],[Fecha Contable]]-15</f>
        <v>44090</v>
      </c>
      <c r="G1215" s="20" t="s">
        <v>116</v>
      </c>
      <c r="H1215" s="20">
        <v>384</v>
      </c>
      <c r="I1215" s="28">
        <v>37294.080000000002</v>
      </c>
      <c r="J1215" s="14">
        <v>384</v>
      </c>
      <c r="K1215" s="10">
        <v>1</v>
      </c>
      <c r="L1215" s="14" t="s">
        <v>113</v>
      </c>
      <c r="M1215" t="s">
        <v>47</v>
      </c>
      <c r="N1215" t="s">
        <v>49</v>
      </c>
      <c r="O1215" t="s">
        <v>138</v>
      </c>
      <c r="P1215" t="s">
        <v>140</v>
      </c>
    </row>
    <row r="1216" spans="1:16" x14ac:dyDescent="0.25">
      <c r="A1216" t="s">
        <v>120</v>
      </c>
      <c r="B1216" s="26">
        <v>6894770</v>
      </c>
      <c r="C1216" t="s">
        <v>53</v>
      </c>
      <c r="E1216" s="1">
        <v>44105</v>
      </c>
      <c r="F1216" s="1">
        <f>BaseOps[[#This Row],[Fecha Contable]]-15</f>
        <v>44090</v>
      </c>
      <c r="G1216" s="20" t="s">
        <v>116</v>
      </c>
      <c r="H1216" s="20">
        <v>1532</v>
      </c>
      <c r="I1216" s="28">
        <v>148787.84</v>
      </c>
      <c r="J1216" s="14">
        <v>1532</v>
      </c>
      <c r="K1216" s="7">
        <v>1</v>
      </c>
      <c r="L1216" s="14" t="s">
        <v>113</v>
      </c>
      <c r="M1216" t="s">
        <v>47</v>
      </c>
      <c r="N1216" t="s">
        <v>1</v>
      </c>
      <c r="O1216" t="s">
        <v>132</v>
      </c>
      <c r="P1216" t="s">
        <v>140</v>
      </c>
    </row>
    <row r="1217" spans="1:16" x14ac:dyDescent="0.25">
      <c r="A1217" t="s">
        <v>120</v>
      </c>
      <c r="B1217" s="26">
        <v>6577980</v>
      </c>
      <c r="C1217" t="s">
        <v>52</v>
      </c>
      <c r="E1217" s="1">
        <v>44105</v>
      </c>
      <c r="F1217" s="1">
        <f>BaseOps[[#This Row],[Fecha Contable]]-15</f>
        <v>44090</v>
      </c>
      <c r="G1217" s="20" t="s">
        <v>117</v>
      </c>
      <c r="H1217" s="20">
        <v>732</v>
      </c>
      <c r="I1217" s="28">
        <v>71091.839999999997</v>
      </c>
      <c r="J1217" s="14">
        <v>732</v>
      </c>
      <c r="K1217" s="7">
        <v>1</v>
      </c>
      <c r="L1217" s="14" t="s">
        <v>113</v>
      </c>
      <c r="M1217" t="s">
        <v>47</v>
      </c>
      <c r="N1217" t="s">
        <v>48</v>
      </c>
      <c r="O1217" t="s">
        <v>132</v>
      </c>
      <c r="P1217" t="s">
        <v>140</v>
      </c>
    </row>
    <row r="1218" spans="1:16" x14ac:dyDescent="0.25">
      <c r="A1218" t="s">
        <v>120</v>
      </c>
      <c r="B1218" s="26">
        <v>9803414</v>
      </c>
      <c r="C1218" t="s">
        <v>52</v>
      </c>
      <c r="E1218" s="1">
        <v>44105</v>
      </c>
      <c r="F1218" s="1">
        <f>BaseOps[[#This Row],[Fecha Contable]]-15</f>
        <v>44090</v>
      </c>
      <c r="G1218" s="20" t="s">
        <v>116</v>
      </c>
      <c r="H1218" s="20">
        <v>899.2</v>
      </c>
      <c r="I1218" s="28">
        <v>87330.304000000004</v>
      </c>
      <c r="J1218" s="14">
        <v>899.2</v>
      </c>
      <c r="K1218" s="7">
        <v>1</v>
      </c>
      <c r="L1218" s="14" t="s">
        <v>113</v>
      </c>
      <c r="M1218" t="s">
        <v>47</v>
      </c>
      <c r="N1218" t="s">
        <v>48</v>
      </c>
      <c r="O1218" t="s">
        <v>132</v>
      </c>
      <c r="P1218" t="s">
        <v>141</v>
      </c>
    </row>
    <row r="1219" spans="1:16" x14ac:dyDescent="0.25">
      <c r="A1219" t="s">
        <v>120</v>
      </c>
      <c r="B1219" s="26">
        <v>6552910</v>
      </c>
      <c r="C1219" t="s">
        <v>52</v>
      </c>
      <c r="E1219" s="1">
        <v>44105</v>
      </c>
      <c r="F1219" s="1">
        <f>BaseOps[[#This Row],[Fecha Contable]]-15</f>
        <v>44090</v>
      </c>
      <c r="G1219" s="20" t="s">
        <v>117</v>
      </c>
      <c r="H1219" s="20">
        <v>512</v>
      </c>
      <c r="I1219" s="28">
        <v>49725.440000000002</v>
      </c>
      <c r="J1219" s="14">
        <v>512</v>
      </c>
      <c r="K1219" s="10">
        <v>1</v>
      </c>
      <c r="L1219" s="14" t="s">
        <v>113</v>
      </c>
      <c r="M1219" t="s">
        <v>47</v>
      </c>
      <c r="N1219" t="s">
        <v>49</v>
      </c>
      <c r="O1219" t="s">
        <v>132</v>
      </c>
      <c r="P1219" t="s">
        <v>140</v>
      </c>
    </row>
    <row r="1220" spans="1:16" x14ac:dyDescent="0.25">
      <c r="A1220" t="s">
        <v>120</v>
      </c>
      <c r="B1220" s="26">
        <v>12300988</v>
      </c>
      <c r="C1220" t="s">
        <v>52</v>
      </c>
      <c r="E1220" s="1">
        <v>44105</v>
      </c>
      <c r="F1220" s="1">
        <f>BaseOps[[#This Row],[Fecha Contable]]-15</f>
        <v>44090</v>
      </c>
      <c r="G1220" s="20" t="s">
        <v>117</v>
      </c>
      <c r="H1220" s="20">
        <v>366</v>
      </c>
      <c r="I1220" s="28">
        <v>71091.839999999997</v>
      </c>
      <c r="J1220" s="14">
        <v>732</v>
      </c>
      <c r="K1220" s="10">
        <v>2</v>
      </c>
      <c r="L1220" s="14" t="s">
        <v>113</v>
      </c>
      <c r="M1220" t="s">
        <v>47</v>
      </c>
      <c r="N1220" t="s">
        <v>49</v>
      </c>
      <c r="O1220" t="s">
        <v>132</v>
      </c>
      <c r="P1220" t="s">
        <v>140</v>
      </c>
    </row>
    <row r="1221" spans="1:16" x14ac:dyDescent="0.25">
      <c r="A1221" t="s">
        <v>120</v>
      </c>
      <c r="B1221" s="26">
        <v>6644788</v>
      </c>
      <c r="C1221" t="s">
        <v>52</v>
      </c>
      <c r="E1221" s="1">
        <v>44105</v>
      </c>
      <c r="F1221" s="1">
        <f>BaseOps[[#This Row],[Fecha Contable]]-15</f>
        <v>44090</v>
      </c>
      <c r="G1221" s="20" t="s">
        <v>117</v>
      </c>
      <c r="H1221" s="20">
        <v>248</v>
      </c>
      <c r="I1221" s="28">
        <v>24085.760000000002</v>
      </c>
      <c r="J1221" s="14">
        <v>248</v>
      </c>
      <c r="K1221" s="10">
        <v>1</v>
      </c>
      <c r="L1221" s="14" t="s">
        <v>113</v>
      </c>
      <c r="M1221" t="s">
        <v>47</v>
      </c>
      <c r="N1221" t="s">
        <v>48</v>
      </c>
      <c r="O1221" t="s">
        <v>132</v>
      </c>
      <c r="P1221" t="s">
        <v>140</v>
      </c>
    </row>
    <row r="1222" spans="1:16" x14ac:dyDescent="0.25">
      <c r="A1222" t="s">
        <v>120</v>
      </c>
      <c r="B1222" s="26">
        <v>4180716</v>
      </c>
      <c r="C1222" t="s">
        <v>52</v>
      </c>
      <c r="E1222" s="1">
        <v>44105</v>
      </c>
      <c r="F1222" s="1">
        <f>BaseOps[[#This Row],[Fecha Contable]]-15</f>
        <v>44090</v>
      </c>
      <c r="G1222" s="20" t="s">
        <v>116</v>
      </c>
      <c r="H1222" s="20">
        <v>512</v>
      </c>
      <c r="I1222" s="28">
        <v>49725.440000000002</v>
      </c>
      <c r="J1222" s="14">
        <v>512</v>
      </c>
      <c r="K1222" s="10">
        <v>1</v>
      </c>
      <c r="L1222" s="14" t="s">
        <v>113</v>
      </c>
      <c r="M1222" t="s">
        <v>47</v>
      </c>
      <c r="N1222" t="s">
        <v>48</v>
      </c>
      <c r="O1222" t="s">
        <v>127</v>
      </c>
      <c r="P1222" t="s">
        <v>140</v>
      </c>
    </row>
    <row r="1223" spans="1:16" x14ac:dyDescent="0.25">
      <c r="A1223" t="s">
        <v>120</v>
      </c>
      <c r="B1223" s="26">
        <v>11498081</v>
      </c>
      <c r="C1223" t="s">
        <v>52</v>
      </c>
      <c r="E1223" s="1">
        <v>44105</v>
      </c>
      <c r="F1223" s="1">
        <f>BaseOps[[#This Row],[Fecha Contable]]-15</f>
        <v>44090</v>
      </c>
      <c r="G1223" s="20" t="s">
        <v>117</v>
      </c>
      <c r="H1223" s="20">
        <v>578</v>
      </c>
      <c r="I1223" s="28">
        <v>56135.360000000001</v>
      </c>
      <c r="J1223" s="14">
        <v>578</v>
      </c>
      <c r="K1223" s="10">
        <v>1</v>
      </c>
      <c r="L1223" s="14" t="s">
        <v>113</v>
      </c>
      <c r="M1223" t="s">
        <v>47</v>
      </c>
      <c r="N1223" t="s">
        <v>48</v>
      </c>
      <c r="O1223" t="s">
        <v>127</v>
      </c>
      <c r="P1223" t="s">
        <v>141</v>
      </c>
    </row>
    <row r="1224" spans="1:16" x14ac:dyDescent="0.25">
      <c r="A1224" t="s">
        <v>120</v>
      </c>
      <c r="B1224" s="26">
        <v>7097503</v>
      </c>
      <c r="C1224" t="s">
        <v>52</v>
      </c>
      <c r="E1224" s="1">
        <v>44105</v>
      </c>
      <c r="F1224" s="1">
        <f>BaseOps[[#This Row],[Fecha Contable]]-15</f>
        <v>44090</v>
      </c>
      <c r="G1224" s="20" t="s">
        <v>117</v>
      </c>
      <c r="H1224" s="20">
        <v>732</v>
      </c>
      <c r="I1224" s="28">
        <v>71091.839999999997</v>
      </c>
      <c r="J1224" s="14">
        <v>732</v>
      </c>
      <c r="K1224" s="7">
        <v>1</v>
      </c>
      <c r="L1224" s="14" t="s">
        <v>113</v>
      </c>
      <c r="M1224" t="s">
        <v>47</v>
      </c>
      <c r="N1224" t="s">
        <v>48</v>
      </c>
      <c r="O1224" t="s">
        <v>127</v>
      </c>
      <c r="P1224" t="s">
        <v>140</v>
      </c>
    </row>
    <row r="1225" spans="1:16" x14ac:dyDescent="0.25">
      <c r="A1225" t="s">
        <v>120</v>
      </c>
      <c r="B1225" s="26">
        <v>12848546</v>
      </c>
      <c r="C1225" t="s">
        <v>52</v>
      </c>
      <c r="E1225" s="1">
        <v>44105</v>
      </c>
      <c r="F1225" s="1">
        <f>BaseOps[[#This Row],[Fecha Contable]]-15</f>
        <v>44090</v>
      </c>
      <c r="G1225" s="20" t="s">
        <v>117</v>
      </c>
      <c r="H1225" s="20">
        <v>449.6</v>
      </c>
      <c r="I1225" s="28">
        <v>87330.304000000004</v>
      </c>
      <c r="J1225" s="14">
        <v>899.2</v>
      </c>
      <c r="K1225" s="10">
        <v>2</v>
      </c>
      <c r="L1225" s="14" t="s">
        <v>113</v>
      </c>
      <c r="M1225" t="s">
        <v>47</v>
      </c>
      <c r="N1225" t="s">
        <v>49</v>
      </c>
      <c r="O1225" t="s">
        <v>127</v>
      </c>
      <c r="P1225" t="s">
        <v>141</v>
      </c>
    </row>
    <row r="1226" spans="1:16" x14ac:dyDescent="0.25">
      <c r="A1226" t="s">
        <v>120</v>
      </c>
      <c r="B1226" s="26">
        <v>11322120</v>
      </c>
      <c r="C1226" t="s">
        <v>52</v>
      </c>
      <c r="E1226" s="1">
        <v>44105</v>
      </c>
      <c r="F1226" s="1">
        <f>BaseOps[[#This Row],[Fecha Contable]]-15</f>
        <v>44090</v>
      </c>
      <c r="G1226" s="20" t="s">
        <v>116</v>
      </c>
      <c r="H1226" s="20">
        <v>248</v>
      </c>
      <c r="I1226" s="28">
        <v>24085.760000000002</v>
      </c>
      <c r="J1226" s="14">
        <v>248</v>
      </c>
      <c r="K1226" s="10">
        <v>1</v>
      </c>
      <c r="L1226" s="14" t="s">
        <v>113</v>
      </c>
      <c r="M1226" t="s">
        <v>47</v>
      </c>
      <c r="N1226" t="s">
        <v>48</v>
      </c>
      <c r="O1226" t="s">
        <v>127</v>
      </c>
      <c r="P1226" t="s">
        <v>140</v>
      </c>
    </row>
    <row r="1227" spans="1:16" x14ac:dyDescent="0.25">
      <c r="A1227" t="s">
        <v>120</v>
      </c>
      <c r="B1227" s="26">
        <v>2364202</v>
      </c>
      <c r="C1227" t="s">
        <v>53</v>
      </c>
      <c r="E1227" s="1">
        <v>44105</v>
      </c>
      <c r="F1227" s="1">
        <f>BaseOps[[#This Row],[Fecha Contable]]-15</f>
        <v>44090</v>
      </c>
      <c r="G1227" s="20" t="s">
        <v>116</v>
      </c>
      <c r="H1227" s="20">
        <v>539.20000000000005</v>
      </c>
      <c r="I1227" s="28">
        <v>52367.104000000007</v>
      </c>
      <c r="J1227" s="14">
        <v>539.20000000000005</v>
      </c>
      <c r="K1227" s="10">
        <v>1</v>
      </c>
      <c r="L1227" s="14" t="s">
        <v>113</v>
      </c>
      <c r="M1227" t="s">
        <v>47</v>
      </c>
      <c r="N1227" t="s">
        <v>1</v>
      </c>
      <c r="O1227" t="s">
        <v>137</v>
      </c>
      <c r="P1227" t="s">
        <v>140</v>
      </c>
    </row>
    <row r="1228" spans="1:16" x14ac:dyDescent="0.25">
      <c r="A1228" t="s">
        <v>120</v>
      </c>
      <c r="B1228" s="26">
        <v>8180990</v>
      </c>
      <c r="C1228" t="s">
        <v>53</v>
      </c>
      <c r="E1228" s="1">
        <v>44105</v>
      </c>
      <c r="F1228" s="1">
        <f>BaseOps[[#This Row],[Fecha Contable]]-15</f>
        <v>44090</v>
      </c>
      <c r="G1228" s="20" t="s">
        <v>117</v>
      </c>
      <c r="H1228" s="20">
        <v>650.40000000000009</v>
      </c>
      <c r="I1228" s="28">
        <v>63166.848000000013</v>
      </c>
      <c r="J1228" s="14">
        <v>650.40000000000009</v>
      </c>
      <c r="K1228" s="10">
        <v>1</v>
      </c>
      <c r="L1228" s="14" t="s">
        <v>113</v>
      </c>
      <c r="M1228" t="s">
        <v>47</v>
      </c>
      <c r="N1228" t="s">
        <v>1</v>
      </c>
      <c r="O1228" t="s">
        <v>137</v>
      </c>
      <c r="P1228" t="s">
        <v>141</v>
      </c>
    </row>
    <row r="1229" spans="1:16" x14ac:dyDescent="0.25">
      <c r="A1229" t="s">
        <v>120</v>
      </c>
      <c r="B1229" s="26">
        <v>6984303</v>
      </c>
      <c r="C1229" t="s">
        <v>53</v>
      </c>
      <c r="E1229" s="1">
        <v>44105</v>
      </c>
      <c r="F1229" s="1">
        <f>BaseOps[[#This Row],[Fecha Contable]]-15</f>
        <v>44090</v>
      </c>
      <c r="G1229" s="20" t="s">
        <v>117</v>
      </c>
      <c r="H1229" s="20">
        <v>1108.8</v>
      </c>
      <c r="I1229" s="28">
        <v>107686.656</v>
      </c>
      <c r="J1229" s="14">
        <v>1108.8</v>
      </c>
      <c r="K1229" s="10">
        <v>1</v>
      </c>
      <c r="L1229" s="14" t="s">
        <v>113</v>
      </c>
      <c r="M1229" t="s">
        <v>47</v>
      </c>
      <c r="N1229" t="s">
        <v>1</v>
      </c>
      <c r="O1229" t="s">
        <v>137</v>
      </c>
      <c r="P1229" t="s">
        <v>140</v>
      </c>
    </row>
    <row r="1230" spans="1:16" x14ac:dyDescent="0.25">
      <c r="A1230" t="s">
        <v>120</v>
      </c>
      <c r="B1230" s="26">
        <v>4864849</v>
      </c>
      <c r="C1230" t="s">
        <v>52</v>
      </c>
      <c r="E1230" s="1">
        <v>44105</v>
      </c>
      <c r="F1230" s="1">
        <f>BaseOps[[#This Row],[Fecha Contable]]-15</f>
        <v>44090</v>
      </c>
      <c r="G1230" s="20" t="s">
        <v>117</v>
      </c>
      <c r="H1230" s="20">
        <v>732</v>
      </c>
      <c r="I1230" s="28">
        <v>71091.839999999997</v>
      </c>
      <c r="J1230" s="14">
        <v>732</v>
      </c>
      <c r="K1230" s="7">
        <v>1</v>
      </c>
      <c r="L1230" s="14" t="s">
        <v>113</v>
      </c>
      <c r="M1230" t="s">
        <v>47</v>
      </c>
      <c r="N1230" t="s">
        <v>48</v>
      </c>
      <c r="O1230" t="s">
        <v>137</v>
      </c>
      <c r="P1230" t="s">
        <v>140</v>
      </c>
    </row>
    <row r="1231" spans="1:16" x14ac:dyDescent="0.25">
      <c r="A1231" t="s">
        <v>120</v>
      </c>
      <c r="B1231" s="26">
        <v>11096159</v>
      </c>
      <c r="C1231" t="s">
        <v>52</v>
      </c>
      <c r="E1231" s="1">
        <v>44105</v>
      </c>
      <c r="F1231" s="1">
        <f>BaseOps[[#This Row],[Fecha Contable]]-15</f>
        <v>44090</v>
      </c>
      <c r="G1231" s="20" t="s">
        <v>117</v>
      </c>
      <c r="H1231" s="20">
        <v>899.2</v>
      </c>
      <c r="I1231" s="28">
        <v>87330.304000000004</v>
      </c>
      <c r="J1231" s="14">
        <v>899.2</v>
      </c>
      <c r="K1231" s="7">
        <v>1</v>
      </c>
      <c r="L1231" s="14" t="s">
        <v>113</v>
      </c>
      <c r="M1231" t="s">
        <v>47</v>
      </c>
      <c r="N1231" t="s">
        <v>48</v>
      </c>
      <c r="O1231" t="s">
        <v>137</v>
      </c>
      <c r="P1231" t="s">
        <v>141</v>
      </c>
    </row>
    <row r="1232" spans="1:16" x14ac:dyDescent="0.25">
      <c r="A1232" t="s">
        <v>120</v>
      </c>
      <c r="B1232" s="26">
        <v>217330</v>
      </c>
      <c r="C1232" t="s">
        <v>53</v>
      </c>
      <c r="E1232" s="1">
        <v>44105</v>
      </c>
      <c r="F1232" s="1">
        <f>BaseOps[[#This Row],[Fecha Contable]]-15</f>
        <v>44090</v>
      </c>
      <c r="G1232" s="20" t="s">
        <v>117</v>
      </c>
      <c r="H1232" s="20">
        <v>547.20000000000005</v>
      </c>
      <c r="I1232" s="28">
        <v>106288.12800000001</v>
      </c>
      <c r="J1232" s="14">
        <v>1094.4000000000001</v>
      </c>
      <c r="K1232" s="10">
        <v>2</v>
      </c>
      <c r="L1232" s="14" t="s">
        <v>113</v>
      </c>
      <c r="M1232" t="s">
        <v>47</v>
      </c>
      <c r="N1232" t="s">
        <v>51</v>
      </c>
      <c r="O1232" t="s">
        <v>137</v>
      </c>
      <c r="P1232" t="s">
        <v>140</v>
      </c>
    </row>
    <row r="1233" spans="1:16" x14ac:dyDescent="0.25">
      <c r="A1233" t="s">
        <v>120</v>
      </c>
      <c r="B1233" s="26">
        <v>1248587</v>
      </c>
      <c r="C1233" t="s">
        <v>52</v>
      </c>
      <c r="E1233" s="1">
        <v>44105</v>
      </c>
      <c r="F1233" s="1">
        <f>BaseOps[[#This Row],[Fecha Contable]]-15</f>
        <v>44090</v>
      </c>
      <c r="G1233" s="20" t="s">
        <v>116</v>
      </c>
      <c r="H1233" s="20">
        <v>512</v>
      </c>
      <c r="I1233" s="28">
        <v>49725.440000000002</v>
      </c>
      <c r="J1233" s="14">
        <v>512</v>
      </c>
      <c r="K1233" s="7">
        <v>1</v>
      </c>
      <c r="L1233" s="14" t="s">
        <v>113</v>
      </c>
      <c r="M1233" t="s">
        <v>47</v>
      </c>
      <c r="N1233" t="s">
        <v>48</v>
      </c>
      <c r="O1233" t="s">
        <v>139</v>
      </c>
      <c r="P1233" t="s">
        <v>140</v>
      </c>
    </row>
    <row r="1234" spans="1:16" x14ac:dyDescent="0.25">
      <c r="A1234" t="s">
        <v>120</v>
      </c>
      <c r="B1234" s="26">
        <v>11265349</v>
      </c>
      <c r="C1234" t="s">
        <v>52</v>
      </c>
      <c r="E1234" s="1">
        <v>44105</v>
      </c>
      <c r="F1234" s="1">
        <f>BaseOps[[#This Row],[Fecha Contable]]-15</f>
        <v>44090</v>
      </c>
      <c r="G1234" s="20" t="s">
        <v>116</v>
      </c>
      <c r="H1234" s="20">
        <v>578</v>
      </c>
      <c r="I1234" s="28">
        <v>56135.360000000001</v>
      </c>
      <c r="J1234" s="14">
        <v>578</v>
      </c>
      <c r="K1234" s="7">
        <v>1</v>
      </c>
      <c r="L1234" s="14" t="s">
        <v>113</v>
      </c>
      <c r="M1234" t="s">
        <v>47</v>
      </c>
      <c r="N1234" t="s">
        <v>48</v>
      </c>
      <c r="O1234" t="s">
        <v>139</v>
      </c>
      <c r="P1234" t="s">
        <v>141</v>
      </c>
    </row>
    <row r="1235" spans="1:16" x14ac:dyDescent="0.25">
      <c r="A1235" t="s">
        <v>120</v>
      </c>
      <c r="B1235" s="26">
        <v>6499738</v>
      </c>
      <c r="C1235" t="s">
        <v>52</v>
      </c>
      <c r="E1235" s="1">
        <v>44105</v>
      </c>
      <c r="F1235" s="1">
        <f>BaseOps[[#This Row],[Fecha Contable]]-15</f>
        <v>44090</v>
      </c>
      <c r="G1235" s="20" t="s">
        <v>116</v>
      </c>
      <c r="H1235" s="20">
        <v>732</v>
      </c>
      <c r="I1235" s="28">
        <v>71091.839999999997</v>
      </c>
      <c r="J1235" s="14">
        <v>732</v>
      </c>
      <c r="K1235" s="7">
        <v>1</v>
      </c>
      <c r="L1235" s="14" t="s">
        <v>113</v>
      </c>
      <c r="M1235" t="s">
        <v>47</v>
      </c>
      <c r="N1235" t="s">
        <v>48</v>
      </c>
      <c r="O1235" t="s">
        <v>139</v>
      </c>
      <c r="P1235" t="s">
        <v>140</v>
      </c>
    </row>
    <row r="1236" spans="1:16" x14ac:dyDescent="0.25">
      <c r="A1236" t="s">
        <v>120</v>
      </c>
      <c r="B1236" s="26">
        <v>12361498</v>
      </c>
      <c r="C1236" t="s">
        <v>52</v>
      </c>
      <c r="E1236" s="1">
        <v>44105</v>
      </c>
      <c r="F1236" s="1">
        <f>BaseOps[[#This Row],[Fecha Contable]]-15</f>
        <v>44090</v>
      </c>
      <c r="G1236" s="20" t="s">
        <v>117</v>
      </c>
      <c r="H1236" s="20">
        <v>899.2</v>
      </c>
      <c r="I1236" s="28">
        <v>87330.304000000004</v>
      </c>
      <c r="J1236" s="14">
        <v>899.2</v>
      </c>
      <c r="K1236" s="7">
        <v>1</v>
      </c>
      <c r="L1236" s="14" t="s">
        <v>113</v>
      </c>
      <c r="M1236" t="s">
        <v>47</v>
      </c>
      <c r="N1236" t="s">
        <v>49</v>
      </c>
      <c r="O1236" t="s">
        <v>139</v>
      </c>
      <c r="P1236" t="s">
        <v>141</v>
      </c>
    </row>
    <row r="1237" spans="1:16" x14ac:dyDescent="0.25">
      <c r="A1237" t="s">
        <v>120</v>
      </c>
      <c r="B1237" s="26">
        <v>6404256</v>
      </c>
      <c r="C1237" t="s">
        <v>52</v>
      </c>
      <c r="E1237" s="1">
        <v>44105</v>
      </c>
      <c r="F1237" s="1">
        <f>BaseOps[[#This Row],[Fecha Contable]]-15</f>
        <v>44090</v>
      </c>
      <c r="G1237" s="20" t="s">
        <v>117</v>
      </c>
      <c r="H1237" s="20">
        <v>248</v>
      </c>
      <c r="I1237" s="28">
        <v>24085.760000000002</v>
      </c>
      <c r="J1237" s="14">
        <v>248</v>
      </c>
      <c r="K1237" s="7">
        <v>1</v>
      </c>
      <c r="L1237" s="14" t="s">
        <v>113</v>
      </c>
      <c r="M1237" t="s">
        <v>47</v>
      </c>
      <c r="N1237" t="s">
        <v>48</v>
      </c>
      <c r="O1237" t="s">
        <v>139</v>
      </c>
      <c r="P1237" t="s">
        <v>140</v>
      </c>
    </row>
    <row r="1238" spans="1:16" x14ac:dyDescent="0.25">
      <c r="A1238" t="s">
        <v>120</v>
      </c>
      <c r="B1238" s="26">
        <v>14595245</v>
      </c>
      <c r="C1238" t="s">
        <v>53</v>
      </c>
      <c r="E1238" s="1">
        <v>44136</v>
      </c>
      <c r="F1238" s="1">
        <f>BaseOps[[#This Row],[Fecha Contable]]-15</f>
        <v>44121</v>
      </c>
      <c r="G1238" s="20" t="s">
        <v>116</v>
      </c>
      <c r="H1238" s="20">
        <v>539.20000000000005</v>
      </c>
      <c r="I1238" s="28">
        <v>52367.104000000007</v>
      </c>
      <c r="J1238" s="14">
        <v>539.20000000000005</v>
      </c>
      <c r="K1238" s="10">
        <v>1</v>
      </c>
      <c r="L1238" s="14" t="s">
        <v>113</v>
      </c>
      <c r="M1238" t="s">
        <v>47</v>
      </c>
      <c r="N1238" t="s">
        <v>1</v>
      </c>
      <c r="O1238" t="s">
        <v>126</v>
      </c>
      <c r="P1238" t="s">
        <v>140</v>
      </c>
    </row>
    <row r="1239" spans="1:16" x14ac:dyDescent="0.25">
      <c r="A1239" t="s">
        <v>120</v>
      </c>
      <c r="B1239" s="26">
        <v>11550818</v>
      </c>
      <c r="C1239" t="s">
        <v>53</v>
      </c>
      <c r="E1239" s="1">
        <v>44136</v>
      </c>
      <c r="F1239" s="1">
        <f>BaseOps[[#This Row],[Fecha Contable]]-15</f>
        <v>44121</v>
      </c>
      <c r="G1239" s="20" t="s">
        <v>117</v>
      </c>
      <c r="H1239" s="20">
        <v>650.40000000000009</v>
      </c>
      <c r="I1239" s="28">
        <v>63166.848000000013</v>
      </c>
      <c r="J1239" s="14">
        <v>650.40000000000009</v>
      </c>
      <c r="K1239" s="10">
        <v>1</v>
      </c>
      <c r="L1239" s="14" t="s">
        <v>113</v>
      </c>
      <c r="M1239" t="s">
        <v>47</v>
      </c>
      <c r="N1239" t="s">
        <v>1</v>
      </c>
      <c r="O1239" t="s">
        <v>126</v>
      </c>
      <c r="P1239" t="s">
        <v>141</v>
      </c>
    </row>
    <row r="1240" spans="1:16" x14ac:dyDescent="0.25">
      <c r="A1240" t="s">
        <v>120</v>
      </c>
      <c r="B1240" s="26">
        <v>6653525</v>
      </c>
      <c r="C1240" t="s">
        <v>115</v>
      </c>
      <c r="E1240" s="1">
        <v>44136</v>
      </c>
      <c r="F1240" s="1">
        <f>BaseOps[[#This Row],[Fecha Contable]]-15</f>
        <v>44121</v>
      </c>
      <c r="G1240" s="20" t="s">
        <v>117</v>
      </c>
      <c r="H1240" s="20">
        <v>1108.8</v>
      </c>
      <c r="I1240" s="28">
        <v>107686.656</v>
      </c>
      <c r="J1240" s="14">
        <v>1108.8</v>
      </c>
      <c r="K1240" s="10">
        <v>1</v>
      </c>
      <c r="L1240" s="14" t="s">
        <v>113</v>
      </c>
      <c r="M1240" t="s">
        <v>47</v>
      </c>
      <c r="N1240" t="s">
        <v>1</v>
      </c>
      <c r="O1240" t="s">
        <v>126</v>
      </c>
      <c r="P1240" t="s">
        <v>140</v>
      </c>
    </row>
    <row r="1241" spans="1:16" x14ac:dyDescent="0.25">
      <c r="A1241" t="s">
        <v>120</v>
      </c>
      <c r="B1241" s="26">
        <v>9736023</v>
      </c>
      <c r="C1241" t="s">
        <v>54</v>
      </c>
      <c r="E1241" s="1">
        <v>44136</v>
      </c>
      <c r="F1241" s="1">
        <f>BaseOps[[#This Row],[Fecha Contable]]-15</f>
        <v>44121</v>
      </c>
      <c r="G1241" s="20" t="s">
        <v>116</v>
      </c>
      <c r="H1241" s="20">
        <v>384</v>
      </c>
      <c r="I1241" s="28">
        <v>37294.080000000002</v>
      </c>
      <c r="J1241" s="14">
        <v>384</v>
      </c>
      <c r="K1241" s="7">
        <v>1</v>
      </c>
      <c r="L1241" s="14" t="s">
        <v>113</v>
      </c>
      <c r="M1241" t="s">
        <v>47</v>
      </c>
      <c r="N1241" t="s">
        <v>48</v>
      </c>
      <c r="O1241" t="s">
        <v>126</v>
      </c>
      <c r="P1241" t="s">
        <v>140</v>
      </c>
    </row>
    <row r="1242" spans="1:16" x14ac:dyDescent="0.25">
      <c r="A1242" t="s">
        <v>120</v>
      </c>
      <c r="B1242" s="26">
        <v>9734958</v>
      </c>
      <c r="C1242" t="s">
        <v>115</v>
      </c>
      <c r="E1242" s="1">
        <v>44136</v>
      </c>
      <c r="F1242" s="1">
        <f>BaseOps[[#This Row],[Fecha Contable]]-15</f>
        <v>44121</v>
      </c>
      <c r="G1242" s="20" t="s">
        <v>116</v>
      </c>
      <c r="H1242" s="20">
        <v>539.20000000000005</v>
      </c>
      <c r="I1242" s="28">
        <v>52367.104000000007</v>
      </c>
      <c r="J1242" s="14">
        <v>539.20000000000005</v>
      </c>
      <c r="K1242" s="10">
        <v>1</v>
      </c>
      <c r="L1242" s="14" t="s">
        <v>113</v>
      </c>
      <c r="M1242" t="s">
        <v>47</v>
      </c>
      <c r="N1242" t="s">
        <v>1</v>
      </c>
      <c r="O1242" t="s">
        <v>129</v>
      </c>
      <c r="P1242" t="s">
        <v>140</v>
      </c>
    </row>
    <row r="1243" spans="1:16" x14ac:dyDescent="0.25">
      <c r="A1243" t="s">
        <v>120</v>
      </c>
      <c r="B1243" s="26">
        <v>10092898</v>
      </c>
      <c r="C1243" t="s">
        <v>115</v>
      </c>
      <c r="E1243" s="1">
        <v>44136</v>
      </c>
      <c r="F1243" s="1">
        <f>BaseOps[[#This Row],[Fecha Contable]]-15</f>
        <v>44121</v>
      </c>
      <c r="G1243" s="20" t="s">
        <v>116</v>
      </c>
      <c r="H1243" s="20">
        <v>650.40000000000009</v>
      </c>
      <c r="I1243" s="28">
        <v>63166.848000000013</v>
      </c>
      <c r="J1243" s="14">
        <v>650.40000000000009</v>
      </c>
      <c r="K1243" s="10">
        <v>1</v>
      </c>
      <c r="L1243" s="14" t="s">
        <v>113</v>
      </c>
      <c r="M1243" t="s">
        <v>47</v>
      </c>
      <c r="N1243" t="s">
        <v>1</v>
      </c>
      <c r="O1243" t="s">
        <v>129</v>
      </c>
      <c r="P1243" t="s">
        <v>141</v>
      </c>
    </row>
    <row r="1244" spans="1:16" x14ac:dyDescent="0.25">
      <c r="A1244" t="s">
        <v>120</v>
      </c>
      <c r="B1244" s="26">
        <v>9127309</v>
      </c>
      <c r="C1244" t="s">
        <v>115</v>
      </c>
      <c r="E1244" s="1">
        <v>44136</v>
      </c>
      <c r="F1244" s="1">
        <f>BaseOps[[#This Row],[Fecha Contable]]-15</f>
        <v>44121</v>
      </c>
      <c r="G1244" s="20" t="s">
        <v>116</v>
      </c>
      <c r="H1244" s="20">
        <v>1108.8</v>
      </c>
      <c r="I1244" s="28">
        <v>107686.656</v>
      </c>
      <c r="J1244" s="14">
        <v>1108.8</v>
      </c>
      <c r="K1244" s="10">
        <v>1</v>
      </c>
      <c r="L1244" s="14" t="s">
        <v>113</v>
      </c>
      <c r="M1244" t="s">
        <v>47</v>
      </c>
      <c r="N1244" t="s">
        <v>1</v>
      </c>
      <c r="O1244" t="s">
        <v>129</v>
      </c>
      <c r="P1244" t="s">
        <v>140</v>
      </c>
    </row>
    <row r="1245" spans="1:16" x14ac:dyDescent="0.25">
      <c r="A1245" t="s">
        <v>120</v>
      </c>
      <c r="B1245" s="26">
        <v>6329427</v>
      </c>
      <c r="C1245" t="s">
        <v>54</v>
      </c>
      <c r="E1245" s="1">
        <v>44136</v>
      </c>
      <c r="F1245" s="1">
        <f>BaseOps[[#This Row],[Fecha Contable]]-15</f>
        <v>44121</v>
      </c>
      <c r="G1245" s="20" t="s">
        <v>116</v>
      </c>
      <c r="H1245" s="20">
        <v>384</v>
      </c>
      <c r="I1245" s="28">
        <v>37294.080000000002</v>
      </c>
      <c r="J1245" s="14">
        <v>384</v>
      </c>
      <c r="K1245" s="7">
        <v>1</v>
      </c>
      <c r="L1245" s="14" t="s">
        <v>113</v>
      </c>
      <c r="M1245" t="s">
        <v>47</v>
      </c>
      <c r="N1245" t="s">
        <v>48</v>
      </c>
      <c r="O1245" t="s">
        <v>129</v>
      </c>
      <c r="P1245" t="s">
        <v>140</v>
      </c>
    </row>
    <row r="1246" spans="1:16" x14ac:dyDescent="0.25">
      <c r="A1246" t="s">
        <v>120</v>
      </c>
      <c r="B1246" s="26">
        <v>13674571</v>
      </c>
      <c r="C1246" t="s">
        <v>115</v>
      </c>
      <c r="E1246" s="1">
        <v>44136</v>
      </c>
      <c r="F1246" s="1">
        <f>BaseOps[[#This Row],[Fecha Contable]]-15</f>
        <v>44121</v>
      </c>
      <c r="G1246" s="20" t="s">
        <v>116</v>
      </c>
      <c r="H1246" s="20">
        <v>588.80000000000007</v>
      </c>
      <c r="I1246" s="28">
        <v>57184.256000000008</v>
      </c>
      <c r="J1246" s="14">
        <v>588.80000000000007</v>
      </c>
      <c r="K1246" s="10">
        <v>1</v>
      </c>
      <c r="L1246" s="14" t="s">
        <v>113</v>
      </c>
      <c r="M1246" t="s">
        <v>47</v>
      </c>
      <c r="N1246" t="s">
        <v>1</v>
      </c>
      <c r="O1246" t="s">
        <v>133</v>
      </c>
      <c r="P1246" t="s">
        <v>140</v>
      </c>
    </row>
    <row r="1247" spans="1:16" x14ac:dyDescent="0.25">
      <c r="A1247" t="s">
        <v>120</v>
      </c>
      <c r="B1247" s="26">
        <v>4787287</v>
      </c>
      <c r="C1247" t="s">
        <v>115</v>
      </c>
      <c r="E1247" s="1">
        <v>44136</v>
      </c>
      <c r="F1247" s="1">
        <f>BaseOps[[#This Row],[Fecha Contable]]-15</f>
        <v>44121</v>
      </c>
      <c r="G1247" s="20" t="s">
        <v>117</v>
      </c>
      <c r="H1247" s="20">
        <v>588.80000000000007</v>
      </c>
      <c r="I1247" s="28">
        <v>57184.256000000008</v>
      </c>
      <c r="J1247" s="14">
        <v>588.80000000000007</v>
      </c>
      <c r="K1247" s="10">
        <v>1</v>
      </c>
      <c r="L1247" s="14" t="s">
        <v>113</v>
      </c>
      <c r="M1247" t="s">
        <v>47</v>
      </c>
      <c r="N1247" t="s">
        <v>1</v>
      </c>
      <c r="O1247" t="s">
        <v>133</v>
      </c>
      <c r="P1247" t="s">
        <v>140</v>
      </c>
    </row>
    <row r="1248" spans="1:16" x14ac:dyDescent="0.25">
      <c r="A1248" t="s">
        <v>120</v>
      </c>
      <c r="B1248" s="26">
        <v>4692349</v>
      </c>
      <c r="C1248" t="s">
        <v>115</v>
      </c>
      <c r="E1248" s="1">
        <v>44136</v>
      </c>
      <c r="F1248" s="1">
        <f>BaseOps[[#This Row],[Fecha Contable]]-15</f>
        <v>44121</v>
      </c>
      <c r="G1248" s="20" t="s">
        <v>117</v>
      </c>
      <c r="H1248" s="20">
        <v>464</v>
      </c>
      <c r="I1248" s="28">
        <v>45063.68</v>
      </c>
      <c r="J1248" s="14">
        <v>464</v>
      </c>
      <c r="K1248" s="10">
        <v>1</v>
      </c>
      <c r="L1248" s="14" t="s">
        <v>113</v>
      </c>
      <c r="M1248" t="s">
        <v>47</v>
      </c>
      <c r="N1248" t="s">
        <v>1</v>
      </c>
      <c r="O1248" t="s">
        <v>133</v>
      </c>
      <c r="P1248" t="s">
        <v>140</v>
      </c>
    </row>
    <row r="1249" spans="1:16" x14ac:dyDescent="0.25">
      <c r="A1249" t="s">
        <v>120</v>
      </c>
      <c r="B1249" s="26">
        <v>12135060</v>
      </c>
      <c r="C1249" t="s">
        <v>52</v>
      </c>
      <c r="E1249" s="1">
        <v>44136</v>
      </c>
      <c r="F1249" s="1">
        <f>BaseOps[[#This Row],[Fecha Contable]]-15</f>
        <v>44121</v>
      </c>
      <c r="G1249" s="20" t="s">
        <v>116</v>
      </c>
      <c r="H1249" s="20">
        <v>732</v>
      </c>
      <c r="I1249" s="28">
        <v>71091.839999999997</v>
      </c>
      <c r="J1249" s="14">
        <v>732</v>
      </c>
      <c r="K1249" s="7">
        <v>1</v>
      </c>
      <c r="L1249" s="14" t="s">
        <v>113</v>
      </c>
      <c r="M1249" t="s">
        <v>47</v>
      </c>
      <c r="N1249" t="s">
        <v>48</v>
      </c>
      <c r="O1249" t="s">
        <v>133</v>
      </c>
      <c r="P1249" t="s">
        <v>140</v>
      </c>
    </row>
    <row r="1250" spans="1:16" x14ac:dyDescent="0.25">
      <c r="A1250" t="s">
        <v>120</v>
      </c>
      <c r="B1250" s="26">
        <v>2256373</v>
      </c>
      <c r="C1250" t="s">
        <v>52</v>
      </c>
      <c r="E1250" s="1">
        <v>44136</v>
      </c>
      <c r="F1250" s="1">
        <f>BaseOps[[#This Row],[Fecha Contable]]-15</f>
        <v>44121</v>
      </c>
      <c r="G1250" s="20" t="s">
        <v>117</v>
      </c>
      <c r="H1250" s="20">
        <v>358</v>
      </c>
      <c r="I1250" s="28">
        <v>34768.959999999999</v>
      </c>
      <c r="J1250" s="14">
        <v>358</v>
      </c>
      <c r="K1250" s="10">
        <v>1</v>
      </c>
      <c r="L1250" s="14" t="s">
        <v>113</v>
      </c>
      <c r="M1250" t="s">
        <v>47</v>
      </c>
      <c r="N1250" t="s">
        <v>48</v>
      </c>
      <c r="O1250" t="s">
        <v>128</v>
      </c>
      <c r="P1250" t="s">
        <v>140</v>
      </c>
    </row>
    <row r="1251" spans="1:16" x14ac:dyDescent="0.25">
      <c r="A1251" t="s">
        <v>120</v>
      </c>
      <c r="B1251" s="26">
        <v>4628968</v>
      </c>
      <c r="C1251" t="s">
        <v>52</v>
      </c>
      <c r="E1251" s="1">
        <v>44136</v>
      </c>
      <c r="F1251" s="1">
        <f>BaseOps[[#This Row],[Fecha Contable]]-15</f>
        <v>44121</v>
      </c>
      <c r="G1251" s="20" t="s">
        <v>116</v>
      </c>
      <c r="H1251" s="20">
        <v>441.6</v>
      </c>
      <c r="I1251" s="28">
        <v>42888.192000000003</v>
      </c>
      <c r="J1251" s="14">
        <v>441.6</v>
      </c>
      <c r="K1251" s="10">
        <v>1</v>
      </c>
      <c r="L1251" s="14" t="s">
        <v>113</v>
      </c>
      <c r="M1251" t="s">
        <v>47</v>
      </c>
      <c r="N1251" t="s">
        <v>1</v>
      </c>
      <c r="O1251" t="s">
        <v>128</v>
      </c>
      <c r="P1251" t="s">
        <v>141</v>
      </c>
    </row>
    <row r="1252" spans="1:16" x14ac:dyDescent="0.25">
      <c r="A1252" t="s">
        <v>120</v>
      </c>
      <c r="B1252" s="26">
        <v>8482428</v>
      </c>
      <c r="C1252" t="s">
        <v>115</v>
      </c>
      <c r="E1252" s="1">
        <v>44136</v>
      </c>
      <c r="F1252" s="1">
        <f>BaseOps[[#This Row],[Fecha Contable]]-15</f>
        <v>44121</v>
      </c>
      <c r="G1252" s="20" t="s">
        <v>117</v>
      </c>
      <c r="H1252" s="20">
        <v>539.20000000000005</v>
      </c>
      <c r="I1252" s="28">
        <v>52367.104000000007</v>
      </c>
      <c r="J1252" s="14">
        <v>539.20000000000005</v>
      </c>
      <c r="K1252" s="10">
        <v>1</v>
      </c>
      <c r="L1252" s="14" t="s">
        <v>113</v>
      </c>
      <c r="M1252" t="s">
        <v>47</v>
      </c>
      <c r="N1252" t="s">
        <v>1</v>
      </c>
      <c r="O1252" t="s">
        <v>128</v>
      </c>
      <c r="P1252" t="s">
        <v>140</v>
      </c>
    </row>
    <row r="1253" spans="1:16" x14ac:dyDescent="0.25">
      <c r="A1253" t="s">
        <v>120</v>
      </c>
      <c r="B1253" s="26">
        <v>9719475</v>
      </c>
      <c r="C1253" t="s">
        <v>115</v>
      </c>
      <c r="E1253" s="1">
        <v>44136</v>
      </c>
      <c r="F1253" s="1">
        <f>BaseOps[[#This Row],[Fecha Contable]]-15</f>
        <v>44121</v>
      </c>
      <c r="G1253" s="20" t="s">
        <v>117</v>
      </c>
      <c r="H1253" s="20">
        <v>658.40000000000009</v>
      </c>
      <c r="I1253" s="28">
        <v>127887.61600000002</v>
      </c>
      <c r="J1253" s="14">
        <v>1316.8000000000002</v>
      </c>
      <c r="K1253" s="10">
        <v>2</v>
      </c>
      <c r="L1253" s="14" t="s">
        <v>113</v>
      </c>
      <c r="M1253" t="s">
        <v>47</v>
      </c>
      <c r="N1253" t="s">
        <v>1</v>
      </c>
      <c r="O1253" t="s">
        <v>128</v>
      </c>
      <c r="P1253" t="s">
        <v>141</v>
      </c>
    </row>
    <row r="1254" spans="1:16" x14ac:dyDescent="0.25">
      <c r="A1254" t="s">
        <v>120</v>
      </c>
      <c r="B1254" s="26">
        <v>14098989</v>
      </c>
      <c r="C1254" t="s">
        <v>58</v>
      </c>
      <c r="E1254" s="1">
        <v>44136</v>
      </c>
      <c r="F1254" s="1">
        <f>BaseOps[[#This Row],[Fecha Contable]]-15</f>
        <v>44121</v>
      </c>
      <c r="G1254" s="20" t="s">
        <v>117</v>
      </c>
      <c r="H1254" s="20">
        <v>59.046904315196997</v>
      </c>
      <c r="I1254" s="28">
        <v>5734.635347091933</v>
      </c>
      <c r="J1254" s="14">
        <v>59.046904315196997</v>
      </c>
      <c r="K1254" s="10">
        <v>1</v>
      </c>
      <c r="L1254" s="14" t="s">
        <v>113</v>
      </c>
      <c r="M1254" t="s">
        <v>47</v>
      </c>
      <c r="N1254" t="s">
        <v>48</v>
      </c>
      <c r="O1254" t="s">
        <v>128</v>
      </c>
      <c r="P1254" t="s">
        <v>140</v>
      </c>
    </row>
    <row r="1255" spans="1:16" x14ac:dyDescent="0.25">
      <c r="A1255" t="s">
        <v>120</v>
      </c>
      <c r="B1255" s="26">
        <v>11909813</v>
      </c>
      <c r="C1255" t="s">
        <v>60</v>
      </c>
      <c r="E1255" s="1">
        <v>44136</v>
      </c>
      <c r="F1255" s="1">
        <f>BaseOps[[#This Row],[Fecha Contable]]-15</f>
        <v>44121</v>
      </c>
      <c r="G1255" s="20" t="s">
        <v>116</v>
      </c>
      <c r="H1255" s="20">
        <v>68.427767354596625</v>
      </c>
      <c r="I1255" s="28">
        <v>6645.7047654784246</v>
      </c>
      <c r="J1255" s="14">
        <v>68.427767354596625</v>
      </c>
      <c r="K1255" s="7">
        <v>1</v>
      </c>
      <c r="L1255" s="14" t="s">
        <v>113</v>
      </c>
      <c r="M1255" t="s">
        <v>47</v>
      </c>
      <c r="N1255" t="s">
        <v>1</v>
      </c>
      <c r="O1255" t="s">
        <v>131</v>
      </c>
      <c r="P1255" t="s">
        <v>140</v>
      </c>
    </row>
    <row r="1256" spans="1:16" x14ac:dyDescent="0.25">
      <c r="A1256" t="s">
        <v>120</v>
      </c>
      <c r="B1256" s="26">
        <v>7100236</v>
      </c>
      <c r="C1256" t="s">
        <v>60</v>
      </c>
      <c r="E1256" s="1">
        <v>44136</v>
      </c>
      <c r="F1256" s="1">
        <f>BaseOps[[#This Row],[Fecha Contable]]-15</f>
        <v>44121</v>
      </c>
      <c r="G1256" s="20" t="s">
        <v>117</v>
      </c>
      <c r="H1256" s="20">
        <v>37.470919324577856</v>
      </c>
      <c r="I1256" s="28">
        <v>3639.1756848030018</v>
      </c>
      <c r="J1256" s="14">
        <v>37.470919324577856</v>
      </c>
      <c r="K1256" s="7">
        <v>1</v>
      </c>
      <c r="L1256" s="14" t="s">
        <v>113</v>
      </c>
      <c r="M1256" t="s">
        <v>47</v>
      </c>
      <c r="N1256" t="s">
        <v>1</v>
      </c>
      <c r="O1256" t="s">
        <v>131</v>
      </c>
      <c r="P1256" t="s">
        <v>141</v>
      </c>
    </row>
    <row r="1257" spans="1:16" x14ac:dyDescent="0.25">
      <c r="A1257" t="s">
        <v>120</v>
      </c>
      <c r="B1257" s="26">
        <v>14442404</v>
      </c>
      <c r="C1257" t="s">
        <v>60</v>
      </c>
      <c r="E1257" s="1">
        <v>44136</v>
      </c>
      <c r="F1257" s="1">
        <f>BaseOps[[#This Row],[Fecha Contable]]-15</f>
        <v>44121</v>
      </c>
      <c r="G1257" s="20" t="s">
        <v>117</v>
      </c>
      <c r="H1257" s="20">
        <v>68.427767354596625</v>
      </c>
      <c r="I1257" s="28">
        <v>6645.7047654784246</v>
      </c>
      <c r="J1257" s="14">
        <v>68.427767354596625</v>
      </c>
      <c r="K1257" s="7">
        <v>1</v>
      </c>
      <c r="L1257" s="14" t="s">
        <v>113</v>
      </c>
      <c r="M1257" t="s">
        <v>47</v>
      </c>
      <c r="N1257" t="s">
        <v>51</v>
      </c>
      <c r="O1257" t="s">
        <v>131</v>
      </c>
      <c r="P1257" t="s">
        <v>140</v>
      </c>
    </row>
    <row r="1258" spans="1:16" x14ac:dyDescent="0.25">
      <c r="A1258" t="s">
        <v>120</v>
      </c>
      <c r="B1258" s="26">
        <v>9733590</v>
      </c>
      <c r="C1258" t="s">
        <v>60</v>
      </c>
      <c r="E1258" s="1">
        <v>44136</v>
      </c>
      <c r="F1258" s="1">
        <f>BaseOps[[#This Row],[Fecha Contable]]-15</f>
        <v>44121</v>
      </c>
      <c r="G1258" s="20" t="s">
        <v>116</v>
      </c>
      <c r="H1258" s="20">
        <v>321.7110694183865</v>
      </c>
      <c r="I1258" s="28">
        <v>31244.579061913697</v>
      </c>
      <c r="J1258" s="14">
        <v>321.7110694183865</v>
      </c>
      <c r="K1258" s="7">
        <v>1</v>
      </c>
      <c r="L1258" s="14" t="s">
        <v>113</v>
      </c>
      <c r="M1258" t="s">
        <v>47</v>
      </c>
      <c r="N1258" t="s">
        <v>48</v>
      </c>
      <c r="O1258" t="s">
        <v>131</v>
      </c>
      <c r="P1258" t="s">
        <v>140</v>
      </c>
    </row>
    <row r="1259" spans="1:16" x14ac:dyDescent="0.25">
      <c r="A1259" t="s">
        <v>120</v>
      </c>
      <c r="B1259" s="26">
        <v>10162629</v>
      </c>
      <c r="C1259" t="s">
        <v>60</v>
      </c>
      <c r="E1259" s="1">
        <v>44136</v>
      </c>
      <c r="F1259" s="1">
        <f>BaseOps[[#This Row],[Fecha Contable]]-15</f>
        <v>44121</v>
      </c>
      <c r="G1259" s="20" t="s">
        <v>117</v>
      </c>
      <c r="H1259" s="20">
        <v>90.941838649155727</v>
      </c>
      <c r="I1259" s="28">
        <v>8832.2713696060055</v>
      </c>
      <c r="J1259" s="14">
        <v>90.941838649155727</v>
      </c>
      <c r="K1259" s="7">
        <v>1</v>
      </c>
      <c r="L1259" s="14" t="s">
        <v>113</v>
      </c>
      <c r="M1259" t="s">
        <v>47</v>
      </c>
      <c r="N1259" t="s">
        <v>48</v>
      </c>
      <c r="O1259" t="s">
        <v>131</v>
      </c>
      <c r="P1259" t="s">
        <v>141</v>
      </c>
    </row>
    <row r="1260" spans="1:16" x14ac:dyDescent="0.25">
      <c r="A1260" t="s">
        <v>120</v>
      </c>
      <c r="B1260" s="26">
        <v>6183872</v>
      </c>
      <c r="C1260" t="s">
        <v>60</v>
      </c>
      <c r="E1260" s="1">
        <v>44136</v>
      </c>
      <c r="F1260" s="1">
        <f>BaseOps[[#This Row],[Fecha Contable]]-15</f>
        <v>44121</v>
      </c>
      <c r="G1260" s="20" t="s">
        <v>117</v>
      </c>
      <c r="H1260" s="20">
        <v>68.427767354596625</v>
      </c>
      <c r="I1260" s="28">
        <v>6645.7047654784246</v>
      </c>
      <c r="J1260" s="14">
        <v>68.427767354596625</v>
      </c>
      <c r="K1260" s="7">
        <v>1</v>
      </c>
      <c r="L1260" s="14" t="s">
        <v>113</v>
      </c>
      <c r="M1260" t="s">
        <v>47</v>
      </c>
      <c r="N1260" t="s">
        <v>49</v>
      </c>
      <c r="O1260" t="s">
        <v>131</v>
      </c>
      <c r="P1260" t="s">
        <v>140</v>
      </c>
    </row>
    <row r="1261" spans="1:16" x14ac:dyDescent="0.25">
      <c r="A1261" t="s">
        <v>120</v>
      </c>
      <c r="B1261" s="26">
        <v>14073153</v>
      </c>
      <c r="C1261" t="s">
        <v>54</v>
      </c>
      <c r="E1261" s="1">
        <v>44136</v>
      </c>
      <c r="F1261" s="1">
        <f>BaseOps[[#This Row],[Fecha Contable]]-15</f>
        <v>44121</v>
      </c>
      <c r="G1261" s="20" t="s">
        <v>117</v>
      </c>
      <c r="H1261" s="20">
        <v>624</v>
      </c>
      <c r="I1261" s="28">
        <v>60602.880000000005</v>
      </c>
      <c r="J1261" s="14">
        <v>624</v>
      </c>
      <c r="K1261" s="10">
        <v>1</v>
      </c>
      <c r="L1261" s="14" t="s">
        <v>113</v>
      </c>
      <c r="M1261" t="s">
        <v>47</v>
      </c>
      <c r="N1261" t="s">
        <v>1</v>
      </c>
      <c r="O1261" t="s">
        <v>138</v>
      </c>
      <c r="P1261" t="s">
        <v>140</v>
      </c>
    </row>
    <row r="1262" spans="1:16" x14ac:dyDescent="0.25">
      <c r="A1262" t="s">
        <v>120</v>
      </c>
      <c r="B1262" s="26">
        <v>11682643</v>
      </c>
      <c r="C1262" t="s">
        <v>54</v>
      </c>
      <c r="E1262" s="1">
        <v>44136</v>
      </c>
      <c r="F1262" s="1">
        <f>BaseOps[[#This Row],[Fecha Contable]]-15</f>
        <v>44121</v>
      </c>
      <c r="G1262" s="20" t="s">
        <v>117</v>
      </c>
      <c r="H1262" s="20">
        <v>1584</v>
      </c>
      <c r="I1262" s="28">
        <v>153838.08000000002</v>
      </c>
      <c r="J1262" s="14">
        <v>1584</v>
      </c>
      <c r="K1262" s="10">
        <v>1</v>
      </c>
      <c r="L1262" s="14" t="s">
        <v>113</v>
      </c>
      <c r="M1262" t="s">
        <v>47</v>
      </c>
      <c r="N1262" t="s">
        <v>48</v>
      </c>
      <c r="O1262" t="s">
        <v>138</v>
      </c>
      <c r="P1262" t="s">
        <v>140</v>
      </c>
    </row>
    <row r="1263" spans="1:16" x14ac:dyDescent="0.25">
      <c r="A1263" t="s">
        <v>120</v>
      </c>
      <c r="B1263" s="26">
        <v>8138710</v>
      </c>
      <c r="C1263" t="s">
        <v>58</v>
      </c>
      <c r="E1263" s="1">
        <v>44136</v>
      </c>
      <c r="F1263" s="1">
        <f>BaseOps[[#This Row],[Fecha Contable]]-15</f>
        <v>44121</v>
      </c>
      <c r="G1263" s="20" t="s">
        <v>117</v>
      </c>
      <c r="H1263" s="20">
        <v>734.46904315196991</v>
      </c>
      <c r="I1263" s="28">
        <v>71331.633470919318</v>
      </c>
      <c r="J1263" s="14">
        <v>734.46904315196991</v>
      </c>
      <c r="K1263" s="10">
        <v>1</v>
      </c>
      <c r="L1263" s="14" t="s">
        <v>113</v>
      </c>
      <c r="M1263" t="s">
        <v>47</v>
      </c>
      <c r="N1263" t="s">
        <v>48</v>
      </c>
      <c r="O1263" t="s">
        <v>138</v>
      </c>
      <c r="P1263" t="s">
        <v>140</v>
      </c>
    </row>
    <row r="1264" spans="1:16" x14ac:dyDescent="0.25">
      <c r="A1264" t="s">
        <v>120</v>
      </c>
      <c r="B1264" s="26">
        <v>13716896</v>
      </c>
      <c r="C1264" t="s">
        <v>54</v>
      </c>
      <c r="E1264" s="1">
        <v>44136</v>
      </c>
      <c r="F1264" s="1">
        <f>BaseOps[[#This Row],[Fecha Contable]]-15</f>
        <v>44121</v>
      </c>
      <c r="G1264" s="20" t="s">
        <v>116</v>
      </c>
      <c r="H1264" s="20">
        <v>384</v>
      </c>
      <c r="I1264" s="28">
        <v>37294.080000000002</v>
      </c>
      <c r="J1264" s="14">
        <v>384</v>
      </c>
      <c r="K1264" s="10">
        <v>1</v>
      </c>
      <c r="L1264" s="14" t="s">
        <v>113</v>
      </c>
      <c r="M1264" t="s">
        <v>47</v>
      </c>
      <c r="N1264" t="s">
        <v>49</v>
      </c>
      <c r="O1264" t="s">
        <v>138</v>
      </c>
      <c r="P1264" t="s">
        <v>140</v>
      </c>
    </row>
    <row r="1265" spans="1:16" x14ac:dyDescent="0.25">
      <c r="A1265" t="s">
        <v>120</v>
      </c>
      <c r="B1265" s="26">
        <v>3150128</v>
      </c>
      <c r="C1265" t="s">
        <v>115</v>
      </c>
      <c r="E1265" s="1">
        <v>44136</v>
      </c>
      <c r="F1265" s="1">
        <f>BaseOps[[#This Row],[Fecha Contable]]-15</f>
        <v>44121</v>
      </c>
      <c r="G1265" s="20" t="s">
        <v>117</v>
      </c>
      <c r="H1265" s="20">
        <v>1532</v>
      </c>
      <c r="I1265" s="28">
        <v>148787.84</v>
      </c>
      <c r="J1265" s="14">
        <v>1532</v>
      </c>
      <c r="K1265" s="7">
        <v>1</v>
      </c>
      <c r="L1265" s="14" t="s">
        <v>113</v>
      </c>
      <c r="M1265" t="s">
        <v>47</v>
      </c>
      <c r="N1265" t="s">
        <v>1</v>
      </c>
      <c r="O1265" t="s">
        <v>132</v>
      </c>
      <c r="P1265" t="s">
        <v>140</v>
      </c>
    </row>
    <row r="1266" spans="1:16" x14ac:dyDescent="0.25">
      <c r="A1266" t="s">
        <v>120</v>
      </c>
      <c r="B1266" s="26">
        <v>5950648</v>
      </c>
      <c r="C1266" t="s">
        <v>52</v>
      </c>
      <c r="E1266" s="1">
        <v>44136</v>
      </c>
      <c r="F1266" s="1">
        <f>BaseOps[[#This Row],[Fecha Contable]]-15</f>
        <v>44121</v>
      </c>
      <c r="G1266" s="20" t="s">
        <v>117</v>
      </c>
      <c r="H1266" s="20">
        <v>732</v>
      </c>
      <c r="I1266" s="28">
        <v>71091.839999999997</v>
      </c>
      <c r="J1266" s="14">
        <v>732</v>
      </c>
      <c r="K1266" s="7">
        <v>1</v>
      </c>
      <c r="L1266" s="14" t="s">
        <v>113</v>
      </c>
      <c r="M1266" t="s">
        <v>47</v>
      </c>
      <c r="N1266" t="s">
        <v>48</v>
      </c>
      <c r="O1266" t="s">
        <v>132</v>
      </c>
      <c r="P1266" t="s">
        <v>140</v>
      </c>
    </row>
    <row r="1267" spans="1:16" x14ac:dyDescent="0.25">
      <c r="A1267" t="s">
        <v>120</v>
      </c>
      <c r="B1267" s="26">
        <v>11330010</v>
      </c>
      <c r="C1267" t="s">
        <v>52</v>
      </c>
      <c r="E1267" s="1">
        <v>44136</v>
      </c>
      <c r="F1267" s="1">
        <f>BaseOps[[#This Row],[Fecha Contable]]-15</f>
        <v>44121</v>
      </c>
      <c r="G1267" s="20" t="s">
        <v>116</v>
      </c>
      <c r="H1267" s="20">
        <v>899.2</v>
      </c>
      <c r="I1267" s="28">
        <v>87330.304000000004</v>
      </c>
      <c r="J1267" s="14">
        <v>899.2</v>
      </c>
      <c r="K1267" s="7">
        <v>1</v>
      </c>
      <c r="L1267" s="14" t="s">
        <v>113</v>
      </c>
      <c r="M1267" t="s">
        <v>47</v>
      </c>
      <c r="N1267" t="s">
        <v>48</v>
      </c>
      <c r="O1267" t="s">
        <v>132</v>
      </c>
      <c r="P1267" t="s">
        <v>141</v>
      </c>
    </row>
    <row r="1268" spans="1:16" x14ac:dyDescent="0.25">
      <c r="A1268" t="s">
        <v>120</v>
      </c>
      <c r="B1268" s="26">
        <v>11481419</v>
      </c>
      <c r="C1268" t="s">
        <v>52</v>
      </c>
      <c r="E1268" s="1">
        <v>44136</v>
      </c>
      <c r="F1268" s="1">
        <f>BaseOps[[#This Row],[Fecha Contable]]-15</f>
        <v>44121</v>
      </c>
      <c r="G1268" s="20" t="s">
        <v>117</v>
      </c>
      <c r="H1268" s="20">
        <v>512</v>
      </c>
      <c r="I1268" s="28">
        <v>49725.440000000002</v>
      </c>
      <c r="J1268" s="14">
        <v>512</v>
      </c>
      <c r="K1268" s="10">
        <v>1</v>
      </c>
      <c r="L1268" s="14" t="s">
        <v>113</v>
      </c>
      <c r="M1268" t="s">
        <v>47</v>
      </c>
      <c r="N1268" t="s">
        <v>49</v>
      </c>
      <c r="O1268" t="s">
        <v>132</v>
      </c>
      <c r="P1268" t="s">
        <v>140</v>
      </c>
    </row>
    <row r="1269" spans="1:16" x14ac:dyDescent="0.25">
      <c r="A1269" t="s">
        <v>120</v>
      </c>
      <c r="B1269" s="26">
        <v>7354842</v>
      </c>
      <c r="C1269" t="s">
        <v>52</v>
      </c>
      <c r="E1269" s="1">
        <v>44136</v>
      </c>
      <c r="F1269" s="1">
        <f>BaseOps[[#This Row],[Fecha Contable]]-15</f>
        <v>44121</v>
      </c>
      <c r="G1269" s="20" t="s">
        <v>116</v>
      </c>
      <c r="H1269" s="20">
        <v>366</v>
      </c>
      <c r="I1269" s="28">
        <v>71091.839999999997</v>
      </c>
      <c r="J1269" s="14">
        <v>732</v>
      </c>
      <c r="K1269" s="10">
        <v>2</v>
      </c>
      <c r="L1269" s="14" t="s">
        <v>113</v>
      </c>
      <c r="M1269" t="s">
        <v>47</v>
      </c>
      <c r="N1269" t="s">
        <v>49</v>
      </c>
      <c r="O1269" t="s">
        <v>132</v>
      </c>
      <c r="P1269" t="s">
        <v>140</v>
      </c>
    </row>
    <row r="1270" spans="1:16" x14ac:dyDescent="0.25">
      <c r="A1270" t="s">
        <v>120</v>
      </c>
      <c r="B1270" s="26">
        <v>5198742</v>
      </c>
      <c r="C1270" t="s">
        <v>52</v>
      </c>
      <c r="E1270" s="1">
        <v>44136</v>
      </c>
      <c r="F1270" s="1">
        <f>BaseOps[[#This Row],[Fecha Contable]]-15</f>
        <v>44121</v>
      </c>
      <c r="G1270" s="20" t="s">
        <v>116</v>
      </c>
      <c r="H1270" s="20">
        <v>1040</v>
      </c>
      <c r="I1270" s="28">
        <v>101004.8</v>
      </c>
      <c r="J1270" s="14">
        <v>1040</v>
      </c>
      <c r="K1270" s="7">
        <v>1</v>
      </c>
      <c r="L1270" s="14" t="s">
        <v>113</v>
      </c>
      <c r="M1270" t="s">
        <v>47</v>
      </c>
      <c r="N1270" t="s">
        <v>48</v>
      </c>
      <c r="O1270" t="s">
        <v>127</v>
      </c>
      <c r="P1270" t="s">
        <v>140</v>
      </c>
    </row>
    <row r="1271" spans="1:16" x14ac:dyDescent="0.25">
      <c r="A1271" t="s">
        <v>120</v>
      </c>
      <c r="B1271" s="26">
        <v>11244109</v>
      </c>
      <c r="C1271" t="s">
        <v>52</v>
      </c>
      <c r="E1271" s="1">
        <v>44136</v>
      </c>
      <c r="F1271" s="1">
        <f>BaseOps[[#This Row],[Fecha Contable]]-15</f>
        <v>44121</v>
      </c>
      <c r="G1271" s="20" t="s">
        <v>116</v>
      </c>
      <c r="H1271" s="20">
        <v>1172</v>
      </c>
      <c r="I1271" s="28">
        <v>113824.64</v>
      </c>
      <c r="J1271" s="14">
        <v>1172</v>
      </c>
      <c r="K1271" s="7">
        <v>1</v>
      </c>
      <c r="L1271" s="14" t="s">
        <v>113</v>
      </c>
      <c r="M1271" t="s">
        <v>47</v>
      </c>
      <c r="N1271" t="s">
        <v>48</v>
      </c>
      <c r="O1271" t="s">
        <v>127</v>
      </c>
      <c r="P1271" t="s">
        <v>141</v>
      </c>
    </row>
    <row r="1272" spans="1:16" x14ac:dyDescent="0.25">
      <c r="A1272" t="s">
        <v>120</v>
      </c>
      <c r="B1272" s="26">
        <v>10877358</v>
      </c>
      <c r="C1272" t="s">
        <v>52</v>
      </c>
      <c r="E1272" s="1">
        <v>44136</v>
      </c>
      <c r="F1272" s="1">
        <f>BaseOps[[#This Row],[Fecha Contable]]-15</f>
        <v>44121</v>
      </c>
      <c r="G1272" s="20" t="s">
        <v>116</v>
      </c>
      <c r="H1272" s="20">
        <v>732</v>
      </c>
      <c r="I1272" s="28">
        <v>71091.839999999997</v>
      </c>
      <c r="J1272" s="14">
        <v>732</v>
      </c>
      <c r="K1272" s="7">
        <v>1</v>
      </c>
      <c r="L1272" s="14" t="s">
        <v>113</v>
      </c>
      <c r="M1272" t="s">
        <v>47</v>
      </c>
      <c r="N1272" t="s">
        <v>48</v>
      </c>
      <c r="O1272" t="s">
        <v>127</v>
      </c>
      <c r="P1272" t="s">
        <v>140</v>
      </c>
    </row>
    <row r="1273" spans="1:16" x14ac:dyDescent="0.25">
      <c r="A1273" t="s">
        <v>120</v>
      </c>
      <c r="B1273" s="26">
        <v>6562106</v>
      </c>
      <c r="C1273" t="s">
        <v>52</v>
      </c>
      <c r="E1273" s="1">
        <v>44136</v>
      </c>
      <c r="F1273" s="1">
        <f>BaseOps[[#This Row],[Fecha Contable]]-15</f>
        <v>44121</v>
      </c>
      <c r="G1273" s="20" t="s">
        <v>117</v>
      </c>
      <c r="H1273" s="20">
        <v>449.6</v>
      </c>
      <c r="I1273" s="28">
        <v>87330.304000000004</v>
      </c>
      <c r="J1273" s="14">
        <v>899.2</v>
      </c>
      <c r="K1273" s="10">
        <v>2</v>
      </c>
      <c r="L1273" s="14" t="s">
        <v>113</v>
      </c>
      <c r="M1273" t="s">
        <v>47</v>
      </c>
      <c r="N1273" t="s">
        <v>49</v>
      </c>
      <c r="O1273" t="s">
        <v>127</v>
      </c>
      <c r="P1273" t="s">
        <v>141</v>
      </c>
    </row>
    <row r="1274" spans="1:16" x14ac:dyDescent="0.25">
      <c r="A1274" t="s">
        <v>120</v>
      </c>
      <c r="B1274" s="26">
        <v>3066783</v>
      </c>
      <c r="C1274" t="s">
        <v>115</v>
      </c>
      <c r="E1274" s="1">
        <v>44136</v>
      </c>
      <c r="F1274" s="1">
        <f>BaseOps[[#This Row],[Fecha Contable]]-15</f>
        <v>44121</v>
      </c>
      <c r="G1274" s="20" t="s">
        <v>117</v>
      </c>
      <c r="H1274" s="20">
        <v>539.20000000000005</v>
      </c>
      <c r="I1274" s="28">
        <v>52367.104000000007</v>
      </c>
      <c r="J1274" s="14">
        <v>539.20000000000005</v>
      </c>
      <c r="K1274" s="10">
        <v>1</v>
      </c>
      <c r="L1274" s="14" t="s">
        <v>113</v>
      </c>
      <c r="M1274" t="s">
        <v>47</v>
      </c>
      <c r="N1274" t="s">
        <v>1</v>
      </c>
      <c r="O1274" t="s">
        <v>137</v>
      </c>
      <c r="P1274" t="s">
        <v>140</v>
      </c>
    </row>
    <row r="1275" spans="1:16" x14ac:dyDescent="0.25">
      <c r="A1275" t="s">
        <v>120</v>
      </c>
      <c r="B1275" s="26">
        <v>3604193</v>
      </c>
      <c r="C1275" t="s">
        <v>115</v>
      </c>
      <c r="E1275" s="1">
        <v>44136</v>
      </c>
      <c r="F1275" s="1">
        <f>BaseOps[[#This Row],[Fecha Contable]]-15</f>
        <v>44121</v>
      </c>
      <c r="G1275" s="20" t="s">
        <v>117</v>
      </c>
      <c r="H1275" s="20">
        <v>650.40000000000009</v>
      </c>
      <c r="I1275" s="28">
        <v>63166.848000000013</v>
      </c>
      <c r="J1275" s="14">
        <v>650.40000000000009</v>
      </c>
      <c r="K1275" s="10">
        <v>1</v>
      </c>
      <c r="L1275" s="14" t="s">
        <v>113</v>
      </c>
      <c r="M1275" t="s">
        <v>47</v>
      </c>
      <c r="N1275" t="s">
        <v>1</v>
      </c>
      <c r="O1275" t="s">
        <v>137</v>
      </c>
      <c r="P1275" t="s">
        <v>141</v>
      </c>
    </row>
    <row r="1276" spans="1:16" x14ac:dyDescent="0.25">
      <c r="A1276" t="s">
        <v>120</v>
      </c>
      <c r="B1276" s="26">
        <v>12070780</v>
      </c>
      <c r="C1276" t="s">
        <v>115</v>
      </c>
      <c r="E1276" s="1">
        <v>44136</v>
      </c>
      <c r="F1276" s="1">
        <f>BaseOps[[#This Row],[Fecha Contable]]-15</f>
        <v>44121</v>
      </c>
      <c r="G1276" s="20" t="s">
        <v>117</v>
      </c>
      <c r="H1276" s="20">
        <v>1108.8</v>
      </c>
      <c r="I1276" s="28">
        <v>107686.656</v>
      </c>
      <c r="J1276" s="14">
        <v>1108.8</v>
      </c>
      <c r="K1276" s="10">
        <v>1</v>
      </c>
      <c r="L1276" s="14" t="s">
        <v>113</v>
      </c>
      <c r="M1276" t="s">
        <v>47</v>
      </c>
      <c r="N1276" t="s">
        <v>1</v>
      </c>
      <c r="O1276" t="s">
        <v>137</v>
      </c>
      <c r="P1276" t="s">
        <v>140</v>
      </c>
    </row>
    <row r="1277" spans="1:16" x14ac:dyDescent="0.25">
      <c r="A1277" t="s">
        <v>120</v>
      </c>
      <c r="B1277" s="26">
        <v>11309269</v>
      </c>
      <c r="C1277" t="s">
        <v>52</v>
      </c>
      <c r="E1277" s="1">
        <v>44136</v>
      </c>
      <c r="F1277" s="1">
        <f>BaseOps[[#This Row],[Fecha Contable]]-15</f>
        <v>44121</v>
      </c>
      <c r="G1277" s="20" t="s">
        <v>117</v>
      </c>
      <c r="H1277" s="20">
        <v>732</v>
      </c>
      <c r="I1277" s="28">
        <v>71091.839999999997</v>
      </c>
      <c r="J1277" s="14">
        <v>732</v>
      </c>
      <c r="K1277" s="7">
        <v>1</v>
      </c>
      <c r="L1277" s="14" t="s">
        <v>113</v>
      </c>
      <c r="M1277" t="s">
        <v>47</v>
      </c>
      <c r="N1277" t="s">
        <v>48</v>
      </c>
      <c r="O1277" t="s">
        <v>137</v>
      </c>
      <c r="P1277" t="s">
        <v>140</v>
      </c>
    </row>
    <row r="1278" spans="1:16" x14ac:dyDescent="0.25">
      <c r="A1278" t="s">
        <v>120</v>
      </c>
      <c r="B1278" s="26">
        <v>10742480</v>
      </c>
      <c r="C1278" t="s">
        <v>52</v>
      </c>
      <c r="E1278" s="1">
        <v>44136</v>
      </c>
      <c r="F1278" s="1">
        <f>BaseOps[[#This Row],[Fecha Contable]]-15</f>
        <v>44121</v>
      </c>
      <c r="G1278" s="20" t="s">
        <v>117</v>
      </c>
      <c r="H1278" s="20">
        <v>512</v>
      </c>
      <c r="I1278" s="28">
        <v>49725.440000000002</v>
      </c>
      <c r="J1278" s="14">
        <v>512</v>
      </c>
      <c r="K1278" s="7">
        <v>1</v>
      </c>
      <c r="L1278" s="14" t="s">
        <v>113</v>
      </c>
      <c r="M1278" t="s">
        <v>47</v>
      </c>
      <c r="N1278" t="s">
        <v>48</v>
      </c>
      <c r="O1278" t="s">
        <v>139</v>
      </c>
      <c r="P1278" t="s">
        <v>140</v>
      </c>
    </row>
    <row r="1279" spans="1:16" x14ac:dyDescent="0.25">
      <c r="A1279" t="s">
        <v>120</v>
      </c>
      <c r="B1279" s="26">
        <v>10793831</v>
      </c>
      <c r="C1279" t="s">
        <v>52</v>
      </c>
      <c r="E1279" s="1">
        <v>44136</v>
      </c>
      <c r="F1279" s="1">
        <f>BaseOps[[#This Row],[Fecha Contable]]-15</f>
        <v>44121</v>
      </c>
      <c r="G1279" s="20" t="s">
        <v>117</v>
      </c>
      <c r="H1279" s="20">
        <v>578</v>
      </c>
      <c r="I1279" s="28">
        <v>56135.360000000001</v>
      </c>
      <c r="J1279" s="14">
        <v>578</v>
      </c>
      <c r="K1279" s="7">
        <v>1</v>
      </c>
      <c r="L1279" s="14" t="s">
        <v>113</v>
      </c>
      <c r="M1279" t="s">
        <v>47</v>
      </c>
      <c r="N1279" t="s">
        <v>48</v>
      </c>
      <c r="O1279" t="s">
        <v>139</v>
      </c>
      <c r="P1279" t="s">
        <v>141</v>
      </c>
    </row>
    <row r="1280" spans="1:16" x14ac:dyDescent="0.25">
      <c r="A1280" t="s">
        <v>120</v>
      </c>
      <c r="B1280" s="26">
        <v>2810426</v>
      </c>
      <c r="C1280" t="s">
        <v>52</v>
      </c>
      <c r="E1280" s="1">
        <v>44136</v>
      </c>
      <c r="F1280" s="1">
        <f>BaseOps[[#This Row],[Fecha Contable]]-15</f>
        <v>44121</v>
      </c>
      <c r="G1280" s="20" t="s">
        <v>117</v>
      </c>
      <c r="H1280" s="20">
        <v>732</v>
      </c>
      <c r="I1280" s="28">
        <v>71091.839999999997</v>
      </c>
      <c r="J1280" s="14">
        <v>732</v>
      </c>
      <c r="K1280" s="7">
        <v>1</v>
      </c>
      <c r="L1280" s="14" t="s">
        <v>113</v>
      </c>
      <c r="M1280" t="s">
        <v>47</v>
      </c>
      <c r="N1280" t="s">
        <v>48</v>
      </c>
      <c r="O1280" t="s">
        <v>139</v>
      </c>
      <c r="P1280" t="s">
        <v>140</v>
      </c>
    </row>
    <row r="1281" spans="1:16" x14ac:dyDescent="0.25">
      <c r="A1281" t="s">
        <v>120</v>
      </c>
      <c r="B1281" s="26">
        <v>9143977</v>
      </c>
      <c r="C1281" t="s">
        <v>52</v>
      </c>
      <c r="E1281" s="1">
        <v>44136</v>
      </c>
      <c r="F1281" s="1">
        <f>BaseOps[[#This Row],[Fecha Contable]]-15</f>
        <v>44121</v>
      </c>
      <c r="G1281" s="20" t="s">
        <v>116</v>
      </c>
      <c r="H1281" s="20">
        <v>899.2</v>
      </c>
      <c r="I1281" s="28">
        <v>87330.304000000004</v>
      </c>
      <c r="J1281" s="14">
        <v>899.2</v>
      </c>
      <c r="K1281" s="7">
        <v>1</v>
      </c>
      <c r="L1281" s="14" t="s">
        <v>113</v>
      </c>
      <c r="M1281" t="s">
        <v>47</v>
      </c>
      <c r="N1281" t="s">
        <v>49</v>
      </c>
      <c r="O1281" t="s">
        <v>139</v>
      </c>
      <c r="P1281" t="s">
        <v>141</v>
      </c>
    </row>
    <row r="1282" spans="1:16" x14ac:dyDescent="0.25">
      <c r="A1282" t="s">
        <v>120</v>
      </c>
      <c r="B1282" s="26">
        <v>3903243</v>
      </c>
      <c r="C1282" t="s">
        <v>115</v>
      </c>
      <c r="E1282" s="1">
        <v>44136</v>
      </c>
      <c r="F1282" s="1">
        <f>BaseOps[[#This Row],[Fecha Contable]]-15</f>
        <v>44121</v>
      </c>
      <c r="G1282" s="20" t="s">
        <v>116</v>
      </c>
      <c r="H1282" s="20">
        <v>3080</v>
      </c>
      <c r="I1282" s="28">
        <v>299129.60000000003</v>
      </c>
      <c r="J1282" s="14">
        <v>3080</v>
      </c>
      <c r="K1282" s="7">
        <v>1</v>
      </c>
      <c r="L1282" s="14" t="s">
        <v>113</v>
      </c>
      <c r="M1282" t="s">
        <v>47</v>
      </c>
      <c r="N1282" t="s">
        <v>1</v>
      </c>
      <c r="O1282" t="s">
        <v>139</v>
      </c>
      <c r="P1282" t="s">
        <v>140</v>
      </c>
    </row>
    <row r="1283" spans="1:16" x14ac:dyDescent="0.25">
      <c r="A1283" t="s">
        <v>120</v>
      </c>
      <c r="B1283" s="26">
        <v>9329266</v>
      </c>
      <c r="C1283" t="s">
        <v>115</v>
      </c>
      <c r="E1283" s="1">
        <v>44166</v>
      </c>
      <c r="F1283" s="1">
        <f>BaseOps[[#This Row],[Fecha Contable]]-15</f>
        <v>44151</v>
      </c>
      <c r="G1283" s="20" t="s">
        <v>116</v>
      </c>
      <c r="H1283" s="20">
        <v>539.20000000000005</v>
      </c>
      <c r="I1283" s="28">
        <v>52367.104000000007</v>
      </c>
      <c r="J1283" s="14">
        <v>539.20000000000005</v>
      </c>
      <c r="K1283" s="10">
        <v>1</v>
      </c>
      <c r="L1283" s="14" t="s">
        <v>113</v>
      </c>
      <c r="M1283" t="s">
        <v>47</v>
      </c>
      <c r="N1283" t="s">
        <v>1</v>
      </c>
      <c r="O1283" t="s">
        <v>126</v>
      </c>
      <c r="P1283" t="s">
        <v>140</v>
      </c>
    </row>
    <row r="1284" spans="1:16" x14ac:dyDescent="0.25">
      <c r="A1284" t="s">
        <v>120</v>
      </c>
      <c r="B1284" s="26">
        <v>2076770</v>
      </c>
      <c r="C1284" t="s">
        <v>115</v>
      </c>
      <c r="E1284" s="1">
        <v>44166</v>
      </c>
      <c r="F1284" s="1">
        <f>BaseOps[[#This Row],[Fecha Contable]]-15</f>
        <v>44151</v>
      </c>
      <c r="G1284" s="20" t="s">
        <v>117</v>
      </c>
      <c r="H1284" s="20">
        <v>650.40000000000009</v>
      </c>
      <c r="I1284" s="28">
        <v>63166.848000000013</v>
      </c>
      <c r="J1284" s="14">
        <v>650.40000000000009</v>
      </c>
      <c r="K1284" s="10">
        <v>1</v>
      </c>
      <c r="L1284" s="14" t="s">
        <v>113</v>
      </c>
      <c r="M1284" t="s">
        <v>47</v>
      </c>
      <c r="N1284" t="s">
        <v>51</v>
      </c>
      <c r="O1284" t="s">
        <v>126</v>
      </c>
      <c r="P1284" t="s">
        <v>141</v>
      </c>
    </row>
    <row r="1285" spans="1:16" x14ac:dyDescent="0.25">
      <c r="A1285" t="s">
        <v>120</v>
      </c>
      <c r="B1285" s="26">
        <v>7781128</v>
      </c>
      <c r="C1285" t="s">
        <v>115</v>
      </c>
      <c r="E1285" s="1">
        <v>44166</v>
      </c>
      <c r="F1285" s="1">
        <f>BaseOps[[#This Row],[Fecha Contable]]-15</f>
        <v>44151</v>
      </c>
      <c r="G1285" s="20" t="s">
        <v>117</v>
      </c>
      <c r="H1285" s="20">
        <v>650.40000000000009</v>
      </c>
      <c r="I1285" s="28">
        <v>63166.848000000013</v>
      </c>
      <c r="J1285" s="14">
        <v>650.40000000000009</v>
      </c>
      <c r="K1285" s="10">
        <v>1</v>
      </c>
      <c r="L1285" s="14" t="s">
        <v>113</v>
      </c>
      <c r="M1285" t="s">
        <v>47</v>
      </c>
      <c r="N1285" t="s">
        <v>1</v>
      </c>
      <c r="O1285" t="s">
        <v>126</v>
      </c>
      <c r="P1285" t="s">
        <v>141</v>
      </c>
    </row>
    <row r="1286" spans="1:16" x14ac:dyDescent="0.25">
      <c r="A1286" t="s">
        <v>120</v>
      </c>
      <c r="B1286" s="26">
        <v>14534602</v>
      </c>
      <c r="C1286" t="s">
        <v>115</v>
      </c>
      <c r="E1286" s="1">
        <v>44166</v>
      </c>
      <c r="F1286" s="1">
        <f>BaseOps[[#This Row],[Fecha Contable]]-15</f>
        <v>44151</v>
      </c>
      <c r="G1286" s="20" t="s">
        <v>116</v>
      </c>
      <c r="H1286" s="20">
        <v>1108.8</v>
      </c>
      <c r="I1286" s="28">
        <v>107686.656</v>
      </c>
      <c r="J1286" s="14">
        <v>1108.8</v>
      </c>
      <c r="K1286" s="10">
        <v>1</v>
      </c>
      <c r="L1286" s="14" t="s">
        <v>113</v>
      </c>
      <c r="M1286" t="s">
        <v>47</v>
      </c>
      <c r="N1286" t="s">
        <v>1</v>
      </c>
      <c r="O1286" t="s">
        <v>126</v>
      </c>
      <c r="P1286" t="s">
        <v>140</v>
      </c>
    </row>
    <row r="1287" spans="1:16" x14ac:dyDescent="0.25">
      <c r="A1287" t="s">
        <v>120</v>
      </c>
      <c r="B1287" s="26">
        <v>7180216</v>
      </c>
      <c r="C1287" t="s">
        <v>115</v>
      </c>
      <c r="E1287" s="1">
        <v>44166</v>
      </c>
      <c r="F1287" s="1">
        <f>BaseOps[[#This Row],[Fecha Contable]]-15</f>
        <v>44151</v>
      </c>
      <c r="G1287" s="20" t="s">
        <v>116</v>
      </c>
      <c r="H1287" s="20">
        <v>539.20000000000005</v>
      </c>
      <c r="I1287" s="28">
        <v>52367.104000000007</v>
      </c>
      <c r="J1287" s="14">
        <v>539.20000000000005</v>
      </c>
      <c r="K1287" s="10">
        <v>1</v>
      </c>
      <c r="L1287" s="14" t="s">
        <v>113</v>
      </c>
      <c r="M1287" t="s">
        <v>47</v>
      </c>
      <c r="N1287" t="s">
        <v>48</v>
      </c>
      <c r="O1287" t="s">
        <v>126</v>
      </c>
      <c r="P1287" t="s">
        <v>140</v>
      </c>
    </row>
    <row r="1288" spans="1:16" x14ac:dyDescent="0.25">
      <c r="A1288" t="s">
        <v>120</v>
      </c>
      <c r="B1288" s="26">
        <v>8553892</v>
      </c>
      <c r="C1288" t="s">
        <v>115</v>
      </c>
      <c r="E1288" s="1">
        <v>44166</v>
      </c>
      <c r="F1288" s="1">
        <f>BaseOps[[#This Row],[Fecha Contable]]-15</f>
        <v>44151</v>
      </c>
      <c r="G1288" s="20" t="s">
        <v>117</v>
      </c>
      <c r="H1288" s="20">
        <v>539.20000000000005</v>
      </c>
      <c r="I1288" s="28">
        <v>52367.104000000007</v>
      </c>
      <c r="J1288" s="14">
        <v>539.20000000000005</v>
      </c>
      <c r="K1288" s="10">
        <v>1</v>
      </c>
      <c r="L1288" s="14" t="s">
        <v>113</v>
      </c>
      <c r="M1288" t="s">
        <v>47</v>
      </c>
      <c r="N1288" t="s">
        <v>1</v>
      </c>
      <c r="O1288" t="s">
        <v>129</v>
      </c>
      <c r="P1288" t="s">
        <v>140</v>
      </c>
    </row>
    <row r="1289" spans="1:16" x14ac:dyDescent="0.25">
      <c r="A1289" t="s">
        <v>120</v>
      </c>
      <c r="B1289" s="26">
        <v>6948933</v>
      </c>
      <c r="C1289" t="s">
        <v>115</v>
      </c>
      <c r="E1289" s="1">
        <v>44166</v>
      </c>
      <c r="F1289" s="1">
        <f>BaseOps[[#This Row],[Fecha Contable]]-15</f>
        <v>44151</v>
      </c>
      <c r="G1289" s="20" t="s">
        <v>116</v>
      </c>
      <c r="H1289" s="20">
        <v>650.40000000000009</v>
      </c>
      <c r="I1289" s="28">
        <v>63166.848000000013</v>
      </c>
      <c r="J1289" s="14">
        <v>650.40000000000009</v>
      </c>
      <c r="K1289" s="10">
        <v>1</v>
      </c>
      <c r="L1289" s="14" t="s">
        <v>113</v>
      </c>
      <c r="M1289" t="s">
        <v>47</v>
      </c>
      <c r="N1289" t="s">
        <v>51</v>
      </c>
      <c r="O1289" t="s">
        <v>129</v>
      </c>
      <c r="P1289" t="s">
        <v>141</v>
      </c>
    </row>
    <row r="1290" spans="1:16" x14ac:dyDescent="0.25">
      <c r="A1290" t="s">
        <v>120</v>
      </c>
      <c r="B1290" s="26">
        <v>13027073</v>
      </c>
      <c r="C1290" t="s">
        <v>53</v>
      </c>
      <c r="E1290" s="1">
        <v>44166</v>
      </c>
      <c r="F1290" s="1">
        <f>BaseOps[[#This Row],[Fecha Contable]]-15</f>
        <v>44151</v>
      </c>
      <c r="G1290" s="20" t="s">
        <v>116</v>
      </c>
      <c r="H1290" s="20">
        <v>650.40000000000009</v>
      </c>
      <c r="I1290" s="28">
        <v>63166.848000000013</v>
      </c>
      <c r="J1290" s="14">
        <v>650.40000000000009</v>
      </c>
      <c r="K1290" s="10">
        <v>1</v>
      </c>
      <c r="L1290" s="14" t="s">
        <v>113</v>
      </c>
      <c r="M1290" t="s">
        <v>47</v>
      </c>
      <c r="N1290" t="s">
        <v>1</v>
      </c>
      <c r="O1290" t="s">
        <v>129</v>
      </c>
      <c r="P1290" t="s">
        <v>141</v>
      </c>
    </row>
    <row r="1291" spans="1:16" x14ac:dyDescent="0.25">
      <c r="A1291" t="s">
        <v>120</v>
      </c>
      <c r="B1291" s="26">
        <v>10854755</v>
      </c>
      <c r="C1291" t="s">
        <v>53</v>
      </c>
      <c r="E1291" s="1">
        <v>44166</v>
      </c>
      <c r="F1291" s="1">
        <f>BaseOps[[#This Row],[Fecha Contable]]-15</f>
        <v>44151</v>
      </c>
      <c r="G1291" s="20" t="s">
        <v>116</v>
      </c>
      <c r="H1291" s="20">
        <v>1108.8</v>
      </c>
      <c r="I1291" s="28">
        <v>107686.656</v>
      </c>
      <c r="J1291" s="14">
        <v>1108.8</v>
      </c>
      <c r="K1291" s="10">
        <v>1</v>
      </c>
      <c r="L1291" s="14" t="s">
        <v>113</v>
      </c>
      <c r="M1291" t="s">
        <v>47</v>
      </c>
      <c r="N1291" t="s">
        <v>1</v>
      </c>
      <c r="O1291" t="s">
        <v>129</v>
      </c>
      <c r="P1291" t="s">
        <v>140</v>
      </c>
    </row>
    <row r="1292" spans="1:16" x14ac:dyDescent="0.25">
      <c r="A1292" t="s">
        <v>120</v>
      </c>
      <c r="B1292" s="26">
        <v>14036429</v>
      </c>
      <c r="C1292" t="s">
        <v>53</v>
      </c>
      <c r="E1292" s="1">
        <v>44166</v>
      </c>
      <c r="F1292" s="1">
        <f>BaseOps[[#This Row],[Fecha Contable]]-15</f>
        <v>44151</v>
      </c>
      <c r="G1292" s="20" t="s">
        <v>116</v>
      </c>
      <c r="H1292" s="20">
        <v>539.20000000000005</v>
      </c>
      <c r="I1292" s="28">
        <v>52367.104000000007</v>
      </c>
      <c r="J1292" s="14">
        <v>539.20000000000005</v>
      </c>
      <c r="K1292" s="10">
        <v>1</v>
      </c>
      <c r="L1292" s="14" t="s">
        <v>113</v>
      </c>
      <c r="M1292" t="s">
        <v>47</v>
      </c>
      <c r="N1292" t="s">
        <v>48</v>
      </c>
      <c r="O1292" t="s">
        <v>129</v>
      </c>
      <c r="P1292" t="s">
        <v>140</v>
      </c>
    </row>
    <row r="1293" spans="1:16" x14ac:dyDescent="0.25">
      <c r="A1293" t="s">
        <v>120</v>
      </c>
      <c r="B1293" s="26">
        <v>1885238</v>
      </c>
      <c r="C1293" t="s">
        <v>53</v>
      </c>
      <c r="E1293" s="1">
        <v>44166</v>
      </c>
      <c r="F1293" s="1">
        <f>BaseOps[[#This Row],[Fecha Contable]]-15</f>
        <v>44151</v>
      </c>
      <c r="G1293" s="20" t="s">
        <v>116</v>
      </c>
      <c r="H1293" s="20">
        <v>588.80000000000007</v>
      </c>
      <c r="I1293" s="28">
        <v>57184.256000000008</v>
      </c>
      <c r="J1293" s="14">
        <v>588.80000000000007</v>
      </c>
      <c r="K1293" s="10">
        <v>1</v>
      </c>
      <c r="L1293" s="14" t="s">
        <v>113</v>
      </c>
      <c r="M1293" t="s">
        <v>47</v>
      </c>
      <c r="N1293" t="s">
        <v>1</v>
      </c>
      <c r="O1293" t="s">
        <v>133</v>
      </c>
      <c r="P1293" t="s">
        <v>140</v>
      </c>
    </row>
    <row r="1294" spans="1:16" x14ac:dyDescent="0.25">
      <c r="A1294" t="s">
        <v>120</v>
      </c>
      <c r="B1294" s="26">
        <v>2712748</v>
      </c>
      <c r="C1294" t="s">
        <v>53</v>
      </c>
      <c r="E1294" s="1">
        <v>44166</v>
      </c>
      <c r="F1294" s="1">
        <f>BaseOps[[#This Row],[Fecha Contable]]-15</f>
        <v>44151</v>
      </c>
      <c r="G1294" s="20" t="s">
        <v>117</v>
      </c>
      <c r="H1294" s="20">
        <v>588.80000000000007</v>
      </c>
      <c r="I1294" s="28">
        <v>57184.256000000008</v>
      </c>
      <c r="J1294" s="14">
        <v>588.80000000000007</v>
      </c>
      <c r="K1294" s="10">
        <v>1</v>
      </c>
      <c r="L1294" s="14" t="s">
        <v>113</v>
      </c>
      <c r="M1294" t="s">
        <v>47</v>
      </c>
      <c r="N1294" t="s">
        <v>1</v>
      </c>
      <c r="O1294" t="s">
        <v>133</v>
      </c>
      <c r="P1294" t="s">
        <v>140</v>
      </c>
    </row>
    <row r="1295" spans="1:16" x14ac:dyDescent="0.25">
      <c r="A1295" t="s">
        <v>120</v>
      </c>
      <c r="B1295" s="26">
        <v>5203174</v>
      </c>
      <c r="C1295" t="s">
        <v>53</v>
      </c>
      <c r="E1295" s="1">
        <v>44166</v>
      </c>
      <c r="F1295" s="1">
        <f>BaseOps[[#This Row],[Fecha Contable]]-15</f>
        <v>44151</v>
      </c>
      <c r="G1295" s="20" t="s">
        <v>116</v>
      </c>
      <c r="H1295" s="20">
        <v>464</v>
      </c>
      <c r="I1295" s="28">
        <v>45063.68</v>
      </c>
      <c r="J1295" s="14">
        <v>464</v>
      </c>
      <c r="K1295" s="10">
        <v>1</v>
      </c>
      <c r="L1295" s="14" t="s">
        <v>113</v>
      </c>
      <c r="M1295" t="s">
        <v>47</v>
      </c>
      <c r="N1295" t="s">
        <v>1</v>
      </c>
      <c r="O1295" t="s">
        <v>133</v>
      </c>
      <c r="P1295" t="s">
        <v>140</v>
      </c>
    </row>
    <row r="1296" spans="1:16" x14ac:dyDescent="0.25">
      <c r="A1296" t="s">
        <v>120</v>
      </c>
      <c r="B1296" s="26">
        <v>6229052</v>
      </c>
      <c r="C1296" t="s">
        <v>53</v>
      </c>
      <c r="E1296" s="1">
        <v>44166</v>
      </c>
      <c r="F1296" s="1">
        <f>BaseOps[[#This Row],[Fecha Contable]]-15</f>
        <v>44151</v>
      </c>
      <c r="G1296" s="20" t="s">
        <v>116</v>
      </c>
      <c r="H1296" s="20">
        <v>588.80000000000007</v>
      </c>
      <c r="I1296" s="28">
        <v>57184.256000000008</v>
      </c>
      <c r="J1296" s="14">
        <v>588.80000000000007</v>
      </c>
      <c r="K1296" s="10">
        <v>1</v>
      </c>
      <c r="L1296" s="14" t="s">
        <v>113</v>
      </c>
      <c r="M1296" t="s">
        <v>47</v>
      </c>
      <c r="N1296" t="s">
        <v>48</v>
      </c>
      <c r="O1296" t="s">
        <v>133</v>
      </c>
      <c r="P1296" t="s">
        <v>140</v>
      </c>
    </row>
    <row r="1297" spans="1:16" x14ac:dyDescent="0.25">
      <c r="A1297" t="s">
        <v>120</v>
      </c>
      <c r="B1297" s="26">
        <v>377061</v>
      </c>
      <c r="C1297" t="s">
        <v>52</v>
      </c>
      <c r="E1297" s="1">
        <v>44166</v>
      </c>
      <c r="F1297" s="1">
        <f>BaseOps[[#This Row],[Fecha Contable]]-15</f>
        <v>44151</v>
      </c>
      <c r="G1297" s="20" t="s">
        <v>116</v>
      </c>
      <c r="H1297" s="20">
        <v>358</v>
      </c>
      <c r="I1297" s="28">
        <v>34768.959999999999</v>
      </c>
      <c r="J1297" s="14">
        <v>358</v>
      </c>
      <c r="K1297" s="10">
        <v>1</v>
      </c>
      <c r="L1297" s="14" t="s">
        <v>113</v>
      </c>
      <c r="M1297" t="s">
        <v>47</v>
      </c>
      <c r="N1297" t="s">
        <v>48</v>
      </c>
      <c r="O1297" t="s">
        <v>128</v>
      </c>
      <c r="P1297" t="s">
        <v>140</v>
      </c>
    </row>
    <row r="1298" spans="1:16" x14ac:dyDescent="0.25">
      <c r="A1298" t="s">
        <v>120</v>
      </c>
      <c r="B1298" s="26">
        <v>13276713</v>
      </c>
      <c r="C1298" t="s">
        <v>52</v>
      </c>
      <c r="E1298" s="1">
        <v>44166</v>
      </c>
      <c r="F1298" s="1">
        <f>BaseOps[[#This Row],[Fecha Contable]]-15</f>
        <v>44151</v>
      </c>
      <c r="G1298" s="20" t="s">
        <v>116</v>
      </c>
      <c r="H1298" s="20">
        <v>441.6</v>
      </c>
      <c r="I1298" s="28">
        <v>42888.192000000003</v>
      </c>
      <c r="J1298" s="14">
        <v>441.6</v>
      </c>
      <c r="K1298" s="10">
        <v>1</v>
      </c>
      <c r="L1298" s="14" t="s">
        <v>113</v>
      </c>
      <c r="M1298" t="s">
        <v>47</v>
      </c>
      <c r="N1298" t="s">
        <v>1</v>
      </c>
      <c r="O1298" t="s">
        <v>128</v>
      </c>
      <c r="P1298" t="s">
        <v>141</v>
      </c>
    </row>
    <row r="1299" spans="1:16" x14ac:dyDescent="0.25">
      <c r="A1299" t="s">
        <v>120</v>
      </c>
      <c r="B1299" s="26">
        <v>10013361</v>
      </c>
      <c r="C1299" t="s">
        <v>53</v>
      </c>
      <c r="E1299" s="1">
        <v>44166</v>
      </c>
      <c r="F1299" s="1">
        <f>BaseOps[[#This Row],[Fecha Contable]]-15</f>
        <v>44151</v>
      </c>
      <c r="G1299" s="20" t="s">
        <v>117</v>
      </c>
      <c r="H1299" s="20">
        <v>539.20000000000005</v>
      </c>
      <c r="I1299" s="28">
        <v>52367.104000000007</v>
      </c>
      <c r="J1299" s="14">
        <v>539.20000000000005</v>
      </c>
      <c r="K1299" s="10">
        <v>1</v>
      </c>
      <c r="L1299" s="14" t="s">
        <v>113</v>
      </c>
      <c r="M1299" t="s">
        <v>47</v>
      </c>
      <c r="N1299" t="s">
        <v>1</v>
      </c>
      <c r="O1299" t="s">
        <v>128</v>
      </c>
      <c r="P1299" t="s">
        <v>140</v>
      </c>
    </row>
    <row r="1300" spans="1:16" x14ac:dyDescent="0.25">
      <c r="A1300" t="s">
        <v>120</v>
      </c>
      <c r="B1300" s="26">
        <v>8961351</v>
      </c>
      <c r="C1300" t="s">
        <v>53</v>
      </c>
      <c r="E1300" s="1">
        <v>44166</v>
      </c>
      <c r="F1300" s="1">
        <f>BaseOps[[#This Row],[Fecha Contable]]-15</f>
        <v>44151</v>
      </c>
      <c r="G1300" s="20" t="s">
        <v>116</v>
      </c>
      <c r="H1300" s="20">
        <v>658.40000000000009</v>
      </c>
      <c r="I1300" s="28">
        <v>127887.61600000002</v>
      </c>
      <c r="J1300" s="14">
        <v>1316.8000000000002</v>
      </c>
      <c r="K1300" s="10">
        <v>2</v>
      </c>
      <c r="L1300" s="14" t="s">
        <v>113</v>
      </c>
      <c r="M1300" t="s">
        <v>47</v>
      </c>
      <c r="N1300" t="s">
        <v>1</v>
      </c>
      <c r="O1300" t="s">
        <v>128</v>
      </c>
      <c r="P1300" t="s">
        <v>141</v>
      </c>
    </row>
    <row r="1301" spans="1:16" x14ac:dyDescent="0.25">
      <c r="A1301" t="s">
        <v>120</v>
      </c>
      <c r="B1301" s="26">
        <v>3270033</v>
      </c>
      <c r="C1301" t="s">
        <v>58</v>
      </c>
      <c r="E1301" s="1">
        <v>44166</v>
      </c>
      <c r="F1301" s="1">
        <f>BaseOps[[#This Row],[Fecha Contable]]-15</f>
        <v>44151</v>
      </c>
      <c r="G1301" s="20" t="s">
        <v>117</v>
      </c>
      <c r="H1301" s="20">
        <v>59.046904315197004</v>
      </c>
      <c r="I1301" s="28">
        <v>5734.635347091933</v>
      </c>
      <c r="J1301" s="14">
        <v>59.046904315197004</v>
      </c>
      <c r="K1301" s="10">
        <v>1</v>
      </c>
      <c r="L1301" s="14" t="s">
        <v>113</v>
      </c>
      <c r="M1301" t="s">
        <v>47</v>
      </c>
      <c r="N1301" t="s">
        <v>48</v>
      </c>
      <c r="O1301" t="s">
        <v>128</v>
      </c>
      <c r="P1301" t="s">
        <v>140</v>
      </c>
    </row>
    <row r="1302" spans="1:16" x14ac:dyDescent="0.25">
      <c r="A1302" t="s">
        <v>120</v>
      </c>
      <c r="B1302" s="26">
        <v>13093437</v>
      </c>
      <c r="C1302" t="s">
        <v>60</v>
      </c>
      <c r="E1302" s="1">
        <v>44166</v>
      </c>
      <c r="F1302" s="1">
        <f>BaseOps[[#This Row],[Fecha Contable]]-15</f>
        <v>44151</v>
      </c>
      <c r="G1302" s="20" t="s">
        <v>116</v>
      </c>
      <c r="H1302" s="20">
        <v>68.427767354596625</v>
      </c>
      <c r="I1302" s="28">
        <v>6645.7047654784246</v>
      </c>
      <c r="J1302" s="14">
        <v>68.427767354596625</v>
      </c>
      <c r="K1302" s="7">
        <v>1</v>
      </c>
      <c r="L1302" s="14" t="s">
        <v>113</v>
      </c>
      <c r="M1302" t="s">
        <v>47</v>
      </c>
      <c r="N1302" t="s">
        <v>1</v>
      </c>
      <c r="O1302" t="s">
        <v>131</v>
      </c>
      <c r="P1302" t="s">
        <v>140</v>
      </c>
    </row>
    <row r="1303" spans="1:16" x14ac:dyDescent="0.25">
      <c r="A1303" t="s">
        <v>120</v>
      </c>
      <c r="B1303" s="26">
        <v>6221444</v>
      </c>
      <c r="C1303" t="s">
        <v>60</v>
      </c>
      <c r="E1303" s="1">
        <v>44166</v>
      </c>
      <c r="F1303" s="1">
        <f>BaseOps[[#This Row],[Fecha Contable]]-15</f>
        <v>44151</v>
      </c>
      <c r="G1303" s="20" t="s">
        <v>116</v>
      </c>
      <c r="H1303" s="20">
        <v>37.470919324577856</v>
      </c>
      <c r="I1303" s="28">
        <v>3639.1756848030018</v>
      </c>
      <c r="J1303" s="14">
        <v>37.470919324577856</v>
      </c>
      <c r="K1303" s="7">
        <v>1</v>
      </c>
      <c r="L1303" s="14" t="s">
        <v>113</v>
      </c>
      <c r="M1303" t="s">
        <v>47</v>
      </c>
      <c r="N1303" t="s">
        <v>1</v>
      </c>
      <c r="O1303" t="s">
        <v>131</v>
      </c>
      <c r="P1303" t="s">
        <v>141</v>
      </c>
    </row>
    <row r="1304" spans="1:16" x14ac:dyDescent="0.25">
      <c r="A1304" t="s">
        <v>120</v>
      </c>
      <c r="B1304" s="26">
        <v>6726488</v>
      </c>
      <c r="C1304" t="s">
        <v>60</v>
      </c>
      <c r="E1304" s="1">
        <v>44166</v>
      </c>
      <c r="F1304" s="1">
        <f>BaseOps[[#This Row],[Fecha Contable]]-15</f>
        <v>44151</v>
      </c>
      <c r="G1304" s="20" t="s">
        <v>117</v>
      </c>
      <c r="H1304" s="20">
        <v>68.427767354596625</v>
      </c>
      <c r="I1304" s="28">
        <v>6645.7047654784246</v>
      </c>
      <c r="J1304" s="14">
        <v>68.427767354596625</v>
      </c>
      <c r="K1304" s="7">
        <v>1</v>
      </c>
      <c r="L1304" s="14" t="s">
        <v>113</v>
      </c>
      <c r="M1304" t="s">
        <v>47</v>
      </c>
      <c r="N1304" t="s">
        <v>51</v>
      </c>
      <c r="O1304" t="s">
        <v>131</v>
      </c>
      <c r="P1304" t="s">
        <v>140</v>
      </c>
    </row>
    <row r="1305" spans="1:16" x14ac:dyDescent="0.25">
      <c r="A1305" t="s">
        <v>120</v>
      </c>
      <c r="B1305" s="26">
        <v>7960919</v>
      </c>
      <c r="C1305" t="s">
        <v>60</v>
      </c>
      <c r="E1305" s="1">
        <v>44166</v>
      </c>
      <c r="F1305" s="1">
        <f>BaseOps[[#This Row],[Fecha Contable]]-15</f>
        <v>44151</v>
      </c>
      <c r="G1305" s="20" t="s">
        <v>117</v>
      </c>
      <c r="H1305" s="20">
        <v>321.7110694183865</v>
      </c>
      <c r="I1305" s="28">
        <v>31244.579061913697</v>
      </c>
      <c r="J1305" s="14">
        <v>321.7110694183865</v>
      </c>
      <c r="K1305" s="7">
        <v>1</v>
      </c>
      <c r="L1305" s="14" t="s">
        <v>113</v>
      </c>
      <c r="M1305" t="s">
        <v>47</v>
      </c>
      <c r="N1305" t="s">
        <v>48</v>
      </c>
      <c r="O1305" t="s">
        <v>131</v>
      </c>
      <c r="P1305" t="s">
        <v>140</v>
      </c>
    </row>
    <row r="1306" spans="1:16" x14ac:dyDescent="0.25">
      <c r="A1306" t="s">
        <v>120</v>
      </c>
      <c r="B1306" s="26">
        <v>13918049</v>
      </c>
      <c r="C1306" t="s">
        <v>60</v>
      </c>
      <c r="E1306" s="1">
        <v>44166</v>
      </c>
      <c r="F1306" s="1">
        <f>BaseOps[[#This Row],[Fecha Contable]]-15</f>
        <v>44151</v>
      </c>
      <c r="G1306" s="20" t="s">
        <v>117</v>
      </c>
      <c r="H1306" s="20">
        <v>90.941838649155727</v>
      </c>
      <c r="I1306" s="28">
        <v>8832.2713696060055</v>
      </c>
      <c r="J1306" s="14">
        <v>90.941838649155727</v>
      </c>
      <c r="K1306" s="7">
        <v>1</v>
      </c>
      <c r="L1306" s="14" t="s">
        <v>113</v>
      </c>
      <c r="M1306" t="s">
        <v>47</v>
      </c>
      <c r="N1306" t="s">
        <v>48</v>
      </c>
      <c r="O1306" t="s">
        <v>131</v>
      </c>
      <c r="P1306" t="s">
        <v>141</v>
      </c>
    </row>
    <row r="1307" spans="1:16" x14ac:dyDescent="0.25">
      <c r="A1307" t="s">
        <v>120</v>
      </c>
      <c r="B1307" s="26">
        <v>1914828</v>
      </c>
      <c r="C1307" t="s">
        <v>60</v>
      </c>
      <c r="E1307" s="1">
        <v>44166</v>
      </c>
      <c r="F1307" s="1">
        <f>BaseOps[[#This Row],[Fecha Contable]]-15</f>
        <v>44151</v>
      </c>
      <c r="G1307" s="20" t="s">
        <v>116</v>
      </c>
      <c r="H1307" s="20">
        <v>152.85553470919325</v>
      </c>
      <c r="I1307" s="28">
        <v>14845.329530956849</v>
      </c>
      <c r="J1307" s="14">
        <v>152.85553470919325</v>
      </c>
      <c r="K1307" s="7">
        <v>1</v>
      </c>
      <c r="L1307" s="14" t="s">
        <v>113</v>
      </c>
      <c r="M1307" t="s">
        <v>47</v>
      </c>
      <c r="N1307" t="s">
        <v>49</v>
      </c>
      <c r="O1307" t="s">
        <v>131</v>
      </c>
      <c r="P1307" t="s">
        <v>140</v>
      </c>
    </row>
    <row r="1308" spans="1:16" x14ac:dyDescent="0.25">
      <c r="A1308" t="s">
        <v>120</v>
      </c>
      <c r="B1308" s="26">
        <v>9270791</v>
      </c>
      <c r="C1308" t="s">
        <v>54</v>
      </c>
      <c r="E1308" s="1">
        <v>44166</v>
      </c>
      <c r="F1308" s="1">
        <f>BaseOps[[#This Row],[Fecha Contable]]-15</f>
        <v>44151</v>
      </c>
      <c r="G1308" s="20" t="s">
        <v>116</v>
      </c>
      <c r="H1308" s="20">
        <v>624</v>
      </c>
      <c r="I1308" s="28">
        <v>60602.880000000005</v>
      </c>
      <c r="J1308" s="14">
        <v>624</v>
      </c>
      <c r="K1308" s="10">
        <v>1</v>
      </c>
      <c r="L1308" s="14" t="s">
        <v>113</v>
      </c>
      <c r="M1308" t="s">
        <v>47</v>
      </c>
      <c r="N1308" t="s">
        <v>1</v>
      </c>
      <c r="O1308" t="s">
        <v>138</v>
      </c>
      <c r="P1308" t="s">
        <v>140</v>
      </c>
    </row>
    <row r="1309" spans="1:16" x14ac:dyDescent="0.25">
      <c r="A1309" t="s">
        <v>120</v>
      </c>
      <c r="B1309" s="26">
        <v>7923012</v>
      </c>
      <c r="C1309" t="s">
        <v>54</v>
      </c>
      <c r="E1309" s="1">
        <v>44166</v>
      </c>
      <c r="F1309" s="1">
        <f>BaseOps[[#This Row],[Fecha Contable]]-15</f>
        <v>44151</v>
      </c>
      <c r="G1309" s="20" t="s">
        <v>116</v>
      </c>
      <c r="H1309" s="20">
        <v>1584</v>
      </c>
      <c r="I1309" s="28">
        <v>153838.08000000002</v>
      </c>
      <c r="J1309" s="14">
        <v>1584</v>
      </c>
      <c r="K1309" s="10">
        <v>1</v>
      </c>
      <c r="L1309" s="14" t="s">
        <v>113</v>
      </c>
      <c r="M1309" t="s">
        <v>47</v>
      </c>
      <c r="N1309" t="s">
        <v>48</v>
      </c>
      <c r="O1309" t="s">
        <v>138</v>
      </c>
      <c r="P1309" t="s">
        <v>140</v>
      </c>
    </row>
    <row r="1310" spans="1:16" x14ac:dyDescent="0.25">
      <c r="A1310" t="s">
        <v>120</v>
      </c>
      <c r="B1310" s="26">
        <v>3203637</v>
      </c>
      <c r="C1310" t="s">
        <v>58</v>
      </c>
      <c r="E1310" s="1">
        <v>44166</v>
      </c>
      <c r="F1310" s="1">
        <f>BaseOps[[#This Row],[Fecha Contable]]-15</f>
        <v>44151</v>
      </c>
      <c r="G1310" s="20" t="s">
        <v>116</v>
      </c>
      <c r="H1310" s="20">
        <v>734.46904315197014</v>
      </c>
      <c r="I1310" s="28">
        <v>71331.633470919347</v>
      </c>
      <c r="J1310" s="14">
        <v>734.46904315197014</v>
      </c>
      <c r="K1310" s="10">
        <v>1</v>
      </c>
      <c r="L1310" s="14" t="s">
        <v>113</v>
      </c>
      <c r="M1310" t="s">
        <v>47</v>
      </c>
      <c r="N1310" t="s">
        <v>48</v>
      </c>
      <c r="O1310" t="s">
        <v>138</v>
      </c>
      <c r="P1310" t="s">
        <v>140</v>
      </c>
    </row>
    <row r="1311" spans="1:16" x14ac:dyDescent="0.25">
      <c r="A1311" t="s">
        <v>120</v>
      </c>
      <c r="B1311" s="26">
        <v>1816661</v>
      </c>
      <c r="C1311" t="s">
        <v>54</v>
      </c>
      <c r="E1311" s="1">
        <v>44166</v>
      </c>
      <c r="F1311" s="1">
        <f>BaseOps[[#This Row],[Fecha Contable]]-15</f>
        <v>44151</v>
      </c>
      <c r="G1311" s="20" t="s">
        <v>116</v>
      </c>
      <c r="H1311" s="20">
        <v>384</v>
      </c>
      <c r="I1311" s="28">
        <v>37294.080000000002</v>
      </c>
      <c r="J1311" s="14">
        <v>384</v>
      </c>
      <c r="K1311" s="10">
        <v>1</v>
      </c>
      <c r="L1311" s="14" t="s">
        <v>113</v>
      </c>
      <c r="M1311" t="s">
        <v>47</v>
      </c>
      <c r="N1311" t="s">
        <v>49</v>
      </c>
      <c r="O1311" t="s">
        <v>138</v>
      </c>
      <c r="P1311" t="s">
        <v>140</v>
      </c>
    </row>
    <row r="1312" spans="1:16" x14ac:dyDescent="0.25">
      <c r="A1312" t="s">
        <v>120</v>
      </c>
      <c r="B1312" s="26">
        <v>1977792</v>
      </c>
      <c r="C1312" t="s">
        <v>53</v>
      </c>
      <c r="E1312" s="1">
        <v>44166</v>
      </c>
      <c r="F1312" s="1">
        <f>BaseOps[[#This Row],[Fecha Contable]]-15</f>
        <v>44151</v>
      </c>
      <c r="G1312" s="20" t="s">
        <v>117</v>
      </c>
      <c r="H1312" s="20">
        <v>1532</v>
      </c>
      <c r="I1312" s="28">
        <v>148787.84</v>
      </c>
      <c r="J1312" s="14">
        <v>1532</v>
      </c>
      <c r="K1312" s="7">
        <v>1</v>
      </c>
      <c r="L1312" s="14" t="s">
        <v>113</v>
      </c>
      <c r="M1312" t="s">
        <v>47</v>
      </c>
      <c r="N1312" t="s">
        <v>1</v>
      </c>
      <c r="O1312" t="s">
        <v>132</v>
      </c>
      <c r="P1312" t="s">
        <v>140</v>
      </c>
    </row>
    <row r="1313" spans="1:16" x14ac:dyDescent="0.25">
      <c r="A1313" t="s">
        <v>120</v>
      </c>
      <c r="B1313" s="26">
        <v>378508</v>
      </c>
      <c r="C1313" t="s">
        <v>58</v>
      </c>
      <c r="E1313" s="1">
        <v>44166</v>
      </c>
      <c r="F1313" s="1">
        <f>BaseOps[[#This Row],[Fecha Contable]]-15</f>
        <v>44151</v>
      </c>
      <c r="G1313" s="20" t="s">
        <v>116</v>
      </c>
      <c r="H1313" s="20">
        <v>1106</v>
      </c>
      <c r="I1313" s="28">
        <v>107414.72</v>
      </c>
      <c r="J1313" s="14">
        <v>1106</v>
      </c>
      <c r="K1313" s="7">
        <v>1</v>
      </c>
      <c r="L1313" s="14" t="s">
        <v>113</v>
      </c>
      <c r="M1313" t="s">
        <v>47</v>
      </c>
      <c r="N1313" t="s">
        <v>48</v>
      </c>
      <c r="O1313" t="s">
        <v>132</v>
      </c>
      <c r="P1313" t="s">
        <v>140</v>
      </c>
    </row>
    <row r="1314" spans="1:16" x14ac:dyDescent="0.25">
      <c r="A1314" t="s">
        <v>120</v>
      </c>
      <c r="B1314" s="26">
        <v>6819964</v>
      </c>
      <c r="C1314" t="s">
        <v>58</v>
      </c>
      <c r="E1314" s="1">
        <v>44166</v>
      </c>
      <c r="F1314" s="1">
        <f>BaseOps[[#This Row],[Fecha Contable]]-15</f>
        <v>44151</v>
      </c>
      <c r="G1314" s="20" t="s">
        <v>116</v>
      </c>
      <c r="H1314" s="20">
        <v>1356.8000000000002</v>
      </c>
      <c r="I1314" s="28">
        <v>131772.41600000003</v>
      </c>
      <c r="J1314" s="14">
        <v>1356.8000000000002</v>
      </c>
      <c r="K1314" s="7">
        <v>1</v>
      </c>
      <c r="L1314" s="14" t="s">
        <v>113</v>
      </c>
      <c r="M1314" t="s">
        <v>47</v>
      </c>
      <c r="N1314" t="s">
        <v>48</v>
      </c>
      <c r="O1314" t="s">
        <v>132</v>
      </c>
      <c r="P1314" t="s">
        <v>141</v>
      </c>
    </row>
    <row r="1315" spans="1:16" x14ac:dyDescent="0.25">
      <c r="A1315" t="s">
        <v>120</v>
      </c>
      <c r="B1315" s="26">
        <v>1960064</v>
      </c>
      <c r="C1315" t="s">
        <v>58</v>
      </c>
      <c r="E1315" s="1">
        <v>44166</v>
      </c>
      <c r="F1315" s="1">
        <f>BaseOps[[#This Row],[Fecha Contable]]-15</f>
        <v>44151</v>
      </c>
      <c r="G1315" s="20" t="s">
        <v>116</v>
      </c>
      <c r="H1315" s="20">
        <v>520</v>
      </c>
      <c r="I1315" s="28">
        <v>101004.8</v>
      </c>
      <c r="J1315" s="14">
        <v>1040</v>
      </c>
      <c r="K1315" s="10">
        <v>2</v>
      </c>
      <c r="L1315" s="14" t="s">
        <v>113</v>
      </c>
      <c r="M1315" t="s">
        <v>47</v>
      </c>
      <c r="N1315" t="s">
        <v>49</v>
      </c>
      <c r="O1315" t="s">
        <v>132</v>
      </c>
      <c r="P1315" t="s">
        <v>140</v>
      </c>
    </row>
    <row r="1316" spans="1:16" x14ac:dyDescent="0.25">
      <c r="A1316" t="s">
        <v>120</v>
      </c>
      <c r="B1316" s="26">
        <v>1779021</v>
      </c>
      <c r="C1316" t="s">
        <v>52</v>
      </c>
      <c r="E1316" s="1">
        <v>44166</v>
      </c>
      <c r="F1316" s="1">
        <f>BaseOps[[#This Row],[Fecha Contable]]-15</f>
        <v>44151</v>
      </c>
      <c r="G1316" s="20" t="s">
        <v>117</v>
      </c>
      <c r="H1316" s="20">
        <v>366</v>
      </c>
      <c r="I1316" s="28">
        <v>71091.839999999997</v>
      </c>
      <c r="J1316" s="14">
        <v>732</v>
      </c>
      <c r="K1316" s="10">
        <v>2</v>
      </c>
      <c r="L1316" s="14" t="s">
        <v>113</v>
      </c>
      <c r="M1316" t="s">
        <v>47</v>
      </c>
      <c r="N1316" t="s">
        <v>49</v>
      </c>
      <c r="O1316" t="s">
        <v>132</v>
      </c>
      <c r="P1316" t="s">
        <v>140</v>
      </c>
    </row>
    <row r="1317" spans="1:16" x14ac:dyDescent="0.25">
      <c r="A1317" t="s">
        <v>120</v>
      </c>
      <c r="B1317" s="26">
        <v>8734070</v>
      </c>
      <c r="C1317" t="s">
        <v>58</v>
      </c>
      <c r="E1317" s="1">
        <v>44166</v>
      </c>
      <c r="F1317" s="1">
        <f>BaseOps[[#This Row],[Fecha Contable]]-15</f>
        <v>44151</v>
      </c>
      <c r="G1317" s="20" t="s">
        <v>116</v>
      </c>
      <c r="H1317" s="20">
        <v>1040</v>
      </c>
      <c r="I1317" s="28">
        <v>101004.8</v>
      </c>
      <c r="J1317" s="14">
        <v>1040</v>
      </c>
      <c r="K1317" s="7">
        <v>1</v>
      </c>
      <c r="L1317" s="14" t="s">
        <v>113</v>
      </c>
      <c r="M1317" t="s">
        <v>47</v>
      </c>
      <c r="N1317" t="s">
        <v>48</v>
      </c>
      <c r="O1317" t="s">
        <v>127</v>
      </c>
      <c r="P1317" t="s">
        <v>140</v>
      </c>
    </row>
    <row r="1318" spans="1:16" x14ac:dyDescent="0.25">
      <c r="A1318" t="s">
        <v>120</v>
      </c>
      <c r="B1318" s="26">
        <v>4401819</v>
      </c>
      <c r="C1318" t="s">
        <v>58</v>
      </c>
      <c r="E1318" s="1">
        <v>44166</v>
      </c>
      <c r="F1318" s="1">
        <f>BaseOps[[#This Row],[Fecha Contable]]-15</f>
        <v>44151</v>
      </c>
      <c r="G1318" s="20" t="s">
        <v>116</v>
      </c>
      <c r="H1318" s="20">
        <v>1172</v>
      </c>
      <c r="I1318" s="28">
        <v>113824.64</v>
      </c>
      <c r="J1318" s="14">
        <v>1172</v>
      </c>
      <c r="K1318" s="7">
        <v>1</v>
      </c>
      <c r="L1318" s="14" t="s">
        <v>113</v>
      </c>
      <c r="M1318" t="s">
        <v>47</v>
      </c>
      <c r="N1318" t="s">
        <v>48</v>
      </c>
      <c r="O1318" t="s">
        <v>127</v>
      </c>
      <c r="P1318" t="s">
        <v>141</v>
      </c>
    </row>
    <row r="1319" spans="1:16" x14ac:dyDescent="0.25">
      <c r="A1319" t="s">
        <v>120</v>
      </c>
      <c r="B1319" s="26">
        <v>11473215</v>
      </c>
      <c r="C1319" t="s">
        <v>52</v>
      </c>
      <c r="E1319" s="1">
        <v>44166</v>
      </c>
      <c r="F1319" s="1">
        <f>BaseOps[[#This Row],[Fecha Contable]]-15</f>
        <v>44151</v>
      </c>
      <c r="G1319" s="20" t="s">
        <v>117</v>
      </c>
      <c r="H1319" s="20">
        <v>732</v>
      </c>
      <c r="I1319" s="28">
        <v>71091.839999999997</v>
      </c>
      <c r="J1319" s="14">
        <v>732</v>
      </c>
      <c r="K1319" s="7">
        <v>1</v>
      </c>
      <c r="L1319" s="14" t="s">
        <v>113</v>
      </c>
      <c r="M1319" t="s">
        <v>47</v>
      </c>
      <c r="N1319" t="s">
        <v>48</v>
      </c>
      <c r="O1319" t="s">
        <v>127</v>
      </c>
      <c r="P1319" t="s">
        <v>140</v>
      </c>
    </row>
    <row r="1320" spans="1:16" x14ac:dyDescent="0.25">
      <c r="A1320" t="s">
        <v>120</v>
      </c>
      <c r="B1320" s="26">
        <v>12758111</v>
      </c>
      <c r="C1320" t="s">
        <v>52</v>
      </c>
      <c r="E1320" s="1">
        <v>44166</v>
      </c>
      <c r="F1320" s="1">
        <f>BaseOps[[#This Row],[Fecha Contable]]-15</f>
        <v>44151</v>
      </c>
      <c r="G1320" s="20" t="s">
        <v>117</v>
      </c>
      <c r="H1320" s="20">
        <v>449.6</v>
      </c>
      <c r="I1320" s="28">
        <v>87330.304000000004</v>
      </c>
      <c r="J1320" s="14">
        <v>899.2</v>
      </c>
      <c r="K1320" s="10">
        <v>2</v>
      </c>
      <c r="L1320" s="14" t="s">
        <v>113</v>
      </c>
      <c r="M1320" t="s">
        <v>47</v>
      </c>
      <c r="N1320" t="s">
        <v>49</v>
      </c>
      <c r="O1320" t="s">
        <v>127</v>
      </c>
      <c r="P1320" t="s">
        <v>141</v>
      </c>
    </row>
    <row r="1321" spans="1:16" x14ac:dyDescent="0.25">
      <c r="A1321" t="s">
        <v>120</v>
      </c>
      <c r="B1321" s="26">
        <v>10580733</v>
      </c>
      <c r="C1321" t="s">
        <v>115</v>
      </c>
      <c r="E1321" s="1">
        <v>44166</v>
      </c>
      <c r="F1321" s="1">
        <f>BaseOps[[#This Row],[Fecha Contable]]-15</f>
        <v>44151</v>
      </c>
      <c r="G1321" s="20" t="s">
        <v>117</v>
      </c>
      <c r="H1321" s="20">
        <v>956</v>
      </c>
      <c r="I1321" s="28">
        <v>92846.720000000001</v>
      </c>
      <c r="J1321" s="14">
        <v>956</v>
      </c>
      <c r="K1321" s="10">
        <v>1</v>
      </c>
      <c r="L1321" s="14" t="s">
        <v>113</v>
      </c>
      <c r="M1321" t="s">
        <v>47</v>
      </c>
      <c r="N1321" t="s">
        <v>49</v>
      </c>
      <c r="O1321" t="s">
        <v>127</v>
      </c>
      <c r="P1321" t="s">
        <v>140</v>
      </c>
    </row>
    <row r="1322" spans="1:16" x14ac:dyDescent="0.25">
      <c r="A1322" t="s">
        <v>120</v>
      </c>
      <c r="B1322" s="26">
        <v>6063205</v>
      </c>
      <c r="C1322" t="s">
        <v>52</v>
      </c>
      <c r="E1322" s="1">
        <v>44166</v>
      </c>
      <c r="F1322" s="1">
        <f>BaseOps[[#This Row],[Fecha Contable]]-15</f>
        <v>44151</v>
      </c>
      <c r="G1322" s="20" t="s">
        <v>116</v>
      </c>
      <c r="H1322" s="20">
        <v>248</v>
      </c>
      <c r="I1322" s="28">
        <v>24085.760000000002</v>
      </c>
      <c r="J1322" s="14">
        <v>248</v>
      </c>
      <c r="K1322" s="10">
        <v>1</v>
      </c>
      <c r="L1322" s="14" t="s">
        <v>113</v>
      </c>
      <c r="M1322" t="s">
        <v>47</v>
      </c>
      <c r="N1322" t="s">
        <v>48</v>
      </c>
      <c r="O1322" t="s">
        <v>127</v>
      </c>
      <c r="P1322" t="s">
        <v>140</v>
      </c>
    </row>
    <row r="1323" spans="1:16" x14ac:dyDescent="0.25">
      <c r="A1323" t="s">
        <v>120</v>
      </c>
      <c r="B1323" s="26">
        <v>3558758</v>
      </c>
      <c r="C1323" t="s">
        <v>53</v>
      </c>
      <c r="E1323" s="1">
        <v>44166</v>
      </c>
      <c r="F1323" s="1">
        <f>BaseOps[[#This Row],[Fecha Contable]]-15</f>
        <v>44151</v>
      </c>
      <c r="G1323" s="20" t="s">
        <v>117</v>
      </c>
      <c r="H1323" s="20">
        <v>539.20000000000005</v>
      </c>
      <c r="I1323" s="28">
        <v>52367.104000000007</v>
      </c>
      <c r="J1323" s="14">
        <v>539.20000000000005</v>
      </c>
      <c r="K1323" s="10">
        <v>1</v>
      </c>
      <c r="L1323" s="14" t="s">
        <v>113</v>
      </c>
      <c r="M1323" t="s">
        <v>47</v>
      </c>
      <c r="N1323" t="s">
        <v>1</v>
      </c>
      <c r="O1323" t="s">
        <v>137</v>
      </c>
      <c r="P1323" t="s">
        <v>140</v>
      </c>
    </row>
    <row r="1324" spans="1:16" x14ac:dyDescent="0.25">
      <c r="A1324" t="s">
        <v>120</v>
      </c>
      <c r="B1324" s="26">
        <v>12847698</v>
      </c>
      <c r="C1324" t="s">
        <v>53</v>
      </c>
      <c r="E1324" s="1">
        <v>44166</v>
      </c>
      <c r="F1324" s="1">
        <f>BaseOps[[#This Row],[Fecha Contable]]-15</f>
        <v>44151</v>
      </c>
      <c r="G1324" s="20" t="s">
        <v>116</v>
      </c>
      <c r="H1324" s="20">
        <v>650.40000000000009</v>
      </c>
      <c r="I1324" s="28">
        <v>63166.848000000013</v>
      </c>
      <c r="J1324" s="14">
        <v>650.40000000000009</v>
      </c>
      <c r="K1324" s="10">
        <v>1</v>
      </c>
      <c r="L1324" s="14" t="s">
        <v>113</v>
      </c>
      <c r="M1324" t="s">
        <v>47</v>
      </c>
      <c r="N1324" t="s">
        <v>1</v>
      </c>
      <c r="O1324" t="s">
        <v>137</v>
      </c>
      <c r="P1324" t="s">
        <v>141</v>
      </c>
    </row>
    <row r="1325" spans="1:16" x14ac:dyDescent="0.25">
      <c r="A1325" t="s">
        <v>120</v>
      </c>
      <c r="B1325" s="26">
        <v>13806160</v>
      </c>
      <c r="C1325" t="s">
        <v>53</v>
      </c>
      <c r="E1325" s="1">
        <v>44166</v>
      </c>
      <c r="F1325" s="1">
        <f>BaseOps[[#This Row],[Fecha Contable]]-15</f>
        <v>44151</v>
      </c>
      <c r="G1325" s="20" t="s">
        <v>117</v>
      </c>
      <c r="H1325" s="20">
        <v>1108.8</v>
      </c>
      <c r="I1325" s="28">
        <v>107686.656</v>
      </c>
      <c r="J1325" s="14">
        <v>1108.8</v>
      </c>
      <c r="K1325" s="10">
        <v>1</v>
      </c>
      <c r="L1325" s="14" t="s">
        <v>113</v>
      </c>
      <c r="M1325" t="s">
        <v>47</v>
      </c>
      <c r="N1325" t="s">
        <v>1</v>
      </c>
      <c r="O1325" t="s">
        <v>137</v>
      </c>
      <c r="P1325" t="s">
        <v>140</v>
      </c>
    </row>
    <row r="1326" spans="1:16" x14ac:dyDescent="0.25">
      <c r="A1326" t="s">
        <v>120</v>
      </c>
      <c r="B1326" s="26">
        <v>4476953</v>
      </c>
      <c r="C1326" t="s">
        <v>52</v>
      </c>
      <c r="E1326" s="1">
        <v>44166</v>
      </c>
      <c r="F1326" s="1">
        <f>BaseOps[[#This Row],[Fecha Contable]]-15</f>
        <v>44151</v>
      </c>
      <c r="G1326" s="20" t="s">
        <v>117</v>
      </c>
      <c r="H1326" s="20">
        <v>732</v>
      </c>
      <c r="I1326" s="28">
        <v>71091.839999999997</v>
      </c>
      <c r="J1326" s="14">
        <v>732</v>
      </c>
      <c r="K1326" s="7">
        <v>1</v>
      </c>
      <c r="L1326" s="14" t="s">
        <v>113</v>
      </c>
      <c r="M1326" t="s">
        <v>47</v>
      </c>
      <c r="N1326" t="s">
        <v>48</v>
      </c>
      <c r="O1326" t="s">
        <v>137</v>
      </c>
      <c r="P1326" t="s">
        <v>140</v>
      </c>
    </row>
    <row r="1327" spans="1:16" x14ac:dyDescent="0.25">
      <c r="A1327" t="s">
        <v>120</v>
      </c>
      <c r="B1327" s="26">
        <v>6885097</v>
      </c>
      <c r="C1327" t="s">
        <v>52</v>
      </c>
      <c r="E1327" s="1">
        <v>44166</v>
      </c>
      <c r="F1327" s="1">
        <f>BaseOps[[#This Row],[Fecha Contable]]-15</f>
        <v>44151</v>
      </c>
      <c r="G1327" s="20" t="s">
        <v>117</v>
      </c>
      <c r="H1327" s="20">
        <v>899.2</v>
      </c>
      <c r="I1327" s="28">
        <v>87330.304000000004</v>
      </c>
      <c r="J1327" s="14">
        <v>899.2</v>
      </c>
      <c r="K1327" s="7">
        <v>1</v>
      </c>
      <c r="L1327" s="14" t="s">
        <v>113</v>
      </c>
      <c r="M1327" t="s">
        <v>47</v>
      </c>
      <c r="N1327" t="s">
        <v>48</v>
      </c>
      <c r="O1327" t="s">
        <v>137</v>
      </c>
      <c r="P1327" t="s">
        <v>141</v>
      </c>
    </row>
    <row r="1328" spans="1:16" x14ac:dyDescent="0.25">
      <c r="A1328" t="s">
        <v>120</v>
      </c>
      <c r="B1328" s="26">
        <v>1776275</v>
      </c>
      <c r="C1328" t="s">
        <v>58</v>
      </c>
      <c r="E1328" s="1">
        <v>44166</v>
      </c>
      <c r="F1328" s="1">
        <f>BaseOps[[#This Row],[Fecha Contable]]-15</f>
        <v>44151</v>
      </c>
      <c r="G1328" s="20" t="s">
        <v>116</v>
      </c>
      <c r="H1328" s="20">
        <v>1040</v>
      </c>
      <c r="I1328" s="28">
        <v>101004.8</v>
      </c>
      <c r="J1328" s="14">
        <v>1040</v>
      </c>
      <c r="K1328" s="7">
        <v>1</v>
      </c>
      <c r="L1328" s="14" t="s">
        <v>113</v>
      </c>
      <c r="M1328" t="s">
        <v>47</v>
      </c>
      <c r="N1328" t="s">
        <v>48</v>
      </c>
      <c r="O1328" t="s">
        <v>139</v>
      </c>
      <c r="P1328" t="s">
        <v>140</v>
      </c>
    </row>
    <row r="1329" spans="1:16" x14ac:dyDescent="0.25">
      <c r="A1329" t="s">
        <v>120</v>
      </c>
      <c r="B1329" s="26">
        <v>4506103</v>
      </c>
      <c r="C1329" t="s">
        <v>58</v>
      </c>
      <c r="E1329" s="1">
        <v>44166</v>
      </c>
      <c r="F1329" s="1">
        <f>BaseOps[[#This Row],[Fecha Contable]]-15</f>
        <v>44151</v>
      </c>
      <c r="G1329" s="20" t="s">
        <v>117</v>
      </c>
      <c r="H1329" s="20">
        <v>1172</v>
      </c>
      <c r="I1329" s="28">
        <v>113824.64</v>
      </c>
      <c r="J1329" s="14">
        <v>1172</v>
      </c>
      <c r="K1329" s="7">
        <v>1</v>
      </c>
      <c r="L1329" s="14" t="s">
        <v>113</v>
      </c>
      <c r="M1329" t="s">
        <v>47</v>
      </c>
      <c r="N1329" t="s">
        <v>48</v>
      </c>
      <c r="O1329" t="s">
        <v>139</v>
      </c>
      <c r="P1329" t="s">
        <v>141</v>
      </c>
    </row>
    <row r="1330" spans="1:16" x14ac:dyDescent="0.25">
      <c r="A1330" t="s">
        <v>120</v>
      </c>
      <c r="B1330" s="26">
        <v>8318352</v>
      </c>
      <c r="C1330" t="s">
        <v>52</v>
      </c>
      <c r="E1330" s="1">
        <v>44166</v>
      </c>
      <c r="F1330" s="1">
        <f>BaseOps[[#This Row],[Fecha Contable]]-15</f>
        <v>44151</v>
      </c>
      <c r="G1330" s="20" t="s">
        <v>116</v>
      </c>
      <c r="H1330" s="20">
        <v>732</v>
      </c>
      <c r="I1330" s="28">
        <v>71091.839999999997</v>
      </c>
      <c r="J1330" s="14">
        <v>732</v>
      </c>
      <c r="K1330" s="7">
        <v>1</v>
      </c>
      <c r="L1330" s="14" t="s">
        <v>113</v>
      </c>
      <c r="M1330" t="s">
        <v>47</v>
      </c>
      <c r="N1330" t="s">
        <v>48</v>
      </c>
      <c r="O1330" t="s">
        <v>139</v>
      </c>
      <c r="P1330" t="s">
        <v>140</v>
      </c>
    </row>
    <row r="1331" spans="1:16" x14ac:dyDescent="0.25">
      <c r="A1331" t="s">
        <v>120</v>
      </c>
      <c r="B1331" s="26">
        <v>1823155</v>
      </c>
      <c r="C1331" t="s">
        <v>52</v>
      </c>
      <c r="E1331" s="1">
        <v>44166</v>
      </c>
      <c r="F1331" s="1">
        <f>BaseOps[[#This Row],[Fecha Contable]]-15</f>
        <v>44151</v>
      </c>
      <c r="G1331" s="20" t="s">
        <v>116</v>
      </c>
      <c r="H1331" s="20">
        <v>899.2</v>
      </c>
      <c r="I1331" s="28">
        <v>87330.304000000004</v>
      </c>
      <c r="J1331" s="14">
        <v>899.2</v>
      </c>
      <c r="K1331" s="7">
        <v>1</v>
      </c>
      <c r="L1331" s="14" t="s">
        <v>113</v>
      </c>
      <c r="M1331" t="s">
        <v>47</v>
      </c>
      <c r="N1331" t="s">
        <v>49</v>
      </c>
      <c r="O1331" t="s">
        <v>139</v>
      </c>
      <c r="P1331" t="s">
        <v>141</v>
      </c>
    </row>
    <row r="1332" spans="1:16" x14ac:dyDescent="0.25">
      <c r="A1332" t="s">
        <v>120</v>
      </c>
      <c r="B1332" s="26">
        <v>12935267</v>
      </c>
      <c r="C1332" t="s">
        <v>53</v>
      </c>
      <c r="E1332" s="1">
        <v>44166</v>
      </c>
      <c r="F1332" s="1">
        <f>BaseOps[[#This Row],[Fecha Contable]]-15</f>
        <v>44151</v>
      </c>
      <c r="G1332" s="20" t="s">
        <v>116</v>
      </c>
      <c r="H1332" s="20">
        <v>3080</v>
      </c>
      <c r="I1332" s="28">
        <v>299129.60000000003</v>
      </c>
      <c r="J1332" s="14">
        <v>3080</v>
      </c>
      <c r="K1332" s="7">
        <v>1</v>
      </c>
      <c r="L1332" s="14" t="s">
        <v>113</v>
      </c>
      <c r="M1332" t="s">
        <v>47</v>
      </c>
      <c r="N1332" t="s">
        <v>1</v>
      </c>
      <c r="O1332" t="s">
        <v>139</v>
      </c>
      <c r="P1332" t="s">
        <v>140</v>
      </c>
    </row>
    <row r="1333" spans="1:16" x14ac:dyDescent="0.25">
      <c r="A1333" t="s">
        <v>120</v>
      </c>
      <c r="B1333" s="26">
        <v>4402893</v>
      </c>
      <c r="C1333" t="s">
        <v>115</v>
      </c>
      <c r="E1333" s="1">
        <v>44166</v>
      </c>
      <c r="F1333" s="1">
        <f>BaseOps[[#This Row],[Fecha Contable]]-15</f>
        <v>44151</v>
      </c>
      <c r="G1333" s="20" t="s">
        <v>117</v>
      </c>
      <c r="H1333" s="20">
        <v>956</v>
      </c>
      <c r="I1333" s="28">
        <v>92846.720000000001</v>
      </c>
      <c r="J1333" s="14">
        <v>956</v>
      </c>
      <c r="K1333" s="7">
        <v>1</v>
      </c>
      <c r="L1333" s="14" t="s">
        <v>113</v>
      </c>
      <c r="M1333" t="s">
        <v>47</v>
      </c>
      <c r="N1333" t="s">
        <v>49</v>
      </c>
      <c r="O1333" t="s">
        <v>139</v>
      </c>
      <c r="P1333" t="s">
        <v>140</v>
      </c>
    </row>
    <row r="1334" spans="1:16" x14ac:dyDescent="0.25">
      <c r="A1334" t="s">
        <v>120</v>
      </c>
      <c r="B1334" s="26">
        <v>1929900</v>
      </c>
      <c r="C1334" t="s">
        <v>52</v>
      </c>
      <c r="E1334" s="1">
        <v>44166</v>
      </c>
      <c r="F1334" s="1">
        <f>BaseOps[[#This Row],[Fecha Contable]]-15</f>
        <v>44151</v>
      </c>
      <c r="G1334" s="20" t="s">
        <v>116</v>
      </c>
      <c r="H1334" s="20">
        <v>248</v>
      </c>
      <c r="I1334" s="28">
        <v>24085.760000000002</v>
      </c>
      <c r="J1334" s="14">
        <v>248</v>
      </c>
      <c r="K1334" s="7">
        <v>1</v>
      </c>
      <c r="L1334" s="14" t="s">
        <v>113</v>
      </c>
      <c r="M1334" t="s">
        <v>47</v>
      </c>
      <c r="N1334" t="s">
        <v>48</v>
      </c>
      <c r="O1334" t="s">
        <v>139</v>
      </c>
      <c r="P1334" t="s">
        <v>140</v>
      </c>
    </row>
    <row r="1335" spans="1:16" x14ac:dyDescent="0.25">
      <c r="A1335" t="s">
        <v>119</v>
      </c>
      <c r="B1335" s="26">
        <v>4518615</v>
      </c>
      <c r="C1335" t="s">
        <v>59</v>
      </c>
      <c r="E1335" s="1">
        <v>44168</v>
      </c>
      <c r="F1335" s="1">
        <f>BaseOps[[#This Row],[Fecha Contable]]-15</f>
        <v>44153</v>
      </c>
      <c r="G1335" s="20" t="s">
        <v>116</v>
      </c>
      <c r="H1335" s="7">
        <v>7261.76</v>
      </c>
      <c r="I1335" s="7">
        <v>705262.13120000006</v>
      </c>
      <c r="J1335" s="7">
        <v>7261.76</v>
      </c>
      <c r="K1335" s="7">
        <v>1</v>
      </c>
      <c r="L1335" s="14" t="s">
        <v>113</v>
      </c>
      <c r="M1335" t="s">
        <v>47</v>
      </c>
      <c r="N1335" t="s">
        <v>48</v>
      </c>
      <c r="O1335" t="s">
        <v>135</v>
      </c>
      <c r="P1335" t="s">
        <v>140</v>
      </c>
    </row>
    <row r="1336" spans="1:16" x14ac:dyDescent="0.25">
      <c r="A1336" t="s">
        <v>119</v>
      </c>
      <c r="B1336" s="26">
        <v>7365154</v>
      </c>
      <c r="C1336" t="s">
        <v>53</v>
      </c>
      <c r="E1336" s="1">
        <v>44168</v>
      </c>
      <c r="F1336" s="1">
        <f>BaseOps[[#This Row],[Fecha Contable]]-15</f>
        <v>44153</v>
      </c>
      <c r="G1336" s="20" t="s">
        <v>117</v>
      </c>
      <c r="H1336" s="7">
        <v>547.20000000000005</v>
      </c>
      <c r="I1336" s="7">
        <v>106288.12800000001</v>
      </c>
      <c r="J1336" s="14">
        <v>1094.4000000000001</v>
      </c>
      <c r="K1336" s="10">
        <v>2</v>
      </c>
      <c r="L1336" s="14" t="s">
        <v>113</v>
      </c>
      <c r="M1336" t="s">
        <v>47</v>
      </c>
      <c r="N1336" t="s">
        <v>1</v>
      </c>
      <c r="O1336" t="s">
        <v>137</v>
      </c>
      <c r="P1336" t="s">
        <v>140</v>
      </c>
    </row>
    <row r="1337" spans="1:16" x14ac:dyDescent="0.25">
      <c r="A1337" t="s">
        <v>119</v>
      </c>
      <c r="B1337" s="26">
        <v>10313571</v>
      </c>
      <c r="C1337" t="s">
        <v>53</v>
      </c>
      <c r="E1337" s="1">
        <v>44168</v>
      </c>
      <c r="F1337" s="1">
        <f>BaseOps[[#This Row],[Fecha Contable]]-15</f>
        <v>44153</v>
      </c>
      <c r="G1337" s="20" t="s">
        <v>116</v>
      </c>
      <c r="H1337" s="7">
        <v>5392</v>
      </c>
      <c r="I1337" s="7">
        <v>523670</v>
      </c>
      <c r="J1337" s="14">
        <v>1539.2</v>
      </c>
      <c r="K1337" s="10">
        <v>1</v>
      </c>
      <c r="L1337" s="14" t="s">
        <v>113</v>
      </c>
      <c r="M1337" t="s">
        <v>47</v>
      </c>
      <c r="N1337" t="s">
        <v>48</v>
      </c>
      <c r="O1337" t="s">
        <v>126</v>
      </c>
      <c r="P1337" t="s">
        <v>140</v>
      </c>
    </row>
    <row r="1338" spans="1:16" x14ac:dyDescent="0.25">
      <c r="A1338" t="s">
        <v>119</v>
      </c>
      <c r="B1338" s="26">
        <v>12491868</v>
      </c>
      <c r="C1338" t="s">
        <v>53</v>
      </c>
      <c r="E1338" s="1">
        <v>44168</v>
      </c>
      <c r="F1338" s="1">
        <f>BaseOps[[#This Row],[Fecha Contable]]-15</f>
        <v>44153</v>
      </c>
      <c r="G1338" s="20" t="s">
        <v>116</v>
      </c>
      <c r="H1338" s="7">
        <v>547.20000000000005</v>
      </c>
      <c r="I1338" s="7">
        <v>106288.12800000001</v>
      </c>
      <c r="J1338" s="14">
        <v>1094.4000000000001</v>
      </c>
      <c r="K1338" s="10">
        <v>2</v>
      </c>
      <c r="L1338" s="14" t="s">
        <v>113</v>
      </c>
      <c r="M1338" t="s">
        <v>47</v>
      </c>
      <c r="N1338" t="s">
        <v>1</v>
      </c>
      <c r="O1338" t="s">
        <v>128</v>
      </c>
      <c r="P1338" t="s">
        <v>140</v>
      </c>
    </row>
    <row r="1339" spans="1:16" x14ac:dyDescent="0.25">
      <c r="A1339" t="s">
        <v>119</v>
      </c>
      <c r="B1339" s="26">
        <v>11745948</v>
      </c>
      <c r="C1339" t="s">
        <v>53</v>
      </c>
      <c r="E1339" s="1">
        <v>44168</v>
      </c>
      <c r="F1339" s="1">
        <f>BaseOps[[#This Row],[Fecha Contable]]-15</f>
        <v>44153</v>
      </c>
      <c r="G1339" s="20" t="s">
        <v>117</v>
      </c>
      <c r="H1339" s="7">
        <v>588.80000000000007</v>
      </c>
      <c r="I1339" s="7">
        <v>57184.256000000008</v>
      </c>
      <c r="J1339" s="14">
        <v>588.80000000000007</v>
      </c>
      <c r="K1339" s="10">
        <v>1</v>
      </c>
      <c r="L1339" s="14" t="s">
        <v>113</v>
      </c>
      <c r="M1339" t="s">
        <v>47</v>
      </c>
      <c r="N1339" t="s">
        <v>1</v>
      </c>
      <c r="O1339" t="s">
        <v>135</v>
      </c>
      <c r="P1339" t="s">
        <v>140</v>
      </c>
    </row>
    <row r="1340" spans="1:16" x14ac:dyDescent="0.25">
      <c r="A1340" t="s">
        <v>119</v>
      </c>
      <c r="B1340" s="26">
        <v>6109314</v>
      </c>
      <c r="C1340" t="s">
        <v>53</v>
      </c>
      <c r="E1340" s="1">
        <v>44168</v>
      </c>
      <c r="F1340" s="1">
        <f>BaseOps[[#This Row],[Fecha Contable]]-15</f>
        <v>44153</v>
      </c>
      <c r="G1340" s="20" t="s">
        <v>117</v>
      </c>
      <c r="H1340" s="7">
        <v>588.80000000000007</v>
      </c>
      <c r="I1340" s="7">
        <v>57184.256000000008</v>
      </c>
      <c r="J1340" s="14">
        <v>588.80000000000007</v>
      </c>
      <c r="K1340" s="10">
        <v>1</v>
      </c>
      <c r="L1340" s="14" t="s">
        <v>113</v>
      </c>
      <c r="M1340" t="s">
        <v>47</v>
      </c>
      <c r="N1340" t="s">
        <v>1</v>
      </c>
      <c r="O1340" t="s">
        <v>133</v>
      </c>
      <c r="P1340" t="s">
        <v>140</v>
      </c>
    </row>
    <row r="1341" spans="1:16" x14ac:dyDescent="0.25">
      <c r="A1341" t="s">
        <v>119</v>
      </c>
      <c r="B1341" s="26">
        <v>7540821</v>
      </c>
      <c r="C1341" t="s">
        <v>53</v>
      </c>
      <c r="E1341" s="1">
        <v>44168</v>
      </c>
      <c r="F1341" s="1">
        <f>BaseOps[[#This Row],[Fecha Contable]]-15</f>
        <v>44153</v>
      </c>
      <c r="G1341" s="20" t="s">
        <v>116</v>
      </c>
      <c r="H1341" s="7">
        <v>660</v>
      </c>
      <c r="I1341" s="7">
        <v>64099.200000000004</v>
      </c>
      <c r="J1341" s="14">
        <v>660</v>
      </c>
      <c r="K1341" s="10">
        <v>1</v>
      </c>
      <c r="L1341" s="14" t="s">
        <v>113</v>
      </c>
      <c r="M1341" t="s">
        <v>47</v>
      </c>
      <c r="N1341" t="s">
        <v>1</v>
      </c>
      <c r="O1341" t="s">
        <v>135</v>
      </c>
      <c r="P1341" t="s">
        <v>140</v>
      </c>
    </row>
    <row r="1342" spans="1:16" x14ac:dyDescent="0.25">
      <c r="A1342" t="s">
        <v>119</v>
      </c>
      <c r="B1342" s="26">
        <v>12854076</v>
      </c>
      <c r="C1342" t="s">
        <v>59</v>
      </c>
      <c r="E1342" s="1">
        <v>44169</v>
      </c>
      <c r="F1342" s="1">
        <f>BaseOps[[#This Row],[Fecha Contable]]-15</f>
        <v>44154</v>
      </c>
      <c r="G1342" s="20" t="s">
        <v>116</v>
      </c>
      <c r="H1342" s="7">
        <v>15261.76</v>
      </c>
      <c r="I1342" s="7">
        <v>1465128.96</v>
      </c>
      <c r="J1342" s="7">
        <v>15261.76</v>
      </c>
      <c r="K1342" s="7">
        <v>1</v>
      </c>
      <c r="L1342" s="14" t="s">
        <v>113</v>
      </c>
      <c r="M1342" t="s">
        <v>47</v>
      </c>
      <c r="N1342" t="s">
        <v>48</v>
      </c>
      <c r="O1342" t="s">
        <v>133</v>
      </c>
      <c r="P1342" t="s">
        <v>140</v>
      </c>
    </row>
    <row r="1343" spans="1:16" x14ac:dyDescent="0.25">
      <c r="A1343" t="s">
        <v>119</v>
      </c>
      <c r="B1343" s="26">
        <v>5187705</v>
      </c>
      <c r="C1343" t="s">
        <v>54</v>
      </c>
      <c r="E1343" s="1">
        <v>44174</v>
      </c>
      <c r="F1343" s="1">
        <f>BaseOps[[#This Row],[Fecha Contable]]-15</f>
        <v>44159</v>
      </c>
      <c r="G1343" s="20" t="s">
        <v>116</v>
      </c>
      <c r="H1343" s="7">
        <v>464</v>
      </c>
      <c r="I1343" s="7">
        <v>45063.68</v>
      </c>
      <c r="J1343" s="14">
        <v>464</v>
      </c>
      <c r="K1343" s="7">
        <v>1</v>
      </c>
      <c r="L1343" s="14" t="s">
        <v>113</v>
      </c>
      <c r="M1343" t="s">
        <v>47</v>
      </c>
      <c r="N1343" t="s">
        <v>48</v>
      </c>
      <c r="O1343" t="s">
        <v>136</v>
      </c>
      <c r="P1343" t="s">
        <v>140</v>
      </c>
    </row>
    <row r="1344" spans="1:16" x14ac:dyDescent="0.25">
      <c r="A1344" t="s">
        <v>119</v>
      </c>
      <c r="B1344" s="26">
        <v>14687092</v>
      </c>
      <c r="C1344" t="s">
        <v>54</v>
      </c>
      <c r="E1344" s="1">
        <v>44174</v>
      </c>
      <c r="F1344" s="1">
        <f>BaseOps[[#This Row],[Fecha Contable]]-15</f>
        <v>44159</v>
      </c>
      <c r="G1344" s="20" t="s">
        <v>117</v>
      </c>
      <c r="H1344" s="7">
        <v>464</v>
      </c>
      <c r="I1344" s="7">
        <v>45063.68</v>
      </c>
      <c r="J1344" s="14">
        <v>464</v>
      </c>
      <c r="K1344" s="7">
        <v>1</v>
      </c>
      <c r="L1344" s="14" t="s">
        <v>113</v>
      </c>
      <c r="M1344" t="s">
        <v>47</v>
      </c>
      <c r="N1344" t="s">
        <v>48</v>
      </c>
      <c r="O1344" t="s">
        <v>136</v>
      </c>
      <c r="P1344" t="s">
        <v>140</v>
      </c>
    </row>
    <row r="1345" spans="1:16" x14ac:dyDescent="0.25">
      <c r="A1345" t="s">
        <v>119</v>
      </c>
      <c r="B1345" s="26">
        <v>230265</v>
      </c>
      <c r="C1345" t="s">
        <v>56</v>
      </c>
      <c r="E1345" s="1">
        <v>44174</v>
      </c>
      <c r="F1345" s="1">
        <f>BaseOps[[#This Row],[Fecha Contable]]-15</f>
        <v>44159</v>
      </c>
      <c r="G1345" s="20" t="s">
        <v>116</v>
      </c>
      <c r="H1345" s="7">
        <v>104</v>
      </c>
      <c r="I1345" s="7">
        <v>10100.48</v>
      </c>
      <c r="J1345" s="14">
        <v>104</v>
      </c>
      <c r="K1345" s="10">
        <v>1</v>
      </c>
      <c r="L1345" s="14" t="s">
        <v>113</v>
      </c>
      <c r="M1345" t="s">
        <v>47</v>
      </c>
      <c r="N1345" t="s">
        <v>48</v>
      </c>
      <c r="O1345" t="s">
        <v>131</v>
      </c>
      <c r="P1345" t="s">
        <v>140</v>
      </c>
    </row>
    <row r="1346" spans="1:16" x14ac:dyDescent="0.25">
      <c r="A1346" t="s">
        <v>119</v>
      </c>
      <c r="B1346" s="26">
        <v>6563854</v>
      </c>
      <c r="C1346" t="s">
        <v>56</v>
      </c>
      <c r="E1346" s="1">
        <v>44174</v>
      </c>
      <c r="F1346" s="1">
        <f>BaseOps[[#This Row],[Fecha Contable]]-15</f>
        <v>44159</v>
      </c>
      <c r="G1346" s="20" t="s">
        <v>116</v>
      </c>
      <c r="H1346" s="7">
        <v>224</v>
      </c>
      <c r="I1346" s="7">
        <v>21754.880000000001</v>
      </c>
      <c r="J1346" s="14">
        <v>224</v>
      </c>
      <c r="K1346" s="10">
        <v>1</v>
      </c>
      <c r="L1346" s="14" t="s">
        <v>113</v>
      </c>
      <c r="M1346" t="s">
        <v>47</v>
      </c>
      <c r="N1346" t="s">
        <v>48</v>
      </c>
      <c r="O1346" t="s">
        <v>131</v>
      </c>
      <c r="P1346" t="s">
        <v>140</v>
      </c>
    </row>
    <row r="1347" spans="1:16" x14ac:dyDescent="0.25">
      <c r="A1347" t="s">
        <v>119</v>
      </c>
      <c r="B1347" s="26">
        <v>14191856</v>
      </c>
      <c r="C1347" t="s">
        <v>56</v>
      </c>
      <c r="E1347" s="1">
        <v>44174</v>
      </c>
      <c r="F1347" s="1">
        <f>BaseOps[[#This Row],[Fecha Contable]]-15</f>
        <v>44159</v>
      </c>
      <c r="G1347" s="20" t="s">
        <v>117</v>
      </c>
      <c r="H1347" s="7">
        <v>84</v>
      </c>
      <c r="I1347" s="7">
        <v>8158.08</v>
      </c>
      <c r="J1347" s="14">
        <v>84</v>
      </c>
      <c r="K1347" s="10">
        <v>1</v>
      </c>
      <c r="L1347" s="14" t="s">
        <v>113</v>
      </c>
      <c r="M1347" t="s">
        <v>47</v>
      </c>
      <c r="N1347" t="s">
        <v>48</v>
      </c>
      <c r="O1347" t="s">
        <v>130</v>
      </c>
      <c r="P1347" t="s">
        <v>140</v>
      </c>
    </row>
    <row r="1348" spans="1:16" x14ac:dyDescent="0.25">
      <c r="A1348" t="s">
        <v>119</v>
      </c>
      <c r="B1348" s="26">
        <v>14773275</v>
      </c>
      <c r="C1348" t="s">
        <v>56</v>
      </c>
      <c r="E1348" s="1">
        <v>44174</v>
      </c>
      <c r="F1348" s="1">
        <f>BaseOps[[#This Row],[Fecha Contable]]-15</f>
        <v>44159</v>
      </c>
      <c r="G1348" s="20" t="s">
        <v>116</v>
      </c>
      <c r="H1348" s="7">
        <v>224</v>
      </c>
      <c r="I1348" s="7">
        <v>21754.880000000001</v>
      </c>
      <c r="J1348" s="14">
        <v>224</v>
      </c>
      <c r="K1348" s="10">
        <v>1</v>
      </c>
      <c r="L1348" s="14" t="s">
        <v>113</v>
      </c>
      <c r="M1348" t="s">
        <v>47</v>
      </c>
      <c r="N1348" t="s">
        <v>48</v>
      </c>
      <c r="O1348" t="s">
        <v>131</v>
      </c>
      <c r="P1348" t="s">
        <v>140</v>
      </c>
    </row>
    <row r="1349" spans="1:16" x14ac:dyDescent="0.25">
      <c r="A1349" t="s">
        <v>119</v>
      </c>
      <c r="B1349" s="26">
        <v>398319</v>
      </c>
      <c r="C1349" t="s">
        <v>52</v>
      </c>
      <c r="E1349" s="1">
        <v>44175</v>
      </c>
      <c r="F1349" s="1">
        <f>BaseOps[[#This Row],[Fecha Contable]]-15</f>
        <v>44160</v>
      </c>
      <c r="G1349" s="20" t="s">
        <v>117</v>
      </c>
      <c r="H1349" s="7">
        <v>248</v>
      </c>
      <c r="I1349" s="7">
        <v>24085.760000000002</v>
      </c>
      <c r="J1349" s="14">
        <v>248</v>
      </c>
      <c r="K1349" s="10">
        <v>1</v>
      </c>
      <c r="L1349" s="14" t="s">
        <v>113</v>
      </c>
      <c r="M1349" t="s">
        <v>47</v>
      </c>
      <c r="N1349" t="s">
        <v>48</v>
      </c>
      <c r="O1349" t="s">
        <v>127</v>
      </c>
      <c r="P1349" t="s">
        <v>140</v>
      </c>
    </row>
    <row r="1350" spans="1:16" x14ac:dyDescent="0.25">
      <c r="A1350" t="s">
        <v>119</v>
      </c>
      <c r="B1350" s="26">
        <v>1609844</v>
      </c>
      <c r="C1350" t="s">
        <v>52</v>
      </c>
      <c r="E1350" s="1">
        <v>44175</v>
      </c>
      <c r="F1350" s="1">
        <f>BaseOps[[#This Row],[Fecha Contable]]-15</f>
        <v>44160</v>
      </c>
      <c r="G1350" s="20" t="s">
        <v>117</v>
      </c>
      <c r="H1350" s="7">
        <v>512</v>
      </c>
      <c r="I1350" s="7">
        <v>49725.440000000002</v>
      </c>
      <c r="J1350" s="14">
        <v>512</v>
      </c>
      <c r="K1350" s="7">
        <v>1</v>
      </c>
      <c r="L1350" s="14" t="s">
        <v>113</v>
      </c>
      <c r="M1350" t="s">
        <v>47</v>
      </c>
      <c r="N1350" t="s">
        <v>48</v>
      </c>
      <c r="O1350" t="s">
        <v>135</v>
      </c>
      <c r="P1350" t="s">
        <v>140</v>
      </c>
    </row>
    <row r="1351" spans="1:16" x14ac:dyDescent="0.25">
      <c r="A1351" t="s">
        <v>119</v>
      </c>
      <c r="B1351" s="26">
        <v>9124129</v>
      </c>
      <c r="C1351" t="s">
        <v>52</v>
      </c>
      <c r="E1351" s="1">
        <v>44175</v>
      </c>
      <c r="F1351" s="1">
        <f>BaseOps[[#This Row],[Fecha Contable]]-15</f>
        <v>44160</v>
      </c>
      <c r="G1351" s="20" t="s">
        <v>117</v>
      </c>
      <c r="H1351" s="7">
        <v>256</v>
      </c>
      <c r="I1351" s="7">
        <v>49725.440000000002</v>
      </c>
      <c r="J1351" s="14">
        <v>512</v>
      </c>
      <c r="K1351" s="10">
        <v>2</v>
      </c>
      <c r="L1351" s="14" t="s">
        <v>113</v>
      </c>
      <c r="M1351" t="s">
        <v>47</v>
      </c>
      <c r="N1351" t="s">
        <v>35</v>
      </c>
      <c r="O1351" t="s">
        <v>134</v>
      </c>
      <c r="P1351" t="s">
        <v>140</v>
      </c>
    </row>
    <row r="1352" spans="1:16" x14ac:dyDescent="0.25">
      <c r="A1352" t="s">
        <v>119</v>
      </c>
      <c r="B1352" s="26">
        <v>9637828</v>
      </c>
      <c r="C1352" t="s">
        <v>52</v>
      </c>
      <c r="E1352" s="1">
        <v>44175</v>
      </c>
      <c r="F1352" s="1">
        <f>BaseOps[[#This Row],[Fecha Contable]]-15</f>
        <v>44160</v>
      </c>
      <c r="G1352" s="20" t="s">
        <v>117</v>
      </c>
      <c r="H1352" s="7">
        <v>248</v>
      </c>
      <c r="I1352" s="7">
        <v>24085.760000000002</v>
      </c>
      <c r="J1352" s="14">
        <v>248</v>
      </c>
      <c r="K1352" s="10">
        <v>1</v>
      </c>
      <c r="L1352" s="14" t="s">
        <v>113</v>
      </c>
      <c r="M1352" t="s">
        <v>47</v>
      </c>
      <c r="N1352" t="s">
        <v>49</v>
      </c>
      <c r="O1352" t="s">
        <v>132</v>
      </c>
      <c r="P1352" t="s">
        <v>140</v>
      </c>
    </row>
    <row r="1353" spans="1:16" x14ac:dyDescent="0.25">
      <c r="A1353" t="s">
        <v>119</v>
      </c>
      <c r="B1353" s="26">
        <v>7297132</v>
      </c>
      <c r="C1353" t="s">
        <v>52</v>
      </c>
      <c r="E1353" s="1">
        <v>44175</v>
      </c>
      <c r="F1353" s="1">
        <f>BaseOps[[#This Row],[Fecha Contable]]-15</f>
        <v>44160</v>
      </c>
      <c r="G1353" s="20" t="s">
        <v>116</v>
      </c>
      <c r="H1353" s="7">
        <v>287.60000000000002</v>
      </c>
      <c r="I1353" s="7">
        <v>27931.712000000003</v>
      </c>
      <c r="J1353" s="14">
        <v>287.60000000000002</v>
      </c>
      <c r="K1353" s="10">
        <v>1</v>
      </c>
      <c r="L1353" s="14" t="s">
        <v>113</v>
      </c>
      <c r="M1353" t="s">
        <v>47</v>
      </c>
      <c r="N1353" t="s">
        <v>48</v>
      </c>
      <c r="O1353" t="s">
        <v>127</v>
      </c>
      <c r="P1353" t="s">
        <v>141</v>
      </c>
    </row>
    <row r="1354" spans="1:16" x14ac:dyDescent="0.25">
      <c r="A1354" t="s">
        <v>119</v>
      </c>
      <c r="B1354" s="26">
        <v>14203753</v>
      </c>
      <c r="C1354" t="s">
        <v>60</v>
      </c>
      <c r="E1354" s="1">
        <v>44181</v>
      </c>
      <c r="F1354" s="1">
        <f>BaseOps[[#This Row],[Fecha Contable]]-15</f>
        <v>44166</v>
      </c>
      <c r="G1354" s="20" t="s">
        <v>117</v>
      </c>
      <c r="H1354" s="7">
        <v>71.191999999999993</v>
      </c>
      <c r="I1354" s="7">
        <v>6914.1670399999994</v>
      </c>
      <c r="J1354" s="14">
        <v>71.191999999999993</v>
      </c>
      <c r="K1354" s="7">
        <v>1</v>
      </c>
      <c r="L1354" s="14" t="s">
        <v>113</v>
      </c>
      <c r="M1354" t="s">
        <v>47</v>
      </c>
      <c r="N1354" t="s">
        <v>48</v>
      </c>
      <c r="O1354" t="s">
        <v>131</v>
      </c>
      <c r="P1354" t="s">
        <v>140</v>
      </c>
    </row>
    <row r="1355" spans="1:16" x14ac:dyDescent="0.25">
      <c r="A1355" t="s">
        <v>119</v>
      </c>
      <c r="B1355" s="26">
        <v>8427020</v>
      </c>
      <c r="C1355" t="s">
        <v>60</v>
      </c>
      <c r="E1355" s="1">
        <v>44181</v>
      </c>
      <c r="F1355" s="1">
        <f>BaseOps[[#This Row],[Fecha Contable]]-15</f>
        <v>44166</v>
      </c>
      <c r="G1355" s="20" t="s">
        <v>116</v>
      </c>
      <c r="H1355" s="7">
        <v>158.39200000000002</v>
      </c>
      <c r="I1355" s="7">
        <v>15383.031040000003</v>
      </c>
      <c r="J1355" s="14">
        <v>158.39200000000002</v>
      </c>
      <c r="K1355" s="7">
        <v>1</v>
      </c>
      <c r="L1355" s="14" t="s">
        <v>113</v>
      </c>
      <c r="M1355" t="s">
        <v>47</v>
      </c>
      <c r="N1355" t="s">
        <v>1</v>
      </c>
      <c r="O1355" t="s">
        <v>130</v>
      </c>
      <c r="P1355" t="s">
        <v>140</v>
      </c>
    </row>
    <row r="1356" spans="1:16" x14ac:dyDescent="0.25">
      <c r="A1356" t="s">
        <v>119</v>
      </c>
      <c r="B1356" s="26">
        <v>13348792</v>
      </c>
      <c r="C1356" t="s">
        <v>53</v>
      </c>
      <c r="E1356" s="1">
        <v>44188</v>
      </c>
      <c r="F1356" s="1">
        <f>BaseOps[[#This Row],[Fecha Contable]]-15</f>
        <v>44173</v>
      </c>
      <c r="G1356" s="20" t="s">
        <v>117</v>
      </c>
      <c r="H1356" s="7">
        <v>650.40000000000009</v>
      </c>
      <c r="I1356" s="7">
        <v>63166.848000000013</v>
      </c>
      <c r="J1356" s="14">
        <v>650.40000000000009</v>
      </c>
      <c r="K1356" s="10">
        <v>1</v>
      </c>
      <c r="L1356" s="14" t="s">
        <v>113</v>
      </c>
      <c r="M1356" t="s">
        <v>47</v>
      </c>
      <c r="N1356" t="s">
        <v>1</v>
      </c>
      <c r="O1356" t="s">
        <v>129</v>
      </c>
      <c r="P1356" t="s">
        <v>141</v>
      </c>
    </row>
    <row r="1357" spans="1:16" x14ac:dyDescent="0.25">
      <c r="A1357" t="s">
        <v>119</v>
      </c>
      <c r="B1357" s="26">
        <v>13516429</v>
      </c>
      <c r="C1357" t="s">
        <v>53</v>
      </c>
      <c r="E1357" s="1">
        <v>44188</v>
      </c>
      <c r="F1357" s="1">
        <f>BaseOps[[#This Row],[Fecha Contable]]-15</f>
        <v>44173</v>
      </c>
      <c r="G1357" s="20" t="s">
        <v>116</v>
      </c>
      <c r="H1357" s="7">
        <v>1108.8</v>
      </c>
      <c r="I1357" s="7">
        <v>107686.656</v>
      </c>
      <c r="J1357" s="14">
        <v>1108.8</v>
      </c>
      <c r="K1357" s="10">
        <v>1</v>
      </c>
      <c r="L1357" s="14" t="s">
        <v>113</v>
      </c>
      <c r="M1357" t="s">
        <v>47</v>
      </c>
      <c r="N1357" t="s">
        <v>1</v>
      </c>
      <c r="O1357" t="s">
        <v>126</v>
      </c>
      <c r="P1357" t="s">
        <v>140</v>
      </c>
    </row>
    <row r="1358" spans="1:16" x14ac:dyDescent="0.25">
      <c r="A1358" t="s">
        <v>119</v>
      </c>
      <c r="B1358" s="26">
        <v>6856095</v>
      </c>
      <c r="C1358" t="s">
        <v>53</v>
      </c>
      <c r="E1358" s="1">
        <v>44188</v>
      </c>
      <c r="F1358" s="1">
        <f>BaseOps[[#This Row],[Fecha Contable]]-15</f>
        <v>44173</v>
      </c>
      <c r="G1358" s="20" t="s">
        <v>116</v>
      </c>
      <c r="H1358" s="7">
        <v>588.80000000000007</v>
      </c>
      <c r="I1358" s="7">
        <v>57184.256000000008</v>
      </c>
      <c r="J1358" s="14">
        <v>588.80000000000007</v>
      </c>
      <c r="K1358" s="10">
        <v>1</v>
      </c>
      <c r="L1358" s="14" t="s">
        <v>113</v>
      </c>
      <c r="M1358" t="s">
        <v>47</v>
      </c>
      <c r="N1358" t="s">
        <v>1</v>
      </c>
      <c r="O1358" t="s">
        <v>133</v>
      </c>
      <c r="P1358" t="s">
        <v>140</v>
      </c>
    </row>
    <row r="1359" spans="1:16" x14ac:dyDescent="0.25">
      <c r="A1359" t="s">
        <v>119</v>
      </c>
      <c r="B1359" s="26">
        <v>11299146</v>
      </c>
      <c r="C1359" t="s">
        <v>53</v>
      </c>
      <c r="E1359" s="1">
        <v>44188</v>
      </c>
      <c r="F1359" s="1">
        <f>BaseOps[[#This Row],[Fecha Contable]]-15</f>
        <v>44173</v>
      </c>
      <c r="G1359" s="20" t="s">
        <v>116</v>
      </c>
      <c r="H1359" s="7">
        <v>660</v>
      </c>
      <c r="I1359" s="7">
        <v>64099.200000000004</v>
      </c>
      <c r="J1359" s="14">
        <v>660</v>
      </c>
      <c r="K1359" s="10">
        <v>1</v>
      </c>
      <c r="L1359" s="14" t="s">
        <v>113</v>
      </c>
      <c r="M1359" t="s">
        <v>47</v>
      </c>
      <c r="N1359" t="s">
        <v>1</v>
      </c>
      <c r="O1359" t="s">
        <v>136</v>
      </c>
      <c r="P1359" t="s">
        <v>140</v>
      </c>
    </row>
    <row r="1360" spans="1:16" x14ac:dyDescent="0.25">
      <c r="A1360" t="s">
        <v>119</v>
      </c>
      <c r="B1360" s="26">
        <v>12803783</v>
      </c>
      <c r="C1360" t="s">
        <v>54</v>
      </c>
      <c r="E1360" s="1">
        <v>44193</v>
      </c>
      <c r="F1360" s="1">
        <f>BaseOps[[#This Row],[Fecha Contable]]-15</f>
        <v>44178</v>
      </c>
      <c r="G1360" s="20" t="s">
        <v>117</v>
      </c>
      <c r="H1360" s="7">
        <v>232</v>
      </c>
      <c r="I1360" s="7">
        <v>45063.68</v>
      </c>
      <c r="J1360" s="14">
        <v>464</v>
      </c>
      <c r="K1360" s="10">
        <v>2</v>
      </c>
      <c r="L1360" s="14" t="s">
        <v>113</v>
      </c>
      <c r="M1360" t="s">
        <v>47</v>
      </c>
      <c r="N1360" t="s">
        <v>49</v>
      </c>
      <c r="O1360" t="s">
        <v>135</v>
      </c>
      <c r="P1360" t="s">
        <v>140</v>
      </c>
    </row>
    <row r="1361" spans="1:16" x14ac:dyDescent="0.25">
      <c r="A1361" t="s">
        <v>119</v>
      </c>
      <c r="B1361" s="26">
        <v>1082342</v>
      </c>
      <c r="C1361" t="s">
        <v>54</v>
      </c>
      <c r="E1361" s="1">
        <v>44193</v>
      </c>
      <c r="F1361" s="1">
        <f>BaseOps[[#This Row],[Fecha Contable]]-15</f>
        <v>44178</v>
      </c>
      <c r="G1361" s="20" t="s">
        <v>116</v>
      </c>
      <c r="H1361" s="7">
        <v>464</v>
      </c>
      <c r="I1361" s="7">
        <v>45063.68</v>
      </c>
      <c r="J1361" s="14">
        <v>464</v>
      </c>
      <c r="K1361" s="7">
        <v>1</v>
      </c>
      <c r="L1361" s="14" t="s">
        <v>113</v>
      </c>
      <c r="M1361" t="s">
        <v>47</v>
      </c>
      <c r="N1361" t="s">
        <v>48</v>
      </c>
      <c r="O1361" t="s">
        <v>133</v>
      </c>
      <c r="P1361" t="s">
        <v>140</v>
      </c>
    </row>
    <row r="1362" spans="1:16" x14ac:dyDescent="0.25">
      <c r="A1362" t="s">
        <v>119</v>
      </c>
      <c r="B1362" s="26">
        <v>5076416</v>
      </c>
      <c r="C1362" t="s">
        <v>53</v>
      </c>
      <c r="E1362" s="1">
        <v>44194</v>
      </c>
      <c r="F1362" s="1">
        <f>BaseOps[[#This Row],[Fecha Contable]]-15</f>
        <v>44179</v>
      </c>
      <c r="G1362" s="20" t="s">
        <v>116</v>
      </c>
      <c r="H1362" s="7">
        <v>539.20000000000005</v>
      </c>
      <c r="I1362" s="7">
        <v>52367.104000000007</v>
      </c>
      <c r="J1362" s="14">
        <v>539.20000000000005</v>
      </c>
      <c r="K1362" s="10">
        <v>1</v>
      </c>
      <c r="L1362" s="14" t="s">
        <v>113</v>
      </c>
      <c r="M1362" t="s">
        <v>47</v>
      </c>
      <c r="N1362" t="s">
        <v>1</v>
      </c>
      <c r="O1362" t="s">
        <v>128</v>
      </c>
      <c r="P1362" t="s">
        <v>140</v>
      </c>
    </row>
    <row r="1363" spans="1:16" x14ac:dyDescent="0.25">
      <c r="A1363" t="s">
        <v>119</v>
      </c>
      <c r="B1363" s="26">
        <v>806148</v>
      </c>
      <c r="C1363" t="s">
        <v>53</v>
      </c>
      <c r="E1363" s="1">
        <v>44194</v>
      </c>
      <c r="F1363" s="1">
        <f>BaseOps[[#This Row],[Fecha Contable]]-15</f>
        <v>44179</v>
      </c>
      <c r="G1363" s="20" t="s">
        <v>116</v>
      </c>
      <c r="H1363" s="7">
        <v>658.40000000000009</v>
      </c>
      <c r="I1363" s="7">
        <v>127887.61600000002</v>
      </c>
      <c r="J1363" s="14">
        <v>1316.8000000000002</v>
      </c>
      <c r="K1363" s="10">
        <v>2</v>
      </c>
      <c r="L1363" s="14" t="s">
        <v>113</v>
      </c>
      <c r="M1363" t="s">
        <v>47</v>
      </c>
      <c r="N1363" t="s">
        <v>1</v>
      </c>
      <c r="O1363" t="s">
        <v>137</v>
      </c>
      <c r="P1363" t="s">
        <v>141</v>
      </c>
    </row>
    <row r="1364" spans="1:16" x14ac:dyDescent="0.25">
      <c r="A1364" t="s">
        <v>119</v>
      </c>
      <c r="B1364" s="26">
        <v>7028039</v>
      </c>
      <c r="C1364" t="s">
        <v>53</v>
      </c>
      <c r="E1364" s="1">
        <v>44194</v>
      </c>
      <c r="F1364" s="1">
        <f>BaseOps[[#This Row],[Fecha Contable]]-15</f>
        <v>44179</v>
      </c>
      <c r="G1364" s="20" t="s">
        <v>116</v>
      </c>
      <c r="H1364" s="7">
        <v>1108.8</v>
      </c>
      <c r="I1364" s="7">
        <v>107686.656</v>
      </c>
      <c r="J1364" s="14">
        <v>1108.8</v>
      </c>
      <c r="K1364" s="10">
        <v>1</v>
      </c>
      <c r="L1364" s="14" t="s">
        <v>113</v>
      </c>
      <c r="M1364" t="s">
        <v>47</v>
      </c>
      <c r="N1364" t="s">
        <v>1</v>
      </c>
      <c r="O1364" t="s">
        <v>126</v>
      </c>
      <c r="P1364" t="s">
        <v>140</v>
      </c>
    </row>
    <row r="1365" spans="1:16" x14ac:dyDescent="0.25">
      <c r="A1365" t="s">
        <v>119</v>
      </c>
      <c r="B1365" s="26">
        <v>5518706</v>
      </c>
      <c r="C1365" t="s">
        <v>53</v>
      </c>
      <c r="E1365" s="1">
        <v>44194</v>
      </c>
      <c r="F1365" s="1">
        <f>BaseOps[[#This Row],[Fecha Contable]]-15</f>
        <v>44179</v>
      </c>
      <c r="G1365" s="20" t="s">
        <v>117</v>
      </c>
      <c r="H1365" s="7">
        <v>1108.8</v>
      </c>
      <c r="I1365" s="7">
        <v>107686.656</v>
      </c>
      <c r="J1365" s="14">
        <v>1108.8</v>
      </c>
      <c r="K1365" s="10">
        <v>1</v>
      </c>
      <c r="L1365" s="14" t="s">
        <v>113</v>
      </c>
      <c r="M1365" t="s">
        <v>47</v>
      </c>
      <c r="N1365" t="s">
        <v>1</v>
      </c>
      <c r="O1365" t="s">
        <v>129</v>
      </c>
      <c r="P1365" t="s">
        <v>140</v>
      </c>
    </row>
    <row r="1366" spans="1:16" x14ac:dyDescent="0.25">
      <c r="A1366" t="s">
        <v>119</v>
      </c>
      <c r="B1366" s="26">
        <v>2928401</v>
      </c>
      <c r="C1366" t="s">
        <v>53</v>
      </c>
      <c r="E1366" s="1">
        <v>44194</v>
      </c>
      <c r="F1366" s="1">
        <f>BaseOps[[#This Row],[Fecha Contable]]-15</f>
        <v>44179</v>
      </c>
      <c r="G1366" s="20" t="s">
        <v>117</v>
      </c>
      <c r="H1366" s="7">
        <v>588.80000000000007</v>
      </c>
      <c r="I1366" s="7">
        <v>57184.256000000008</v>
      </c>
      <c r="J1366" s="14">
        <v>588.80000000000007</v>
      </c>
      <c r="K1366" s="10">
        <v>1</v>
      </c>
      <c r="L1366" s="14" t="s">
        <v>113</v>
      </c>
      <c r="M1366" t="s">
        <v>47</v>
      </c>
      <c r="N1366" t="s">
        <v>48</v>
      </c>
      <c r="O1366" t="s">
        <v>135</v>
      </c>
      <c r="P1366" t="s">
        <v>140</v>
      </c>
    </row>
    <row r="1367" spans="1:16" x14ac:dyDescent="0.25">
      <c r="A1367" t="s">
        <v>119</v>
      </c>
      <c r="B1367" s="26">
        <v>12867572</v>
      </c>
      <c r="C1367" t="s">
        <v>53</v>
      </c>
      <c r="E1367" s="1">
        <v>44194</v>
      </c>
      <c r="F1367" s="1">
        <f>BaseOps[[#This Row],[Fecha Contable]]-15</f>
        <v>44179</v>
      </c>
      <c r="G1367" s="20" t="s">
        <v>117</v>
      </c>
      <c r="H1367" s="7">
        <v>588.80000000000007</v>
      </c>
      <c r="I1367" s="7">
        <v>57184.256000000008</v>
      </c>
      <c r="J1367" s="14">
        <v>588.80000000000007</v>
      </c>
      <c r="K1367" s="10">
        <v>1</v>
      </c>
      <c r="L1367" s="14" t="s">
        <v>113</v>
      </c>
      <c r="M1367" t="s">
        <v>47</v>
      </c>
      <c r="N1367" t="s">
        <v>1</v>
      </c>
      <c r="O1367" t="s">
        <v>136</v>
      </c>
      <c r="P1367" t="s">
        <v>140</v>
      </c>
    </row>
    <row r="1368" spans="1:16" x14ac:dyDescent="0.25">
      <c r="A1368" t="s">
        <v>119</v>
      </c>
      <c r="B1368" s="26">
        <v>11371568</v>
      </c>
      <c r="C1368" t="s">
        <v>53</v>
      </c>
      <c r="E1368" s="1">
        <v>44194</v>
      </c>
      <c r="F1368" s="1">
        <f>BaseOps[[#This Row],[Fecha Contable]]-15</f>
        <v>44179</v>
      </c>
      <c r="G1368" s="20" t="s">
        <v>117</v>
      </c>
      <c r="H1368" s="7">
        <v>588.80000000000007</v>
      </c>
      <c r="I1368" s="7">
        <v>57184.256000000008</v>
      </c>
      <c r="J1368" s="14">
        <v>588.80000000000007</v>
      </c>
      <c r="K1368" s="10">
        <v>1</v>
      </c>
      <c r="L1368" s="14" t="s">
        <v>113</v>
      </c>
      <c r="M1368" t="s">
        <v>47</v>
      </c>
      <c r="N1368" t="s">
        <v>1</v>
      </c>
      <c r="O1368" t="s">
        <v>133</v>
      </c>
      <c r="P1368" t="s">
        <v>140</v>
      </c>
    </row>
  </sheetData>
  <phoneticPr fontId="5" type="noConversion"/>
  <pageMargins left="0.7" right="0.7" top="0.75" bottom="0.75" header="0.3" footer="0.3"/>
  <pageSetup orientation="portrait" verticalDpi="597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1.140625" customWidth="1"/>
    <col min="2" max="2" width="16.28515625" bestFit="1" customWidth="1"/>
    <col min="3" max="3" width="12.5703125" bestFit="1" customWidth="1"/>
    <col min="5" max="5" width="19.42578125" bestFit="1" customWidth="1"/>
    <col min="6" max="6" width="12.5703125" bestFit="1" customWidth="1"/>
    <col min="9" max="9" width="19.42578125" bestFit="1" customWidth="1"/>
    <col min="10" max="10" width="20" bestFit="1" customWidth="1"/>
  </cols>
  <sheetData>
    <row r="1" spans="1:10" x14ac:dyDescent="0.25">
      <c r="A1" s="29" t="s">
        <v>104</v>
      </c>
      <c r="B1" s="29"/>
      <c r="E1" s="29" t="s">
        <v>102</v>
      </c>
      <c r="F1" s="29"/>
      <c r="I1" s="29" t="s">
        <v>103</v>
      </c>
      <c r="J1" s="29"/>
    </row>
    <row r="2" spans="1:10" x14ac:dyDescent="0.25">
      <c r="A2" s="3" t="s">
        <v>76</v>
      </c>
      <c r="B2" s="3" t="s">
        <v>97</v>
      </c>
      <c r="E2" s="3" t="s">
        <v>30</v>
      </c>
      <c r="F2" s="3" t="s">
        <v>81</v>
      </c>
      <c r="I2" s="3" t="s">
        <v>30</v>
      </c>
      <c r="J2" s="3" t="s">
        <v>101</v>
      </c>
    </row>
    <row r="3" spans="1:10" x14ac:dyDescent="0.25">
      <c r="A3" t="s">
        <v>105</v>
      </c>
      <c r="B3" t="s">
        <v>98</v>
      </c>
      <c r="E3" t="s">
        <v>52</v>
      </c>
      <c r="F3" t="s">
        <v>22</v>
      </c>
      <c r="I3" t="s">
        <v>52</v>
      </c>
      <c r="J3" t="s">
        <v>80</v>
      </c>
    </row>
    <row r="4" spans="1:10" x14ac:dyDescent="0.25">
      <c r="A4" t="s">
        <v>82</v>
      </c>
      <c r="B4" t="s">
        <v>98</v>
      </c>
      <c r="E4" t="s">
        <v>53</v>
      </c>
      <c r="F4" t="s">
        <v>61</v>
      </c>
      <c r="I4" t="s">
        <v>53</v>
      </c>
      <c r="J4" t="s">
        <v>78</v>
      </c>
    </row>
    <row r="5" spans="1:10" x14ac:dyDescent="0.25">
      <c r="A5" t="s">
        <v>83</v>
      </c>
      <c r="B5" t="s">
        <v>99</v>
      </c>
      <c r="E5" t="s">
        <v>60</v>
      </c>
      <c r="F5" t="s">
        <v>66</v>
      </c>
      <c r="I5" t="s">
        <v>60</v>
      </c>
      <c r="J5" t="s">
        <v>79</v>
      </c>
    </row>
    <row r="6" spans="1:10" x14ac:dyDescent="0.25">
      <c r="A6" t="s">
        <v>89</v>
      </c>
      <c r="B6" t="s">
        <v>99</v>
      </c>
      <c r="E6" t="s">
        <v>59</v>
      </c>
      <c r="F6" t="s">
        <v>106</v>
      </c>
      <c r="I6" t="s">
        <v>59</v>
      </c>
      <c r="J6" t="s">
        <v>79</v>
      </c>
    </row>
    <row r="7" spans="1:10" x14ac:dyDescent="0.25">
      <c r="A7" t="s">
        <v>88</v>
      </c>
      <c r="B7" t="s">
        <v>98</v>
      </c>
      <c r="E7" t="s">
        <v>55</v>
      </c>
      <c r="F7" t="s">
        <v>65</v>
      </c>
      <c r="I7" t="s">
        <v>55</v>
      </c>
      <c r="J7" t="s">
        <v>78</v>
      </c>
    </row>
    <row r="8" spans="1:10" x14ac:dyDescent="0.25">
      <c r="A8" t="s">
        <v>86</v>
      </c>
      <c r="B8" t="s">
        <v>99</v>
      </c>
      <c r="E8" t="s">
        <v>56</v>
      </c>
      <c r="F8" t="s">
        <v>68</v>
      </c>
      <c r="I8" t="s">
        <v>56</v>
      </c>
      <c r="J8" t="s">
        <v>79</v>
      </c>
    </row>
    <row r="9" spans="1:10" x14ac:dyDescent="0.25">
      <c r="A9" t="s">
        <v>95</v>
      </c>
      <c r="B9" t="s">
        <v>99</v>
      </c>
      <c r="E9" t="s">
        <v>57</v>
      </c>
      <c r="F9" t="s">
        <v>67</v>
      </c>
      <c r="I9" t="s">
        <v>57</v>
      </c>
      <c r="J9" t="s">
        <v>78</v>
      </c>
    </row>
    <row r="10" spans="1:10" x14ac:dyDescent="0.25">
      <c r="A10" t="s">
        <v>84</v>
      </c>
      <c r="B10" t="s">
        <v>99</v>
      </c>
      <c r="E10" t="s">
        <v>58</v>
      </c>
      <c r="F10" t="s">
        <v>70</v>
      </c>
      <c r="I10" t="s">
        <v>58</v>
      </c>
      <c r="J10" t="s">
        <v>80</v>
      </c>
    </row>
    <row r="11" spans="1:10" x14ac:dyDescent="0.25">
      <c r="A11" t="s">
        <v>87</v>
      </c>
      <c r="B11" t="s">
        <v>98</v>
      </c>
      <c r="E11" t="s">
        <v>54</v>
      </c>
      <c r="F11" t="s">
        <v>62</v>
      </c>
      <c r="I11" t="s">
        <v>54</v>
      </c>
      <c r="J11" t="s">
        <v>79</v>
      </c>
    </row>
    <row r="12" spans="1:10" x14ac:dyDescent="0.25">
      <c r="A12" t="s">
        <v>96</v>
      </c>
      <c r="B12" t="s">
        <v>99</v>
      </c>
    </row>
    <row r="13" spans="1:10" x14ac:dyDescent="0.25">
      <c r="A13" t="s">
        <v>93</v>
      </c>
      <c r="B13" t="s">
        <v>98</v>
      </c>
    </row>
    <row r="14" spans="1:10" x14ac:dyDescent="0.25">
      <c r="A14" t="s">
        <v>90</v>
      </c>
      <c r="B14" t="s">
        <v>98</v>
      </c>
    </row>
    <row r="15" spans="1:10" x14ac:dyDescent="0.25">
      <c r="A15" t="s">
        <v>85</v>
      </c>
      <c r="B15" t="s">
        <v>98</v>
      </c>
    </row>
    <row r="16" spans="1:10" x14ac:dyDescent="0.25">
      <c r="A16" t="s">
        <v>91</v>
      </c>
      <c r="B16" t="s">
        <v>99</v>
      </c>
    </row>
    <row r="17" spans="1:2" x14ac:dyDescent="0.25">
      <c r="A17" t="s">
        <v>92</v>
      </c>
      <c r="B17" t="s">
        <v>98</v>
      </c>
    </row>
  </sheetData>
  <mergeCells count="3">
    <mergeCell ref="A1:B1"/>
    <mergeCell ref="E1:F1"/>
    <mergeCell ref="I1:J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2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16.28515625" bestFit="1" customWidth="1"/>
    <col min="2" max="2" width="20" bestFit="1" customWidth="1"/>
    <col min="5" max="5" width="23.7109375" bestFit="1" customWidth="1"/>
    <col min="6" max="6" width="12.5703125" bestFit="1" customWidth="1"/>
    <col min="7" max="7" width="9.42578125" customWidth="1"/>
    <col min="12" max="12" width="23.7109375" bestFit="1" customWidth="1"/>
    <col min="19" max="19" width="12.7109375" bestFit="1" customWidth="1"/>
    <col min="20" max="20" width="12.5703125" bestFit="1" customWidth="1"/>
  </cols>
  <sheetData>
    <row r="1" spans="1:20" x14ac:dyDescent="0.25">
      <c r="A1" s="2" t="s">
        <v>77</v>
      </c>
      <c r="B1" s="2"/>
      <c r="E1" s="2" t="s">
        <v>76</v>
      </c>
      <c r="S1" s="2" t="s">
        <v>75</v>
      </c>
    </row>
    <row r="2" spans="1:20" x14ac:dyDescent="0.25">
      <c r="A2" s="15" t="s">
        <v>2</v>
      </c>
      <c r="B2" t="s">
        <v>78</v>
      </c>
      <c r="E2" s="18" t="s">
        <v>11</v>
      </c>
      <c r="F2" t="s">
        <v>61</v>
      </c>
      <c r="G2" t="s">
        <v>96</v>
      </c>
      <c r="L2" s="15"/>
      <c r="S2" s="15" t="s">
        <v>6</v>
      </c>
      <c r="T2" t="s">
        <v>61</v>
      </c>
    </row>
    <row r="3" spans="1:20" x14ac:dyDescent="0.25">
      <c r="A3" s="15" t="s">
        <v>5</v>
      </c>
      <c r="B3" s="15" t="s">
        <v>80</v>
      </c>
      <c r="E3" s="18" t="s">
        <v>0</v>
      </c>
      <c r="F3" t="s">
        <v>62</v>
      </c>
      <c r="G3" t="s">
        <v>83</v>
      </c>
      <c r="L3" s="15"/>
      <c r="S3" s="15" t="s">
        <v>3</v>
      </c>
      <c r="T3" t="s">
        <v>62</v>
      </c>
    </row>
    <row r="4" spans="1:20" x14ac:dyDescent="0.25">
      <c r="A4" s="15" t="s">
        <v>21</v>
      </c>
      <c r="B4" s="15" t="s">
        <v>79</v>
      </c>
      <c r="E4" s="18" t="s">
        <v>7</v>
      </c>
      <c r="F4" t="s">
        <v>63</v>
      </c>
      <c r="G4" t="s">
        <v>82</v>
      </c>
      <c r="L4" s="15"/>
      <c r="S4" s="15" t="s">
        <v>24</v>
      </c>
      <c r="T4" t="s">
        <v>63</v>
      </c>
    </row>
    <row r="5" spans="1:20" x14ac:dyDescent="0.25">
      <c r="A5" s="15"/>
      <c r="B5" s="15"/>
      <c r="E5" s="18" t="s">
        <v>8</v>
      </c>
      <c r="F5" t="s">
        <v>65</v>
      </c>
      <c r="G5" t="s">
        <v>84</v>
      </c>
      <c r="L5" s="15"/>
      <c r="S5" s="15" t="s">
        <v>16</v>
      </c>
      <c r="T5" t="s">
        <v>65</v>
      </c>
    </row>
    <row r="6" spans="1:20" x14ac:dyDescent="0.25">
      <c r="A6" s="15"/>
      <c r="B6" s="15"/>
      <c r="E6" s="18" t="s">
        <v>10</v>
      </c>
      <c r="F6" t="s">
        <v>69</v>
      </c>
      <c r="G6" t="s">
        <v>85</v>
      </c>
      <c r="L6" s="15"/>
      <c r="S6" s="15" t="s">
        <v>36</v>
      </c>
      <c r="T6" t="s">
        <v>69</v>
      </c>
    </row>
    <row r="7" spans="1:20" x14ac:dyDescent="0.25">
      <c r="A7" s="15"/>
      <c r="B7" s="15"/>
      <c r="E7" s="18" t="s">
        <v>15</v>
      </c>
      <c r="F7" t="s">
        <v>70</v>
      </c>
      <c r="G7" t="s">
        <v>87</v>
      </c>
      <c r="L7" s="15"/>
      <c r="S7" s="15" t="s">
        <v>37</v>
      </c>
      <c r="T7" t="s">
        <v>70</v>
      </c>
    </row>
    <row r="8" spans="1:20" x14ac:dyDescent="0.25">
      <c r="E8" s="18" t="s">
        <v>9</v>
      </c>
      <c r="F8" t="s">
        <v>74</v>
      </c>
      <c r="G8" t="s">
        <v>88</v>
      </c>
      <c r="L8" s="15"/>
      <c r="S8" s="15" t="s">
        <v>26</v>
      </c>
      <c r="T8" t="s">
        <v>74</v>
      </c>
    </row>
    <row r="9" spans="1:20" x14ac:dyDescent="0.25">
      <c r="A9" s="17"/>
      <c r="B9" s="17"/>
      <c r="E9" s="18" t="s">
        <v>20</v>
      </c>
      <c r="F9" t="s">
        <v>66</v>
      </c>
      <c r="G9" t="s">
        <v>89</v>
      </c>
      <c r="L9" s="15"/>
      <c r="S9" s="15" t="s">
        <v>14</v>
      </c>
      <c r="T9" t="s">
        <v>66</v>
      </c>
    </row>
    <row r="10" spans="1:20" x14ac:dyDescent="0.25">
      <c r="A10" s="16"/>
      <c r="B10" s="16"/>
      <c r="E10" s="18" t="s">
        <v>18</v>
      </c>
      <c r="F10" t="s">
        <v>67</v>
      </c>
      <c r="G10" t="s">
        <v>90</v>
      </c>
      <c r="L10" s="15"/>
      <c r="S10" s="15" t="s">
        <v>22</v>
      </c>
      <c r="T10" t="s">
        <v>67</v>
      </c>
    </row>
    <row r="11" spans="1:20" x14ac:dyDescent="0.25">
      <c r="A11" s="16"/>
      <c r="B11" s="16"/>
      <c r="E11" s="18" t="s">
        <v>13</v>
      </c>
      <c r="F11" t="s">
        <v>68</v>
      </c>
      <c r="G11" t="s">
        <v>91</v>
      </c>
      <c r="L11" s="15"/>
      <c r="S11" s="15" t="s">
        <v>12</v>
      </c>
      <c r="T11" t="s">
        <v>68</v>
      </c>
    </row>
    <row r="12" spans="1:20" x14ac:dyDescent="0.25">
      <c r="A12" s="16"/>
      <c r="B12" s="16"/>
      <c r="E12" s="18" t="s">
        <v>17</v>
      </c>
      <c r="F12" t="s">
        <v>71</v>
      </c>
      <c r="G12" t="s">
        <v>93</v>
      </c>
      <c r="L12" s="15"/>
      <c r="S12" s="15">
        <v>0</v>
      </c>
      <c r="T12" t="s">
        <v>71</v>
      </c>
    </row>
    <row r="13" spans="1:20" x14ac:dyDescent="0.25">
      <c r="A13" s="16"/>
      <c r="B13" s="16"/>
      <c r="E13" s="18" t="s">
        <v>38</v>
      </c>
      <c r="F13" t="s">
        <v>64</v>
      </c>
      <c r="G13" t="s">
        <v>92</v>
      </c>
      <c r="L13" s="15"/>
      <c r="S13" s="15" t="s">
        <v>19</v>
      </c>
      <c r="T13" t="s">
        <v>64</v>
      </c>
    </row>
    <row r="14" spans="1:20" x14ac:dyDescent="0.25">
      <c r="A14" s="16"/>
      <c r="B14" s="16"/>
      <c r="E14" s="18" t="s">
        <v>4</v>
      </c>
      <c r="F14" t="s">
        <v>22</v>
      </c>
      <c r="G14" t="s">
        <v>94</v>
      </c>
      <c r="L14" s="15"/>
      <c r="S14" s="15" t="s">
        <v>28</v>
      </c>
      <c r="T14" t="s">
        <v>22</v>
      </c>
    </row>
    <row r="15" spans="1:20" x14ac:dyDescent="0.25">
      <c r="A15" s="16"/>
      <c r="B15" s="16"/>
      <c r="E15" s="18" t="s">
        <v>25</v>
      </c>
      <c r="F15" t="s">
        <v>72</v>
      </c>
      <c r="G15" t="s">
        <v>95</v>
      </c>
      <c r="L15" s="15"/>
      <c r="S15" s="15" t="s">
        <v>39</v>
      </c>
      <c r="T15" t="s">
        <v>72</v>
      </c>
    </row>
    <row r="16" spans="1:20" x14ac:dyDescent="0.25">
      <c r="A16" s="16"/>
      <c r="B16" s="16"/>
      <c r="E16" s="18" t="s">
        <v>23</v>
      </c>
      <c r="F16" t="s">
        <v>73</v>
      </c>
      <c r="G16" t="s">
        <v>86</v>
      </c>
      <c r="L16" s="15"/>
      <c r="S16" s="15" t="s">
        <v>27</v>
      </c>
      <c r="T16" t="s">
        <v>73</v>
      </c>
    </row>
    <row r="17" spans="1:19" x14ac:dyDescent="0.25">
      <c r="A17" s="16"/>
      <c r="B17" s="16"/>
      <c r="E17" s="18"/>
      <c r="L17" s="15"/>
    </row>
    <row r="18" spans="1:19" x14ac:dyDescent="0.25">
      <c r="A18" s="16"/>
      <c r="B18" s="16"/>
      <c r="E18" s="15"/>
      <c r="L18" s="15"/>
      <c r="S18" s="15"/>
    </row>
    <row r="19" spans="1:19" x14ac:dyDescent="0.25">
      <c r="A19" s="16"/>
      <c r="B19" s="16"/>
      <c r="E19" s="15"/>
      <c r="L19" s="15"/>
      <c r="S19" s="16"/>
    </row>
    <row r="20" spans="1:19" x14ac:dyDescent="0.25">
      <c r="A20" s="16"/>
      <c r="B20" s="16"/>
      <c r="E20" s="15"/>
      <c r="L20" s="15"/>
      <c r="S20" s="16"/>
    </row>
    <row r="21" spans="1:19" x14ac:dyDescent="0.25">
      <c r="A21" s="16"/>
      <c r="B21" s="16"/>
      <c r="E21" s="15"/>
      <c r="L21" s="15"/>
      <c r="S21" s="16"/>
    </row>
    <row r="22" spans="1:19" x14ac:dyDescent="0.25">
      <c r="A22" s="16"/>
      <c r="B22" s="16"/>
      <c r="E22" s="15"/>
      <c r="L22" s="15"/>
      <c r="S22" s="16"/>
    </row>
    <row r="23" spans="1:19" x14ac:dyDescent="0.25">
      <c r="A23" s="16"/>
      <c r="B23" s="16"/>
      <c r="E23" s="15"/>
      <c r="L23" s="15"/>
      <c r="S23" s="16"/>
    </row>
    <row r="24" spans="1:19" x14ac:dyDescent="0.25">
      <c r="A24" s="16"/>
      <c r="B24" s="16"/>
      <c r="E24" s="15"/>
      <c r="L24" s="15"/>
      <c r="S24" s="16"/>
    </row>
    <row r="25" spans="1:19" x14ac:dyDescent="0.25">
      <c r="A25" s="16"/>
      <c r="B25" s="16"/>
      <c r="E25" s="15"/>
      <c r="L25" s="15"/>
      <c r="S25" s="16"/>
    </row>
    <row r="26" spans="1:19" x14ac:dyDescent="0.25">
      <c r="A26" s="16"/>
      <c r="B26" s="16"/>
      <c r="E26" s="15"/>
      <c r="L26" s="15"/>
      <c r="S26" s="16"/>
    </row>
    <row r="27" spans="1:19" x14ac:dyDescent="0.25">
      <c r="A27" s="16"/>
      <c r="B27" s="16"/>
      <c r="E27" s="16"/>
      <c r="S27" s="16"/>
    </row>
    <row r="28" spans="1:19" x14ac:dyDescent="0.25">
      <c r="A28" s="16"/>
      <c r="B28" s="16"/>
      <c r="E28" s="16"/>
      <c r="S28" s="16"/>
    </row>
    <row r="29" spans="1:19" x14ac:dyDescent="0.25">
      <c r="A29" s="16"/>
      <c r="B29" s="16"/>
      <c r="E29" s="16"/>
      <c r="S29" s="16"/>
    </row>
    <row r="30" spans="1:19" x14ac:dyDescent="0.25">
      <c r="A30" s="16"/>
      <c r="B30" s="16"/>
      <c r="E30" s="16"/>
      <c r="S30" s="16"/>
    </row>
    <row r="31" spans="1:19" x14ac:dyDescent="0.25">
      <c r="A31" s="16"/>
      <c r="B31" s="16"/>
      <c r="E31" s="16"/>
      <c r="S31" s="16"/>
    </row>
    <row r="32" spans="1:19" x14ac:dyDescent="0.25">
      <c r="A32" s="16"/>
      <c r="B32" s="16"/>
      <c r="E32" s="16"/>
      <c r="S32" s="16"/>
    </row>
    <row r="33" spans="1:19" x14ac:dyDescent="0.25">
      <c r="A33" s="16"/>
      <c r="B33" s="16"/>
      <c r="E33" s="16"/>
      <c r="S33" s="16"/>
    </row>
    <row r="34" spans="1:19" x14ac:dyDescent="0.25">
      <c r="A34" s="16"/>
      <c r="B34" s="16"/>
      <c r="E34" s="16"/>
      <c r="S34" s="16"/>
    </row>
    <row r="35" spans="1:19" x14ac:dyDescent="0.25">
      <c r="A35" s="16"/>
      <c r="B35" s="16"/>
      <c r="E35" s="16"/>
      <c r="S35" s="16"/>
    </row>
    <row r="36" spans="1:19" x14ac:dyDescent="0.25">
      <c r="A36" s="16"/>
      <c r="B36" s="16"/>
      <c r="E36" s="16"/>
      <c r="S36" s="16"/>
    </row>
    <row r="37" spans="1:19" x14ac:dyDescent="0.25">
      <c r="A37" s="16"/>
      <c r="B37" s="16"/>
      <c r="E37" s="16"/>
      <c r="S37" s="16"/>
    </row>
    <row r="38" spans="1:19" x14ac:dyDescent="0.25">
      <c r="A38" s="16"/>
      <c r="B38" s="16"/>
      <c r="E38" s="16"/>
      <c r="S38" s="16"/>
    </row>
    <row r="39" spans="1:19" x14ac:dyDescent="0.25">
      <c r="A39" s="16"/>
      <c r="B39" s="16"/>
      <c r="E39" s="16"/>
      <c r="S39" s="16"/>
    </row>
    <row r="40" spans="1:19" x14ac:dyDescent="0.25">
      <c r="A40" s="16"/>
      <c r="B40" s="16"/>
      <c r="E40" s="16"/>
      <c r="S40" s="16"/>
    </row>
    <row r="41" spans="1:19" x14ac:dyDescent="0.25">
      <c r="A41" s="16"/>
      <c r="B41" s="16"/>
      <c r="E41" s="16"/>
      <c r="S41" s="16"/>
    </row>
    <row r="42" spans="1:19" x14ac:dyDescent="0.25">
      <c r="A42" s="16"/>
      <c r="B42" s="16"/>
      <c r="E42" s="16"/>
      <c r="S42" s="16"/>
    </row>
    <row r="43" spans="1:19" x14ac:dyDescent="0.25">
      <c r="A43" s="16"/>
      <c r="B43" s="16"/>
      <c r="E43" s="16"/>
      <c r="S43" s="16"/>
    </row>
    <row r="44" spans="1:19" x14ac:dyDescent="0.25">
      <c r="A44" s="16"/>
      <c r="B44" s="16"/>
      <c r="E44" s="16"/>
      <c r="S44" s="16"/>
    </row>
    <row r="45" spans="1:19" x14ac:dyDescent="0.25">
      <c r="A45" s="16"/>
      <c r="B45" s="16"/>
      <c r="E45" s="16"/>
      <c r="S45" s="16"/>
    </row>
    <row r="46" spans="1:19" x14ac:dyDescent="0.25">
      <c r="A46" s="16"/>
      <c r="B46" s="16"/>
      <c r="E46" s="16"/>
      <c r="S46" s="16"/>
    </row>
    <row r="47" spans="1:19" x14ac:dyDescent="0.25">
      <c r="A47" s="16"/>
      <c r="B47" s="16"/>
      <c r="E47" s="16"/>
      <c r="S47" s="16"/>
    </row>
    <row r="48" spans="1:19" x14ac:dyDescent="0.25">
      <c r="A48" s="16"/>
      <c r="B48" s="16"/>
      <c r="E48" s="16"/>
      <c r="S48" s="16"/>
    </row>
    <row r="49" spans="1:19" x14ac:dyDescent="0.25">
      <c r="A49" s="16"/>
      <c r="B49" s="16"/>
      <c r="E49" s="16"/>
      <c r="S49" s="16"/>
    </row>
    <row r="50" spans="1:19" x14ac:dyDescent="0.25">
      <c r="A50" s="16"/>
      <c r="B50" s="16"/>
      <c r="E50" s="16"/>
      <c r="S50" s="16"/>
    </row>
    <row r="51" spans="1:19" x14ac:dyDescent="0.25">
      <c r="A51" s="16"/>
      <c r="B51" s="16"/>
      <c r="E51" s="16"/>
      <c r="S51" s="16"/>
    </row>
    <row r="52" spans="1:19" x14ac:dyDescent="0.25">
      <c r="A52" s="16"/>
      <c r="B52" s="16"/>
      <c r="E52" s="16"/>
      <c r="S52" s="16"/>
    </row>
    <row r="53" spans="1:19" x14ac:dyDescent="0.25">
      <c r="A53" s="16"/>
      <c r="B53" s="16"/>
      <c r="E53" s="16"/>
      <c r="S53" s="16"/>
    </row>
    <row r="54" spans="1:19" x14ac:dyDescent="0.25">
      <c r="A54" s="16"/>
      <c r="B54" s="16"/>
      <c r="E54" s="16"/>
      <c r="S54" s="16"/>
    </row>
    <row r="55" spans="1:19" x14ac:dyDescent="0.25">
      <c r="A55" s="16"/>
      <c r="B55" s="16"/>
      <c r="E55" s="16"/>
      <c r="S55" s="16"/>
    </row>
    <row r="56" spans="1:19" x14ac:dyDescent="0.25">
      <c r="A56" s="16"/>
      <c r="B56" s="16"/>
      <c r="E56" s="16"/>
      <c r="S56" s="16"/>
    </row>
    <row r="57" spans="1:19" x14ac:dyDescent="0.25">
      <c r="A57" s="16"/>
      <c r="B57" s="16"/>
      <c r="E57" s="16"/>
      <c r="S57" s="16"/>
    </row>
    <row r="58" spans="1:19" x14ac:dyDescent="0.25">
      <c r="A58" s="16"/>
      <c r="B58" s="16"/>
      <c r="E58" s="16"/>
      <c r="S58" s="16"/>
    </row>
    <row r="59" spans="1:19" x14ac:dyDescent="0.25">
      <c r="A59" s="16"/>
      <c r="B59" s="16"/>
      <c r="E59" s="16"/>
      <c r="S59" s="16"/>
    </row>
    <row r="60" spans="1:19" x14ac:dyDescent="0.25">
      <c r="A60" s="16"/>
      <c r="B60" s="16"/>
      <c r="E60" s="16"/>
      <c r="S60" s="16"/>
    </row>
    <row r="61" spans="1:19" x14ac:dyDescent="0.25">
      <c r="A61" s="16"/>
      <c r="B61" s="16"/>
      <c r="E61" s="16"/>
      <c r="S61" s="16"/>
    </row>
    <row r="62" spans="1:19" x14ac:dyDescent="0.25">
      <c r="A62" s="16"/>
      <c r="B62" s="16"/>
      <c r="E62" s="16"/>
      <c r="S62" s="16"/>
    </row>
    <row r="63" spans="1:19" x14ac:dyDescent="0.25">
      <c r="A63" s="16"/>
      <c r="B63" s="16"/>
      <c r="E63" s="16"/>
      <c r="S63" s="16"/>
    </row>
    <row r="64" spans="1:19" x14ac:dyDescent="0.25">
      <c r="A64" s="16"/>
      <c r="B64" s="16"/>
      <c r="E64" s="16"/>
      <c r="S64" s="16"/>
    </row>
    <row r="65" spans="1:19" x14ac:dyDescent="0.25">
      <c r="A65" s="16"/>
      <c r="B65" s="16"/>
      <c r="E65" s="16"/>
      <c r="S65" s="16"/>
    </row>
    <row r="66" spans="1:19" x14ac:dyDescent="0.25">
      <c r="A66" s="16"/>
      <c r="B66" s="16"/>
      <c r="E66" s="16"/>
      <c r="S66" s="16"/>
    </row>
    <row r="67" spans="1:19" x14ac:dyDescent="0.25">
      <c r="A67" s="16"/>
      <c r="B67" s="16"/>
      <c r="E67" s="16"/>
      <c r="S67" s="16"/>
    </row>
    <row r="68" spans="1:19" x14ac:dyDescent="0.25">
      <c r="A68" s="16"/>
      <c r="B68" s="16"/>
      <c r="E68" s="16"/>
      <c r="S68" s="16"/>
    </row>
    <row r="69" spans="1:19" x14ac:dyDescent="0.25">
      <c r="A69" s="16"/>
      <c r="B69" s="16"/>
      <c r="E69" s="16"/>
      <c r="S69" s="16"/>
    </row>
    <row r="70" spans="1:19" x14ac:dyDescent="0.25">
      <c r="A70" s="16"/>
      <c r="B70" s="16"/>
      <c r="E70" s="16"/>
      <c r="S70" s="16"/>
    </row>
    <row r="71" spans="1:19" x14ac:dyDescent="0.25">
      <c r="A71" s="16"/>
      <c r="B71" s="16"/>
      <c r="E71" s="16"/>
      <c r="S71" s="16"/>
    </row>
    <row r="72" spans="1:19" x14ac:dyDescent="0.25">
      <c r="A72" s="16"/>
      <c r="B72" s="16"/>
      <c r="E72" s="16"/>
      <c r="S72" s="16"/>
    </row>
    <row r="73" spans="1:19" x14ac:dyDescent="0.25">
      <c r="A73" s="16"/>
      <c r="B73" s="16"/>
      <c r="E73" s="16"/>
      <c r="S73" s="16"/>
    </row>
    <row r="74" spans="1:19" x14ac:dyDescent="0.25">
      <c r="A74" s="16"/>
      <c r="B74" s="16"/>
      <c r="E74" s="16"/>
      <c r="S74" s="16"/>
    </row>
    <row r="75" spans="1:19" x14ac:dyDescent="0.25">
      <c r="A75" s="16"/>
      <c r="B75" s="16"/>
      <c r="E75" s="16"/>
      <c r="S75" s="16"/>
    </row>
    <row r="76" spans="1:19" x14ac:dyDescent="0.25">
      <c r="A76" s="16"/>
      <c r="B76" s="16"/>
      <c r="E76" s="16"/>
      <c r="S76" s="16"/>
    </row>
    <row r="77" spans="1:19" x14ac:dyDescent="0.25">
      <c r="A77" s="16"/>
      <c r="B77" s="16"/>
      <c r="E77" s="16"/>
      <c r="S77" s="16"/>
    </row>
    <row r="78" spans="1:19" x14ac:dyDescent="0.25">
      <c r="A78" s="16"/>
      <c r="B78" s="16"/>
      <c r="E78" s="16"/>
      <c r="S78" s="16"/>
    </row>
    <row r="79" spans="1:19" x14ac:dyDescent="0.25">
      <c r="A79" s="16"/>
      <c r="B79" s="16"/>
      <c r="E79" s="16"/>
      <c r="S79" s="16"/>
    </row>
    <row r="80" spans="1:19" x14ac:dyDescent="0.25">
      <c r="A80" s="16"/>
      <c r="B80" s="16"/>
      <c r="E80" s="16"/>
      <c r="S80" s="16"/>
    </row>
    <row r="81" spans="1:19" x14ac:dyDescent="0.25">
      <c r="A81" s="16"/>
      <c r="B81" s="16"/>
      <c r="E81" s="16"/>
      <c r="S81" s="16"/>
    </row>
    <row r="82" spans="1:19" x14ac:dyDescent="0.25">
      <c r="A82" s="16"/>
      <c r="B82" s="16"/>
      <c r="E82" s="16"/>
      <c r="S82" s="16"/>
    </row>
    <row r="83" spans="1:19" x14ac:dyDescent="0.25">
      <c r="A83" s="16"/>
      <c r="B83" s="16"/>
      <c r="E83" s="16"/>
      <c r="S83" s="16"/>
    </row>
    <row r="84" spans="1:19" x14ac:dyDescent="0.25">
      <c r="A84" s="16"/>
      <c r="B84" s="16"/>
      <c r="E84" s="16"/>
      <c r="S84" s="16"/>
    </row>
    <row r="85" spans="1:19" x14ac:dyDescent="0.25">
      <c r="A85" s="16"/>
      <c r="B85" s="16"/>
      <c r="E85" s="16"/>
      <c r="S85" s="16"/>
    </row>
    <row r="86" spans="1:19" x14ac:dyDescent="0.25">
      <c r="A86" s="16"/>
      <c r="B86" s="16"/>
      <c r="E86" s="16"/>
      <c r="S86" s="16"/>
    </row>
    <row r="87" spans="1:19" x14ac:dyDescent="0.25">
      <c r="A87" s="16"/>
      <c r="B87" s="16"/>
      <c r="E87" s="16"/>
      <c r="S87" s="16"/>
    </row>
    <row r="88" spans="1:19" x14ac:dyDescent="0.25">
      <c r="A88" s="16"/>
      <c r="B88" s="16"/>
      <c r="E88" s="16"/>
      <c r="S88" s="16"/>
    </row>
    <row r="89" spans="1:19" x14ac:dyDescent="0.25">
      <c r="A89" s="16"/>
      <c r="B89" s="16"/>
      <c r="E89" s="16"/>
      <c r="S89" s="16"/>
    </row>
    <row r="90" spans="1:19" x14ac:dyDescent="0.25">
      <c r="A90" s="16"/>
      <c r="B90" s="16"/>
      <c r="E90" s="16"/>
      <c r="S90" s="16"/>
    </row>
    <row r="91" spans="1:19" x14ac:dyDescent="0.25">
      <c r="A91" s="16"/>
      <c r="B91" s="16"/>
      <c r="E91" s="16"/>
      <c r="S91" s="16"/>
    </row>
    <row r="92" spans="1:19" x14ac:dyDescent="0.25">
      <c r="A92" s="16"/>
      <c r="B92" s="16"/>
      <c r="E92" s="16"/>
      <c r="S92" s="16"/>
    </row>
    <row r="93" spans="1:19" x14ac:dyDescent="0.25">
      <c r="A93" s="16"/>
      <c r="B93" s="16"/>
      <c r="E93" s="16"/>
      <c r="S93" s="16"/>
    </row>
    <row r="94" spans="1:19" x14ac:dyDescent="0.25">
      <c r="A94" s="16"/>
      <c r="B94" s="16"/>
      <c r="E94" s="16"/>
      <c r="S94" s="16"/>
    </row>
    <row r="95" spans="1:19" x14ac:dyDescent="0.25">
      <c r="A95" s="16"/>
      <c r="B95" s="16"/>
      <c r="E95" s="16"/>
      <c r="S95" s="16"/>
    </row>
    <row r="96" spans="1:19" x14ac:dyDescent="0.25">
      <c r="A96" s="16"/>
      <c r="B96" s="16"/>
      <c r="E96" s="16"/>
      <c r="S96" s="16"/>
    </row>
    <row r="97" spans="1:19" x14ac:dyDescent="0.25">
      <c r="A97" s="16"/>
      <c r="B97" s="16"/>
      <c r="E97" s="16"/>
      <c r="S97" s="16"/>
    </row>
    <row r="98" spans="1:19" x14ac:dyDescent="0.25">
      <c r="A98" s="16"/>
      <c r="B98" s="16"/>
      <c r="E98" s="16"/>
      <c r="S98" s="16"/>
    </row>
    <row r="99" spans="1:19" x14ac:dyDescent="0.25">
      <c r="A99" s="16"/>
      <c r="B99" s="16"/>
      <c r="E99" s="16"/>
      <c r="S99" s="16"/>
    </row>
    <row r="100" spans="1:19" x14ac:dyDescent="0.25">
      <c r="A100" s="16"/>
      <c r="B100" s="16"/>
      <c r="E100" s="16"/>
      <c r="S100" s="16"/>
    </row>
    <row r="101" spans="1:19" x14ac:dyDescent="0.25">
      <c r="A101" s="16"/>
      <c r="B101" s="16"/>
      <c r="E101" s="16"/>
      <c r="S101" s="16"/>
    </row>
    <row r="102" spans="1:19" x14ac:dyDescent="0.25">
      <c r="A102" s="16"/>
      <c r="B102" s="16"/>
      <c r="E102" s="16"/>
      <c r="S102" s="16"/>
    </row>
    <row r="103" spans="1:19" x14ac:dyDescent="0.25">
      <c r="A103" s="16"/>
      <c r="B103" s="16"/>
      <c r="E103" s="16"/>
      <c r="S103" s="16"/>
    </row>
    <row r="104" spans="1:19" x14ac:dyDescent="0.25">
      <c r="A104" s="16"/>
      <c r="B104" s="16"/>
      <c r="E104" s="16"/>
      <c r="S104" s="16"/>
    </row>
    <row r="105" spans="1:19" x14ac:dyDescent="0.25">
      <c r="A105" s="16"/>
      <c r="B105" s="16"/>
      <c r="E105" s="16"/>
      <c r="S105" s="16"/>
    </row>
    <row r="106" spans="1:19" x14ac:dyDescent="0.25">
      <c r="A106" s="16"/>
      <c r="B106" s="16"/>
      <c r="E106" s="16"/>
      <c r="S106" s="16"/>
    </row>
    <row r="107" spans="1:19" x14ac:dyDescent="0.25">
      <c r="A107" s="16"/>
      <c r="B107" s="16"/>
      <c r="E107" s="16"/>
      <c r="S107" s="16"/>
    </row>
    <row r="108" spans="1:19" x14ac:dyDescent="0.25">
      <c r="A108" s="16"/>
      <c r="B108" s="16"/>
      <c r="E108" s="16"/>
      <c r="S108" s="16"/>
    </row>
    <row r="109" spans="1:19" x14ac:dyDescent="0.25">
      <c r="A109" s="16"/>
      <c r="B109" s="16"/>
      <c r="E109" s="16"/>
      <c r="S109" s="16"/>
    </row>
    <row r="110" spans="1:19" x14ac:dyDescent="0.25">
      <c r="A110" s="16"/>
      <c r="B110" s="16"/>
      <c r="E110" s="16"/>
      <c r="S110" s="16"/>
    </row>
    <row r="111" spans="1:19" x14ac:dyDescent="0.25">
      <c r="A111" s="16"/>
      <c r="B111" s="16"/>
      <c r="E111" s="16"/>
      <c r="S111" s="16"/>
    </row>
    <row r="112" spans="1:19" x14ac:dyDescent="0.25">
      <c r="A112" s="16"/>
      <c r="B112" s="16"/>
      <c r="E112" s="16"/>
      <c r="S112" s="16"/>
    </row>
    <row r="113" spans="1:19" x14ac:dyDescent="0.25">
      <c r="A113" s="16"/>
      <c r="B113" s="16"/>
      <c r="E113" s="16"/>
      <c r="S113" s="16"/>
    </row>
    <row r="114" spans="1:19" x14ac:dyDescent="0.25">
      <c r="A114" s="16"/>
      <c r="B114" s="16"/>
      <c r="E114" s="16"/>
      <c r="S114" s="16"/>
    </row>
    <row r="115" spans="1:19" x14ac:dyDescent="0.25">
      <c r="A115" s="16"/>
      <c r="B115" s="16"/>
      <c r="E115" s="16"/>
      <c r="S115" s="16"/>
    </row>
    <row r="116" spans="1:19" x14ac:dyDescent="0.25">
      <c r="A116" s="16"/>
      <c r="B116" s="16"/>
      <c r="E116" s="16"/>
      <c r="S116" s="16"/>
    </row>
    <row r="117" spans="1:19" x14ac:dyDescent="0.25">
      <c r="A117" s="16"/>
      <c r="B117" s="16"/>
      <c r="E117" s="16"/>
      <c r="S117" s="16"/>
    </row>
    <row r="118" spans="1:19" x14ac:dyDescent="0.25">
      <c r="A118" s="16"/>
      <c r="B118" s="16"/>
      <c r="E118" s="16"/>
      <c r="S118" s="16"/>
    </row>
    <row r="119" spans="1:19" x14ac:dyDescent="0.25">
      <c r="A119" s="16"/>
      <c r="B119" s="16"/>
      <c r="E119" s="16"/>
      <c r="S119" s="16"/>
    </row>
    <row r="120" spans="1:19" x14ac:dyDescent="0.25">
      <c r="A120" s="16"/>
      <c r="B120" s="16"/>
      <c r="E120" s="16"/>
      <c r="S120" s="16"/>
    </row>
    <row r="121" spans="1:19" x14ac:dyDescent="0.25">
      <c r="A121" s="16"/>
      <c r="B121" s="16"/>
      <c r="E121" s="16"/>
      <c r="S121" s="16"/>
    </row>
    <row r="122" spans="1:19" x14ac:dyDescent="0.25">
      <c r="A122" s="16"/>
      <c r="B122" s="16"/>
      <c r="E122" s="16"/>
      <c r="S122" s="16"/>
    </row>
    <row r="123" spans="1:19" x14ac:dyDescent="0.25">
      <c r="A123" s="16"/>
      <c r="B123" s="16"/>
      <c r="E123" s="16"/>
      <c r="S123" s="16"/>
    </row>
    <row r="124" spans="1:19" x14ac:dyDescent="0.25">
      <c r="A124" s="16"/>
      <c r="B124" s="16"/>
      <c r="E124" s="16"/>
      <c r="S124" s="16"/>
    </row>
    <row r="125" spans="1:19" x14ac:dyDescent="0.25">
      <c r="A125" s="16"/>
      <c r="B125" s="16"/>
      <c r="E125" s="16"/>
      <c r="S125" s="16"/>
    </row>
    <row r="126" spans="1:19" x14ac:dyDescent="0.25">
      <c r="A126" s="16"/>
      <c r="B126" s="16"/>
      <c r="E126" s="16"/>
      <c r="S126" s="16"/>
    </row>
    <row r="127" spans="1:19" x14ac:dyDescent="0.25">
      <c r="A127" s="16"/>
      <c r="B127" s="16"/>
      <c r="E127" s="16"/>
      <c r="S127" s="16"/>
    </row>
    <row r="128" spans="1:19" x14ac:dyDescent="0.25">
      <c r="A128" s="16"/>
      <c r="B128" s="16"/>
      <c r="E128" s="16"/>
      <c r="S128" s="16"/>
    </row>
    <row r="129" spans="1:19" x14ac:dyDescent="0.25">
      <c r="A129" s="16"/>
      <c r="B129" s="16"/>
      <c r="E129" s="16"/>
      <c r="S129" s="16"/>
    </row>
    <row r="130" spans="1:19" x14ac:dyDescent="0.25">
      <c r="A130" s="16"/>
      <c r="B130" s="16"/>
      <c r="E130" s="16"/>
      <c r="S130" s="16"/>
    </row>
    <row r="131" spans="1:19" x14ac:dyDescent="0.25">
      <c r="A131" s="16"/>
      <c r="B131" s="16"/>
      <c r="E131" s="16"/>
      <c r="S131" s="16"/>
    </row>
    <row r="132" spans="1:19" x14ac:dyDescent="0.25">
      <c r="A132" s="16"/>
      <c r="B132" s="16"/>
      <c r="E132" s="16"/>
      <c r="S132" s="16"/>
    </row>
    <row r="133" spans="1:19" x14ac:dyDescent="0.25">
      <c r="A133" s="16"/>
      <c r="B133" s="16"/>
      <c r="E133" s="16"/>
      <c r="S133" s="16"/>
    </row>
    <row r="134" spans="1:19" x14ac:dyDescent="0.25">
      <c r="A134" s="16"/>
      <c r="B134" s="16"/>
      <c r="E134" s="16"/>
      <c r="S134" s="16"/>
    </row>
    <row r="135" spans="1:19" x14ac:dyDescent="0.25">
      <c r="A135" s="16"/>
      <c r="B135" s="16"/>
      <c r="E135" s="16"/>
      <c r="S135" s="16"/>
    </row>
    <row r="136" spans="1:19" x14ac:dyDescent="0.25">
      <c r="A136" s="16"/>
      <c r="B136" s="16"/>
      <c r="E136" s="16"/>
      <c r="S136" s="16"/>
    </row>
    <row r="137" spans="1:19" x14ac:dyDescent="0.25">
      <c r="A137" s="16"/>
      <c r="B137" s="16"/>
      <c r="E137" s="16"/>
      <c r="S137" s="16"/>
    </row>
    <row r="138" spans="1:19" x14ac:dyDescent="0.25">
      <c r="A138" s="16"/>
      <c r="B138" s="16"/>
      <c r="E138" s="16"/>
      <c r="S138" s="16"/>
    </row>
    <row r="139" spans="1:19" x14ac:dyDescent="0.25">
      <c r="A139" s="16"/>
      <c r="B139" s="16"/>
      <c r="E139" s="16"/>
      <c r="S139" s="16"/>
    </row>
    <row r="140" spans="1:19" x14ac:dyDescent="0.25">
      <c r="A140" s="16"/>
      <c r="B140" s="16"/>
      <c r="E140" s="16"/>
      <c r="S140" s="16"/>
    </row>
    <row r="141" spans="1:19" x14ac:dyDescent="0.25">
      <c r="A141" s="16"/>
      <c r="B141" s="16"/>
      <c r="E141" s="16"/>
      <c r="S141" s="16"/>
    </row>
    <row r="142" spans="1:19" x14ac:dyDescent="0.25">
      <c r="A142" s="16"/>
      <c r="B142" s="16"/>
      <c r="E142" s="16"/>
      <c r="S142" s="16"/>
    </row>
    <row r="143" spans="1:19" x14ac:dyDescent="0.25">
      <c r="A143" s="16"/>
      <c r="B143" s="16"/>
      <c r="E143" s="16"/>
      <c r="S143" s="16"/>
    </row>
    <row r="144" spans="1:19" x14ac:dyDescent="0.25">
      <c r="A144" s="16"/>
      <c r="B144" s="16"/>
      <c r="E144" s="16"/>
      <c r="S144" s="16"/>
    </row>
    <row r="145" spans="1:19" x14ac:dyDescent="0.25">
      <c r="A145" s="16"/>
      <c r="B145" s="16"/>
      <c r="E145" s="16"/>
      <c r="S145" s="16"/>
    </row>
    <row r="146" spans="1:19" x14ac:dyDescent="0.25">
      <c r="A146" s="16"/>
      <c r="B146" s="16"/>
      <c r="E146" s="16"/>
      <c r="S146" s="16"/>
    </row>
    <row r="147" spans="1:19" x14ac:dyDescent="0.25">
      <c r="A147" s="16"/>
      <c r="B147" s="16"/>
      <c r="E147" s="16"/>
      <c r="S147" s="16"/>
    </row>
    <row r="148" spans="1:19" x14ac:dyDescent="0.25">
      <c r="A148" s="16"/>
      <c r="B148" s="16"/>
      <c r="E148" s="16"/>
      <c r="S148" s="16"/>
    </row>
    <row r="149" spans="1:19" x14ac:dyDescent="0.25">
      <c r="A149" s="16"/>
      <c r="B149" s="16"/>
      <c r="E149" s="16"/>
      <c r="S149" s="16"/>
    </row>
    <row r="150" spans="1:19" x14ac:dyDescent="0.25">
      <c r="A150" s="16"/>
      <c r="B150" s="16"/>
      <c r="E150" s="16"/>
      <c r="S150" s="16"/>
    </row>
    <row r="151" spans="1:19" x14ac:dyDescent="0.25">
      <c r="A151" s="16"/>
      <c r="B151" s="16"/>
      <c r="E151" s="16"/>
      <c r="S151" s="16"/>
    </row>
    <row r="152" spans="1:19" x14ac:dyDescent="0.25">
      <c r="A152" s="16"/>
      <c r="B152" s="16"/>
      <c r="E152" s="16"/>
      <c r="S152" s="16"/>
    </row>
    <row r="153" spans="1:19" x14ac:dyDescent="0.25">
      <c r="A153" s="16"/>
      <c r="B153" s="16"/>
      <c r="E153" s="16"/>
      <c r="S153" s="16"/>
    </row>
    <row r="154" spans="1:19" x14ac:dyDescent="0.25">
      <c r="A154" s="16"/>
      <c r="B154" s="16"/>
      <c r="E154" s="16"/>
      <c r="S154" s="16"/>
    </row>
    <row r="155" spans="1:19" x14ac:dyDescent="0.25">
      <c r="A155" s="16"/>
      <c r="B155" s="16"/>
      <c r="E155" s="16"/>
      <c r="S155" s="16"/>
    </row>
    <row r="156" spans="1:19" x14ac:dyDescent="0.25">
      <c r="A156" s="16"/>
      <c r="B156" s="16"/>
      <c r="E156" s="16"/>
      <c r="S156" s="16"/>
    </row>
    <row r="157" spans="1:19" x14ac:dyDescent="0.25">
      <c r="A157" s="16"/>
      <c r="B157" s="16"/>
      <c r="E157" s="16"/>
      <c r="S157" s="16"/>
    </row>
    <row r="158" spans="1:19" x14ac:dyDescent="0.25">
      <c r="A158" s="16"/>
      <c r="B158" s="16"/>
      <c r="E158" s="16"/>
      <c r="S158" s="16"/>
    </row>
    <row r="159" spans="1:19" x14ac:dyDescent="0.25">
      <c r="A159" s="16"/>
      <c r="B159" s="16"/>
      <c r="E159" s="16"/>
      <c r="S159" s="16"/>
    </row>
    <row r="160" spans="1:19" x14ac:dyDescent="0.25">
      <c r="A160" s="16"/>
      <c r="B160" s="16"/>
      <c r="E160" s="16"/>
      <c r="S160" s="16"/>
    </row>
    <row r="161" spans="1:19" x14ac:dyDescent="0.25">
      <c r="A161" s="16"/>
      <c r="B161" s="16"/>
      <c r="E161" s="16"/>
      <c r="S161" s="16"/>
    </row>
    <row r="162" spans="1:19" x14ac:dyDescent="0.25">
      <c r="A162" s="16"/>
      <c r="B162" s="16"/>
      <c r="E162" s="16"/>
      <c r="S162" s="16"/>
    </row>
    <row r="163" spans="1:19" x14ac:dyDescent="0.25">
      <c r="A163" s="16"/>
      <c r="B163" s="16"/>
      <c r="E163" s="16"/>
      <c r="S163" s="16"/>
    </row>
    <row r="164" spans="1:19" x14ac:dyDescent="0.25">
      <c r="A164" s="16"/>
      <c r="B164" s="16"/>
      <c r="E164" s="16"/>
      <c r="S164" s="16"/>
    </row>
    <row r="165" spans="1:19" x14ac:dyDescent="0.25">
      <c r="A165" s="16"/>
      <c r="B165" s="16"/>
      <c r="E165" s="16"/>
      <c r="S165" s="16"/>
    </row>
    <row r="166" spans="1:19" x14ac:dyDescent="0.25">
      <c r="A166" s="16"/>
      <c r="B166" s="16"/>
      <c r="E166" s="16"/>
      <c r="S166" s="16"/>
    </row>
    <row r="167" spans="1:19" x14ac:dyDescent="0.25">
      <c r="A167" s="16"/>
      <c r="B167" s="16"/>
      <c r="E167" s="16"/>
      <c r="S167" s="16"/>
    </row>
    <row r="168" spans="1:19" x14ac:dyDescent="0.25">
      <c r="A168" s="16"/>
      <c r="B168" s="16"/>
      <c r="E168" s="16"/>
      <c r="S168" s="16"/>
    </row>
    <row r="169" spans="1:19" x14ac:dyDescent="0.25">
      <c r="A169" s="16"/>
      <c r="B169" s="16"/>
      <c r="E169" s="16"/>
      <c r="S169" s="16"/>
    </row>
    <row r="170" spans="1:19" x14ac:dyDescent="0.25">
      <c r="A170" s="16"/>
      <c r="B170" s="16"/>
      <c r="E170" s="16"/>
      <c r="S170" s="16"/>
    </row>
    <row r="171" spans="1:19" x14ac:dyDescent="0.25">
      <c r="A171" s="16"/>
      <c r="B171" s="16"/>
      <c r="E171" s="16"/>
      <c r="S171" s="16"/>
    </row>
    <row r="172" spans="1:19" x14ac:dyDescent="0.25">
      <c r="A172" s="16"/>
      <c r="B172" s="16"/>
      <c r="E172" s="16"/>
      <c r="S172" s="16"/>
    </row>
    <row r="173" spans="1:19" x14ac:dyDescent="0.25">
      <c r="A173" s="16"/>
      <c r="B173" s="16"/>
      <c r="E173" s="16"/>
      <c r="S173" s="16"/>
    </row>
    <row r="174" spans="1:19" x14ac:dyDescent="0.25">
      <c r="A174" s="16"/>
      <c r="B174" s="16"/>
      <c r="E174" s="16"/>
      <c r="S174" s="16"/>
    </row>
    <row r="175" spans="1:19" x14ac:dyDescent="0.25">
      <c r="A175" s="16"/>
      <c r="B175" s="16"/>
      <c r="E175" s="16"/>
      <c r="S175" s="16"/>
    </row>
    <row r="176" spans="1:19" x14ac:dyDescent="0.25">
      <c r="A176" s="16"/>
      <c r="B176" s="16"/>
      <c r="E176" s="16"/>
      <c r="S176" s="16"/>
    </row>
    <row r="177" spans="1:19" x14ac:dyDescent="0.25">
      <c r="A177" s="16"/>
      <c r="B177" s="16"/>
      <c r="E177" s="16"/>
      <c r="S177" s="16"/>
    </row>
    <row r="178" spans="1:19" x14ac:dyDescent="0.25">
      <c r="A178" s="16"/>
      <c r="B178" s="16"/>
      <c r="E178" s="16"/>
      <c r="S178" s="16"/>
    </row>
    <row r="179" spans="1:19" x14ac:dyDescent="0.25">
      <c r="A179" s="16"/>
      <c r="B179" s="16"/>
      <c r="E179" s="16"/>
      <c r="S179" s="16"/>
    </row>
    <row r="180" spans="1:19" x14ac:dyDescent="0.25">
      <c r="A180" s="16"/>
      <c r="B180" s="16"/>
      <c r="E180" s="16"/>
      <c r="S180" s="16"/>
    </row>
    <row r="181" spans="1:19" x14ac:dyDescent="0.25">
      <c r="A181" s="16"/>
      <c r="B181" s="16"/>
      <c r="E181" s="16"/>
      <c r="S181" s="16"/>
    </row>
    <row r="182" spans="1:19" x14ac:dyDescent="0.25">
      <c r="A182" s="16"/>
      <c r="B182" s="16"/>
      <c r="E182" s="16"/>
      <c r="S182" s="16"/>
    </row>
    <row r="183" spans="1:19" x14ac:dyDescent="0.25">
      <c r="A183" s="16"/>
      <c r="B183" s="16"/>
      <c r="E183" s="16"/>
      <c r="S183" s="16"/>
    </row>
    <row r="184" spans="1:19" x14ac:dyDescent="0.25">
      <c r="A184" s="16"/>
      <c r="B184" s="16"/>
      <c r="E184" s="16"/>
      <c r="S184" s="16"/>
    </row>
    <row r="185" spans="1:19" x14ac:dyDescent="0.25">
      <c r="A185" s="16"/>
      <c r="B185" s="16"/>
      <c r="E185" s="16"/>
      <c r="S185" s="16"/>
    </row>
    <row r="186" spans="1:19" x14ac:dyDescent="0.25">
      <c r="A186" s="16"/>
      <c r="B186" s="16"/>
      <c r="E186" s="16"/>
      <c r="S186" s="16"/>
    </row>
    <row r="187" spans="1:19" x14ac:dyDescent="0.25">
      <c r="A187" s="16"/>
      <c r="B187" s="16"/>
      <c r="E187" s="16"/>
      <c r="S187" s="16"/>
    </row>
    <row r="188" spans="1:19" x14ac:dyDescent="0.25">
      <c r="A188" s="16"/>
      <c r="B188" s="16"/>
      <c r="E188" s="16"/>
      <c r="S188" s="16"/>
    </row>
    <row r="189" spans="1:19" x14ac:dyDescent="0.25">
      <c r="A189" s="16"/>
      <c r="B189" s="16"/>
      <c r="E189" s="16"/>
      <c r="S189" s="16"/>
    </row>
    <row r="190" spans="1:19" x14ac:dyDescent="0.25">
      <c r="A190" s="16"/>
      <c r="B190" s="16"/>
      <c r="E190" s="16"/>
      <c r="S190" s="16"/>
    </row>
    <row r="191" spans="1:19" x14ac:dyDescent="0.25">
      <c r="A191" s="16"/>
      <c r="B191" s="16"/>
      <c r="E191" s="16"/>
      <c r="S191" s="16"/>
    </row>
    <row r="192" spans="1:19" x14ac:dyDescent="0.25">
      <c r="A192" s="16"/>
      <c r="B192" s="16"/>
      <c r="E192" s="16"/>
      <c r="S192" s="16"/>
    </row>
    <row r="193" spans="1:19" x14ac:dyDescent="0.25">
      <c r="A193" s="16"/>
      <c r="B193" s="16"/>
      <c r="E193" s="16"/>
      <c r="S193" s="16"/>
    </row>
    <row r="194" spans="1:19" x14ac:dyDescent="0.25">
      <c r="A194" s="16"/>
      <c r="B194" s="16"/>
      <c r="E194" s="16"/>
      <c r="S194" s="16"/>
    </row>
    <row r="195" spans="1:19" x14ac:dyDescent="0.25">
      <c r="A195" s="16"/>
      <c r="B195" s="16"/>
      <c r="E195" s="16"/>
      <c r="S195" s="16"/>
    </row>
    <row r="196" spans="1:19" x14ac:dyDescent="0.25">
      <c r="A196" s="16"/>
      <c r="B196" s="16"/>
      <c r="E196" s="16"/>
      <c r="S196" s="16"/>
    </row>
    <row r="197" spans="1:19" x14ac:dyDescent="0.25">
      <c r="A197" s="16"/>
      <c r="B197" s="16"/>
      <c r="E197" s="16"/>
      <c r="S197" s="16"/>
    </row>
    <row r="198" spans="1:19" x14ac:dyDescent="0.25">
      <c r="A198" s="16"/>
      <c r="B198" s="16"/>
      <c r="E198" s="16"/>
      <c r="S198" s="16"/>
    </row>
    <row r="199" spans="1:19" x14ac:dyDescent="0.25">
      <c r="A199" s="16"/>
      <c r="B199" s="16"/>
      <c r="E199" s="16"/>
      <c r="S199" s="16"/>
    </row>
    <row r="200" spans="1:19" x14ac:dyDescent="0.25">
      <c r="A200" s="16"/>
      <c r="B200" s="16"/>
      <c r="E200" s="16"/>
      <c r="S200" s="16"/>
    </row>
    <row r="201" spans="1:19" x14ac:dyDescent="0.25">
      <c r="A201" s="16"/>
      <c r="B201" s="16"/>
      <c r="E201" s="16"/>
      <c r="S201" s="16"/>
    </row>
    <row r="202" spans="1:19" x14ac:dyDescent="0.25">
      <c r="A202" s="16"/>
      <c r="B202" s="16"/>
      <c r="E202" s="16"/>
      <c r="S202" s="16"/>
    </row>
    <row r="203" spans="1:19" x14ac:dyDescent="0.25">
      <c r="A203" s="16"/>
      <c r="B203" s="16"/>
      <c r="E203" s="16"/>
      <c r="S203" s="16"/>
    </row>
    <row r="204" spans="1:19" x14ac:dyDescent="0.25">
      <c r="A204" s="16"/>
      <c r="B204" s="16"/>
      <c r="E204" s="16"/>
      <c r="S204" s="16"/>
    </row>
    <row r="205" spans="1:19" x14ac:dyDescent="0.25">
      <c r="A205" s="16"/>
      <c r="B205" s="16"/>
      <c r="E205" s="16"/>
      <c r="S205" s="16"/>
    </row>
    <row r="206" spans="1:19" x14ac:dyDescent="0.25">
      <c r="A206" s="16"/>
      <c r="B206" s="16"/>
      <c r="E206" s="16"/>
      <c r="S206" s="16"/>
    </row>
    <row r="207" spans="1:19" x14ac:dyDescent="0.25">
      <c r="A207" s="16"/>
      <c r="B207" s="16"/>
      <c r="E207" s="16"/>
      <c r="S207" s="16"/>
    </row>
    <row r="208" spans="1:19" x14ac:dyDescent="0.25">
      <c r="A208" s="16"/>
      <c r="B208" s="16"/>
      <c r="E208" s="16"/>
      <c r="S208" s="16"/>
    </row>
    <row r="209" spans="1:19" x14ac:dyDescent="0.25">
      <c r="A209" s="16"/>
      <c r="B209" s="16"/>
      <c r="E209" s="16"/>
      <c r="S209" s="16"/>
    </row>
    <row r="210" spans="1:19" x14ac:dyDescent="0.25">
      <c r="A210" s="16"/>
      <c r="B210" s="16"/>
      <c r="E210" s="16"/>
      <c r="S210" s="16"/>
    </row>
    <row r="211" spans="1:19" x14ac:dyDescent="0.25">
      <c r="A211" s="16"/>
      <c r="B211" s="16"/>
      <c r="E211" s="16"/>
      <c r="S211" s="16"/>
    </row>
    <row r="212" spans="1:19" x14ac:dyDescent="0.25">
      <c r="A212" s="16"/>
      <c r="B212" s="16"/>
      <c r="E212" s="16"/>
      <c r="S212" s="16"/>
    </row>
    <row r="213" spans="1:19" x14ac:dyDescent="0.25">
      <c r="A213" s="16"/>
      <c r="B213" s="16"/>
      <c r="E213" s="16"/>
      <c r="S213" s="16"/>
    </row>
    <row r="214" spans="1:19" x14ac:dyDescent="0.25">
      <c r="A214" s="16"/>
      <c r="B214" s="16"/>
      <c r="E214" s="16"/>
      <c r="S214" s="16"/>
    </row>
    <row r="215" spans="1:19" x14ac:dyDescent="0.25">
      <c r="A215" s="16"/>
      <c r="B215" s="16"/>
      <c r="E215" s="16"/>
      <c r="S215" s="16"/>
    </row>
    <row r="216" spans="1:19" x14ac:dyDescent="0.25">
      <c r="A216" s="16"/>
      <c r="B216" s="16"/>
      <c r="E216" s="16"/>
      <c r="S216" s="16"/>
    </row>
    <row r="217" spans="1:19" x14ac:dyDescent="0.25">
      <c r="A217" s="16"/>
      <c r="B217" s="16"/>
      <c r="E217" s="16"/>
      <c r="S217" s="16"/>
    </row>
    <row r="218" spans="1:19" x14ac:dyDescent="0.25">
      <c r="A218" s="16"/>
      <c r="B218" s="16"/>
      <c r="E218" s="16"/>
      <c r="S218" s="16"/>
    </row>
    <row r="219" spans="1:19" x14ac:dyDescent="0.25">
      <c r="A219" s="16"/>
      <c r="B219" s="16"/>
      <c r="E219" s="16"/>
      <c r="S219" s="16"/>
    </row>
    <row r="220" spans="1:19" x14ac:dyDescent="0.25">
      <c r="A220" s="16"/>
      <c r="B220" s="16"/>
      <c r="E220" s="16"/>
      <c r="S220" s="16"/>
    </row>
    <row r="221" spans="1:19" x14ac:dyDescent="0.25">
      <c r="A221" s="16"/>
      <c r="B221" s="16"/>
      <c r="E221" s="16"/>
      <c r="S221" s="16"/>
    </row>
    <row r="222" spans="1:19" x14ac:dyDescent="0.25">
      <c r="A222" s="16"/>
      <c r="B222" s="16"/>
      <c r="E222" s="16"/>
      <c r="S222" s="16"/>
    </row>
    <row r="223" spans="1:19" x14ac:dyDescent="0.25">
      <c r="A223" s="16"/>
      <c r="B223" s="16"/>
      <c r="E223" s="16"/>
      <c r="S223" s="16"/>
    </row>
    <row r="224" spans="1:19" x14ac:dyDescent="0.25">
      <c r="A224" s="16"/>
      <c r="B224" s="16"/>
      <c r="E224" s="16"/>
      <c r="S224" s="16"/>
    </row>
    <row r="225" spans="1:19" x14ac:dyDescent="0.25">
      <c r="A225" s="16"/>
      <c r="B225" s="16"/>
      <c r="E225" s="16"/>
      <c r="S225" s="16"/>
    </row>
    <row r="226" spans="1:19" x14ac:dyDescent="0.25">
      <c r="A226" s="16"/>
      <c r="B226" s="16"/>
      <c r="E226" s="16"/>
      <c r="S226" s="16"/>
    </row>
    <row r="227" spans="1:19" x14ac:dyDescent="0.25">
      <c r="A227" s="16"/>
      <c r="B227" s="16"/>
      <c r="E227" s="16"/>
      <c r="S227" s="16"/>
    </row>
    <row r="228" spans="1:19" x14ac:dyDescent="0.25">
      <c r="A228" s="16"/>
      <c r="B228" s="16"/>
      <c r="E228" s="16"/>
      <c r="S228" s="16"/>
    </row>
    <row r="229" spans="1:19" x14ac:dyDescent="0.25">
      <c r="A229" s="16"/>
      <c r="B229" s="16"/>
      <c r="E229" s="16"/>
      <c r="S229" s="16"/>
    </row>
    <row r="230" spans="1:19" x14ac:dyDescent="0.25">
      <c r="A230" s="16"/>
      <c r="B230" s="16"/>
      <c r="E230" s="16"/>
      <c r="S230" s="16"/>
    </row>
    <row r="231" spans="1:19" x14ac:dyDescent="0.25">
      <c r="A231" s="16"/>
      <c r="B231" s="16"/>
      <c r="E231" s="16"/>
      <c r="S231" s="16"/>
    </row>
    <row r="232" spans="1:19" x14ac:dyDescent="0.25">
      <c r="A232" s="16"/>
      <c r="B232" s="16"/>
      <c r="E232" s="16"/>
      <c r="S232" s="16"/>
    </row>
    <row r="233" spans="1:19" x14ac:dyDescent="0.25">
      <c r="A233" s="16"/>
      <c r="B233" s="16"/>
      <c r="E233" s="16"/>
      <c r="S233" s="16"/>
    </row>
    <row r="234" spans="1:19" x14ac:dyDescent="0.25">
      <c r="A234" s="16"/>
      <c r="B234" s="16"/>
      <c r="E234" s="16"/>
      <c r="S234" s="16"/>
    </row>
    <row r="235" spans="1:19" x14ac:dyDescent="0.25">
      <c r="A235" s="16"/>
      <c r="B235" s="16"/>
      <c r="E235" s="16"/>
      <c r="S235" s="16"/>
    </row>
    <row r="236" spans="1:19" x14ac:dyDescent="0.25">
      <c r="A236" s="16"/>
      <c r="B236" s="16"/>
      <c r="E236" s="16"/>
      <c r="S236" s="16"/>
    </row>
    <row r="237" spans="1:19" x14ac:dyDescent="0.25">
      <c r="A237" s="16"/>
      <c r="B237" s="16"/>
      <c r="E237" s="16"/>
      <c r="S237" s="16"/>
    </row>
    <row r="238" spans="1:19" x14ac:dyDescent="0.25">
      <c r="A238" s="16"/>
      <c r="B238" s="16"/>
      <c r="E238" s="16"/>
      <c r="S238" s="16"/>
    </row>
    <row r="239" spans="1:19" x14ac:dyDescent="0.25">
      <c r="A239" s="16"/>
      <c r="B239" s="16"/>
      <c r="E239" s="16"/>
      <c r="S239" s="16"/>
    </row>
    <row r="240" spans="1:19" x14ac:dyDescent="0.25">
      <c r="A240" s="16"/>
      <c r="B240" s="16"/>
      <c r="E240" s="16"/>
      <c r="S240" s="16"/>
    </row>
    <row r="241" spans="1:19" x14ac:dyDescent="0.25">
      <c r="A241" s="16"/>
      <c r="B241" s="16"/>
      <c r="E241" s="16"/>
      <c r="S241" s="16"/>
    </row>
    <row r="242" spans="1:19" x14ac:dyDescent="0.25">
      <c r="A242" s="16"/>
      <c r="B242" s="16"/>
      <c r="E242" s="16"/>
      <c r="S242" s="16"/>
    </row>
    <row r="243" spans="1:19" x14ac:dyDescent="0.25">
      <c r="A243" s="16"/>
      <c r="B243" s="16"/>
      <c r="E243" s="16"/>
      <c r="S243" s="16"/>
    </row>
    <row r="244" spans="1:19" x14ac:dyDescent="0.25">
      <c r="A244" s="16"/>
      <c r="B244" s="16"/>
      <c r="E244" s="16"/>
      <c r="S244" s="16"/>
    </row>
    <row r="245" spans="1:19" x14ac:dyDescent="0.25">
      <c r="A245" s="16"/>
      <c r="B245" s="16"/>
      <c r="E245" s="16"/>
      <c r="S245" s="16"/>
    </row>
    <row r="246" spans="1:19" x14ac:dyDescent="0.25">
      <c r="A246" s="16"/>
      <c r="B246" s="16"/>
      <c r="E246" s="16"/>
      <c r="S246" s="16"/>
    </row>
    <row r="247" spans="1:19" x14ac:dyDescent="0.25">
      <c r="A247" s="16"/>
      <c r="B247" s="16"/>
      <c r="E247" s="16"/>
      <c r="S247" s="16"/>
    </row>
    <row r="248" spans="1:19" x14ac:dyDescent="0.25">
      <c r="A248" s="16"/>
      <c r="B248" s="16"/>
      <c r="E248" s="16"/>
      <c r="S248" s="16"/>
    </row>
    <row r="249" spans="1:19" x14ac:dyDescent="0.25">
      <c r="A249" s="16"/>
      <c r="B249" s="16"/>
      <c r="E249" s="16"/>
      <c r="S249" s="16"/>
    </row>
    <row r="250" spans="1:19" x14ac:dyDescent="0.25">
      <c r="A250" s="16"/>
      <c r="B250" s="16"/>
      <c r="E250" s="16"/>
      <c r="S250" s="16"/>
    </row>
    <row r="251" spans="1:19" x14ac:dyDescent="0.25">
      <c r="A251" s="16"/>
      <c r="B251" s="16"/>
      <c r="E251" s="16"/>
      <c r="S251" s="16"/>
    </row>
    <row r="252" spans="1:19" x14ac:dyDescent="0.25">
      <c r="A252" s="16"/>
      <c r="B252" s="16"/>
      <c r="E252" s="16"/>
      <c r="S252" s="16"/>
    </row>
    <row r="253" spans="1:19" x14ac:dyDescent="0.25">
      <c r="A253" s="16"/>
      <c r="B253" s="16"/>
      <c r="E253" s="16"/>
      <c r="S253" s="16"/>
    </row>
    <row r="254" spans="1:19" x14ac:dyDescent="0.25">
      <c r="A254" s="16"/>
      <c r="B254" s="16"/>
      <c r="E254" s="16"/>
      <c r="S254" s="16"/>
    </row>
    <row r="255" spans="1:19" x14ac:dyDescent="0.25">
      <c r="A255" s="16"/>
      <c r="B255" s="16"/>
      <c r="E255" s="16"/>
      <c r="S255" s="16"/>
    </row>
    <row r="256" spans="1:19" x14ac:dyDescent="0.25">
      <c r="A256" s="16"/>
      <c r="B256" s="16"/>
      <c r="E256" s="16"/>
      <c r="S256" s="16"/>
    </row>
    <row r="257" spans="1:19" x14ac:dyDescent="0.25">
      <c r="A257" s="16"/>
      <c r="B257" s="16"/>
      <c r="E257" s="16"/>
      <c r="S257" s="16"/>
    </row>
    <row r="258" spans="1:19" x14ac:dyDescent="0.25">
      <c r="A258" s="16"/>
      <c r="B258" s="16"/>
      <c r="E258" s="16"/>
      <c r="S258" s="16"/>
    </row>
    <row r="259" spans="1:19" x14ac:dyDescent="0.25">
      <c r="A259" s="16"/>
      <c r="B259" s="16"/>
      <c r="E259" s="16"/>
      <c r="S259" s="16"/>
    </row>
    <row r="260" spans="1:19" x14ac:dyDescent="0.25">
      <c r="A260" s="16"/>
      <c r="B260" s="16"/>
      <c r="E260" s="16"/>
      <c r="S260" s="16"/>
    </row>
    <row r="261" spans="1:19" x14ac:dyDescent="0.25">
      <c r="A261" s="16"/>
      <c r="B261" s="16"/>
      <c r="E261" s="16"/>
      <c r="S261" s="16"/>
    </row>
    <row r="262" spans="1:19" x14ac:dyDescent="0.25">
      <c r="A262" s="16"/>
      <c r="B262" s="16"/>
      <c r="E262" s="16"/>
      <c r="S262" s="16"/>
    </row>
    <row r="263" spans="1:19" x14ac:dyDescent="0.25">
      <c r="A263" s="16"/>
      <c r="B263" s="16"/>
      <c r="E263" s="16"/>
      <c r="S263" s="16"/>
    </row>
    <row r="264" spans="1:19" x14ac:dyDescent="0.25">
      <c r="A264" s="16"/>
      <c r="B264" s="16"/>
      <c r="E264" s="16"/>
      <c r="S264" s="16"/>
    </row>
    <row r="265" spans="1:19" x14ac:dyDescent="0.25">
      <c r="A265" s="16"/>
      <c r="B265" s="16"/>
      <c r="E265" s="16"/>
      <c r="S265" s="16"/>
    </row>
    <row r="266" spans="1:19" x14ac:dyDescent="0.25">
      <c r="A266" s="16"/>
      <c r="B266" s="16"/>
      <c r="E266" s="16"/>
      <c r="S266" s="16"/>
    </row>
    <row r="267" spans="1:19" x14ac:dyDescent="0.25">
      <c r="A267" s="16"/>
      <c r="B267" s="16"/>
      <c r="E267" s="16"/>
      <c r="S267" s="16"/>
    </row>
    <row r="268" spans="1:19" x14ac:dyDescent="0.25">
      <c r="A268" s="16"/>
      <c r="B268" s="16"/>
      <c r="E268" s="16"/>
      <c r="S268" s="16"/>
    </row>
    <row r="269" spans="1:19" x14ac:dyDescent="0.25">
      <c r="A269" s="16"/>
      <c r="B269" s="16"/>
      <c r="E269" s="16"/>
      <c r="S269" s="16"/>
    </row>
    <row r="270" spans="1:19" x14ac:dyDescent="0.25">
      <c r="A270" s="16"/>
      <c r="B270" s="16"/>
      <c r="E270" s="16"/>
      <c r="S270" s="16"/>
    </row>
    <row r="271" spans="1:19" x14ac:dyDescent="0.25">
      <c r="A271" s="16"/>
      <c r="B271" s="16"/>
      <c r="E271" s="16"/>
      <c r="S271" s="16"/>
    </row>
    <row r="272" spans="1:19" x14ac:dyDescent="0.25">
      <c r="A272" s="16"/>
      <c r="B272" s="16"/>
      <c r="E272" s="16"/>
      <c r="S272" s="16"/>
    </row>
    <row r="273" spans="1:19" x14ac:dyDescent="0.25">
      <c r="A273" s="16"/>
      <c r="B273" s="16"/>
      <c r="E273" s="16"/>
      <c r="S273" s="16"/>
    </row>
    <row r="274" spans="1:19" x14ac:dyDescent="0.25">
      <c r="A274" s="16"/>
      <c r="B274" s="16"/>
      <c r="E274" s="16"/>
      <c r="S274" s="16"/>
    </row>
    <row r="275" spans="1:19" x14ac:dyDescent="0.25">
      <c r="A275" s="16"/>
      <c r="B275" s="16"/>
      <c r="E275" s="16"/>
      <c r="S275" s="16"/>
    </row>
    <row r="276" spans="1:19" x14ac:dyDescent="0.25">
      <c r="A276" s="16"/>
      <c r="B276" s="16"/>
      <c r="E276" s="16"/>
      <c r="S276" s="16"/>
    </row>
    <row r="277" spans="1:19" x14ac:dyDescent="0.25">
      <c r="A277" s="16"/>
      <c r="B277" s="16"/>
      <c r="E277" s="16"/>
      <c r="S277" s="16"/>
    </row>
    <row r="278" spans="1:19" x14ac:dyDescent="0.25">
      <c r="A278" s="16"/>
      <c r="B278" s="16"/>
      <c r="E278" s="16"/>
      <c r="S278" s="16"/>
    </row>
    <row r="279" spans="1:19" x14ac:dyDescent="0.25">
      <c r="A279" s="16"/>
      <c r="B279" s="16"/>
      <c r="E279" s="16"/>
      <c r="S279" s="16"/>
    </row>
    <row r="280" spans="1:19" x14ac:dyDescent="0.25">
      <c r="A280" s="16"/>
      <c r="B280" s="16"/>
      <c r="E280" s="16"/>
      <c r="S280" s="16"/>
    </row>
    <row r="281" spans="1:19" x14ac:dyDescent="0.25">
      <c r="A281" s="16"/>
      <c r="B281" s="16"/>
      <c r="E281" s="16"/>
      <c r="S281" s="16"/>
    </row>
    <row r="282" spans="1:19" x14ac:dyDescent="0.25">
      <c r="A282" s="16"/>
      <c r="B282" s="16"/>
      <c r="E282" s="16"/>
      <c r="S282" s="16"/>
    </row>
    <row r="283" spans="1:19" x14ac:dyDescent="0.25">
      <c r="A283" s="16"/>
      <c r="B283" s="16"/>
      <c r="E283" s="16"/>
      <c r="S283" s="16"/>
    </row>
    <row r="284" spans="1:19" x14ac:dyDescent="0.25">
      <c r="A284" s="16"/>
      <c r="B284" s="16"/>
      <c r="E284" s="16"/>
      <c r="S284" s="16"/>
    </row>
    <row r="285" spans="1:19" x14ac:dyDescent="0.25">
      <c r="A285" s="16"/>
      <c r="B285" s="16"/>
      <c r="E285" s="16"/>
      <c r="S285" s="16"/>
    </row>
    <row r="286" spans="1:19" x14ac:dyDescent="0.25">
      <c r="A286" s="16"/>
      <c r="B286" s="16"/>
      <c r="E286" s="16"/>
      <c r="S286" s="16"/>
    </row>
    <row r="287" spans="1:19" x14ac:dyDescent="0.25">
      <c r="A287" s="16"/>
      <c r="B287" s="16"/>
      <c r="E287" s="16"/>
      <c r="S287" s="16"/>
    </row>
    <row r="288" spans="1:19" x14ac:dyDescent="0.25">
      <c r="A288" s="16"/>
      <c r="B288" s="16"/>
      <c r="E288" s="16"/>
      <c r="S288" s="16"/>
    </row>
    <row r="289" spans="1:19" x14ac:dyDescent="0.25">
      <c r="A289" s="16"/>
      <c r="B289" s="16"/>
      <c r="E289" s="16"/>
      <c r="S289" s="16"/>
    </row>
    <row r="290" spans="1:19" x14ac:dyDescent="0.25">
      <c r="A290" s="16"/>
      <c r="B290" s="16"/>
      <c r="E290" s="16"/>
      <c r="S290" s="16"/>
    </row>
    <row r="291" spans="1:19" x14ac:dyDescent="0.25">
      <c r="A291" s="16"/>
      <c r="B291" s="16"/>
      <c r="E291" s="16"/>
      <c r="S291" s="16"/>
    </row>
    <row r="292" spans="1:19" x14ac:dyDescent="0.25">
      <c r="A292" s="16"/>
      <c r="B292" s="16"/>
      <c r="E292" s="16"/>
      <c r="S292" s="16"/>
    </row>
    <row r="293" spans="1:19" x14ac:dyDescent="0.25">
      <c r="A293" s="16"/>
      <c r="B293" s="16"/>
      <c r="E293" s="16"/>
      <c r="S293" s="16"/>
    </row>
    <row r="294" spans="1:19" x14ac:dyDescent="0.25">
      <c r="A294" s="16"/>
      <c r="B294" s="16"/>
      <c r="E294" s="16"/>
      <c r="S294" s="16"/>
    </row>
    <row r="295" spans="1:19" x14ac:dyDescent="0.25">
      <c r="A295" s="16"/>
      <c r="B295" s="16"/>
      <c r="E295" s="16"/>
      <c r="S295" s="16"/>
    </row>
    <row r="296" spans="1:19" x14ac:dyDescent="0.25">
      <c r="A296" s="16"/>
      <c r="B296" s="16"/>
      <c r="E296" s="16"/>
      <c r="S296" s="16"/>
    </row>
    <row r="297" spans="1:19" x14ac:dyDescent="0.25">
      <c r="A297" s="16"/>
      <c r="B297" s="16"/>
      <c r="E297" s="16"/>
      <c r="S297" s="16"/>
    </row>
    <row r="298" spans="1:19" x14ac:dyDescent="0.25">
      <c r="A298" s="16"/>
      <c r="B298" s="16"/>
      <c r="E298" s="16"/>
      <c r="S298" s="16"/>
    </row>
    <row r="299" spans="1:19" x14ac:dyDescent="0.25">
      <c r="A299" s="16"/>
      <c r="B299" s="16"/>
      <c r="E299" s="16"/>
      <c r="S299" s="16"/>
    </row>
    <row r="300" spans="1:19" x14ac:dyDescent="0.25">
      <c r="A300" s="16"/>
      <c r="B300" s="16"/>
      <c r="E300" s="16"/>
      <c r="S300" s="16"/>
    </row>
    <row r="301" spans="1:19" x14ac:dyDescent="0.25">
      <c r="A301" s="16"/>
      <c r="B301" s="16"/>
      <c r="E301" s="16"/>
      <c r="S301" s="16"/>
    </row>
    <row r="302" spans="1:19" x14ac:dyDescent="0.25">
      <c r="A302" s="16"/>
      <c r="B302" s="16"/>
      <c r="E302" s="16"/>
      <c r="S302" s="16"/>
    </row>
    <row r="303" spans="1:19" x14ac:dyDescent="0.25">
      <c r="A303" s="16"/>
      <c r="B303" s="16"/>
      <c r="E303" s="16"/>
      <c r="S303" s="16"/>
    </row>
    <row r="304" spans="1:19" x14ac:dyDescent="0.25">
      <c r="A304" s="16"/>
      <c r="B304" s="16"/>
      <c r="E304" s="16"/>
      <c r="S304" s="16"/>
    </row>
    <row r="305" spans="1:19" x14ac:dyDescent="0.25">
      <c r="A305" s="16"/>
      <c r="B305" s="16"/>
      <c r="E305" s="16"/>
      <c r="S305" s="16"/>
    </row>
    <row r="306" spans="1:19" x14ac:dyDescent="0.25">
      <c r="A306" s="16"/>
      <c r="B306" s="16"/>
      <c r="E306" s="16"/>
      <c r="S306" s="16"/>
    </row>
    <row r="307" spans="1:19" x14ac:dyDescent="0.25">
      <c r="A307" s="16"/>
      <c r="B307" s="16"/>
      <c r="E307" s="16"/>
      <c r="S307" s="16"/>
    </row>
    <row r="308" spans="1:19" x14ac:dyDescent="0.25">
      <c r="A308" s="16"/>
      <c r="B308" s="16"/>
      <c r="E308" s="16"/>
      <c r="S308" s="16"/>
    </row>
    <row r="309" spans="1:19" x14ac:dyDescent="0.25">
      <c r="A309" s="16"/>
      <c r="B309" s="16"/>
      <c r="E309" s="16"/>
      <c r="S309" s="16"/>
    </row>
    <row r="310" spans="1:19" x14ac:dyDescent="0.25">
      <c r="A310" s="16"/>
      <c r="B310" s="16"/>
      <c r="E310" s="16"/>
      <c r="S310" s="16"/>
    </row>
    <row r="311" spans="1:19" x14ac:dyDescent="0.25">
      <c r="A311" s="16"/>
      <c r="B311" s="16"/>
      <c r="E311" s="16"/>
      <c r="S311" s="16"/>
    </row>
    <row r="312" spans="1:19" x14ac:dyDescent="0.25">
      <c r="A312" s="16"/>
      <c r="B312" s="16"/>
      <c r="E312" s="16"/>
      <c r="S312" s="16"/>
    </row>
    <row r="313" spans="1:19" x14ac:dyDescent="0.25">
      <c r="A313" s="16"/>
      <c r="B313" s="16"/>
      <c r="E313" s="16"/>
      <c r="S313" s="16"/>
    </row>
    <row r="314" spans="1:19" x14ac:dyDescent="0.25">
      <c r="A314" s="16"/>
      <c r="B314" s="16"/>
      <c r="E314" s="16"/>
      <c r="S314" s="16"/>
    </row>
    <row r="315" spans="1:19" x14ac:dyDescent="0.25">
      <c r="A315" s="16"/>
      <c r="B315" s="16"/>
      <c r="E315" s="16"/>
      <c r="S315" s="16"/>
    </row>
    <row r="316" spans="1:19" x14ac:dyDescent="0.25">
      <c r="A316" s="16"/>
      <c r="B316" s="16"/>
      <c r="E316" s="16"/>
      <c r="S316" s="16"/>
    </row>
    <row r="317" spans="1:19" x14ac:dyDescent="0.25">
      <c r="A317" s="16"/>
      <c r="B317" s="16"/>
      <c r="E317" s="16"/>
      <c r="S317" s="16"/>
    </row>
    <row r="318" spans="1:19" x14ac:dyDescent="0.25">
      <c r="A318" s="16"/>
      <c r="B318" s="16"/>
      <c r="E318" s="16"/>
      <c r="S318" s="16"/>
    </row>
    <row r="319" spans="1:19" x14ac:dyDescent="0.25">
      <c r="A319" s="16"/>
      <c r="B319" s="16"/>
      <c r="E319" s="16"/>
      <c r="S319" s="16"/>
    </row>
    <row r="320" spans="1:19" x14ac:dyDescent="0.25">
      <c r="A320" s="16"/>
      <c r="B320" s="16"/>
      <c r="E320" s="16"/>
      <c r="S320" s="16"/>
    </row>
    <row r="321" spans="1:19" x14ac:dyDescent="0.25">
      <c r="A321" s="16"/>
      <c r="B321" s="16"/>
      <c r="E321" s="16"/>
      <c r="S321" s="16"/>
    </row>
    <row r="322" spans="1:19" x14ac:dyDescent="0.25">
      <c r="A322" s="16"/>
      <c r="B322" s="16"/>
      <c r="E322" s="16"/>
      <c r="S322" s="16"/>
    </row>
    <row r="323" spans="1:19" x14ac:dyDescent="0.25">
      <c r="A323" s="16"/>
      <c r="B323" s="16"/>
      <c r="E323" s="16"/>
      <c r="S323" s="16"/>
    </row>
    <row r="324" spans="1:19" x14ac:dyDescent="0.25">
      <c r="A324" s="16"/>
      <c r="B324" s="16"/>
      <c r="E324" s="16"/>
      <c r="S324" s="16"/>
    </row>
    <row r="325" spans="1:19" x14ac:dyDescent="0.25">
      <c r="A325" s="16"/>
      <c r="B325" s="16"/>
      <c r="E325" s="16"/>
      <c r="S325" s="16"/>
    </row>
    <row r="326" spans="1:19" x14ac:dyDescent="0.25">
      <c r="A326" s="16"/>
      <c r="B326" s="16"/>
      <c r="E326" s="16"/>
      <c r="S326" s="16"/>
    </row>
    <row r="327" spans="1:19" x14ac:dyDescent="0.25">
      <c r="A327" s="16"/>
      <c r="B327" s="16"/>
      <c r="E327" s="16"/>
      <c r="S327" s="16"/>
    </row>
    <row r="328" spans="1:19" x14ac:dyDescent="0.25">
      <c r="A328" s="16"/>
      <c r="B328" s="16"/>
      <c r="E328" s="16"/>
      <c r="S328" s="16"/>
    </row>
    <row r="329" spans="1:19" x14ac:dyDescent="0.25">
      <c r="A329" s="16"/>
      <c r="B329" s="16"/>
      <c r="E329" s="16"/>
      <c r="S329" s="16"/>
    </row>
    <row r="330" spans="1:19" x14ac:dyDescent="0.25">
      <c r="A330" s="16"/>
      <c r="B330" s="16"/>
      <c r="E330" s="16"/>
      <c r="S330" s="16"/>
    </row>
    <row r="331" spans="1:19" x14ac:dyDescent="0.25">
      <c r="A331" s="16"/>
      <c r="B331" s="16"/>
      <c r="E331" s="16"/>
      <c r="S331" s="16"/>
    </row>
    <row r="332" spans="1:19" x14ac:dyDescent="0.25">
      <c r="A332" s="16"/>
      <c r="B332" s="16"/>
      <c r="E332" s="16"/>
      <c r="S332" s="16"/>
    </row>
    <row r="333" spans="1:19" x14ac:dyDescent="0.25">
      <c r="A333" s="16"/>
      <c r="B333" s="16"/>
      <c r="E333" s="16"/>
      <c r="S333" s="16"/>
    </row>
    <row r="334" spans="1:19" x14ac:dyDescent="0.25">
      <c r="A334" s="16"/>
      <c r="B334" s="16"/>
      <c r="E334" s="16"/>
      <c r="S334" s="16"/>
    </row>
    <row r="335" spans="1:19" x14ac:dyDescent="0.25">
      <c r="A335" s="16"/>
      <c r="B335" s="16"/>
      <c r="E335" s="16"/>
      <c r="S335" s="16"/>
    </row>
    <row r="336" spans="1:19" x14ac:dyDescent="0.25">
      <c r="A336" s="16"/>
      <c r="B336" s="16"/>
      <c r="E336" s="16"/>
      <c r="S336" s="16"/>
    </row>
    <row r="337" spans="1:19" x14ac:dyDescent="0.25">
      <c r="A337" s="16"/>
      <c r="B337" s="16"/>
      <c r="E337" s="16"/>
      <c r="S337" s="16"/>
    </row>
    <row r="338" spans="1:19" x14ac:dyDescent="0.25">
      <c r="A338" s="16"/>
      <c r="B338" s="16"/>
      <c r="E338" s="16"/>
      <c r="S338" s="16"/>
    </row>
    <row r="339" spans="1:19" x14ac:dyDescent="0.25">
      <c r="A339" s="16"/>
      <c r="B339" s="16"/>
      <c r="E339" s="16"/>
      <c r="S339" s="16"/>
    </row>
    <row r="340" spans="1:19" x14ac:dyDescent="0.25">
      <c r="A340" s="16"/>
      <c r="B340" s="16"/>
      <c r="E340" s="16"/>
      <c r="S340" s="16"/>
    </row>
    <row r="341" spans="1:19" x14ac:dyDescent="0.25">
      <c r="A341" s="16"/>
      <c r="B341" s="16"/>
      <c r="E341" s="16"/>
      <c r="S341" s="16"/>
    </row>
    <row r="342" spans="1:19" x14ac:dyDescent="0.25">
      <c r="A342" s="16"/>
      <c r="B342" s="16"/>
      <c r="E342" s="16"/>
      <c r="S342" s="16"/>
    </row>
    <row r="343" spans="1:19" x14ac:dyDescent="0.25">
      <c r="A343" s="16"/>
      <c r="B343" s="16"/>
      <c r="E343" s="16"/>
      <c r="S343" s="16"/>
    </row>
    <row r="344" spans="1:19" x14ac:dyDescent="0.25">
      <c r="A344" s="16"/>
      <c r="B344" s="16"/>
      <c r="E344" s="16"/>
      <c r="S344" s="16"/>
    </row>
    <row r="345" spans="1:19" x14ac:dyDescent="0.25">
      <c r="A345" s="16"/>
      <c r="B345" s="16"/>
      <c r="E345" s="16"/>
      <c r="S345" s="16"/>
    </row>
    <row r="346" spans="1:19" x14ac:dyDescent="0.25">
      <c r="A346" s="16"/>
      <c r="B346" s="16"/>
      <c r="E346" s="16"/>
      <c r="S346" s="16"/>
    </row>
    <row r="347" spans="1:19" x14ac:dyDescent="0.25">
      <c r="A347" s="16"/>
      <c r="B347" s="16"/>
      <c r="E347" s="16"/>
      <c r="S347" s="16"/>
    </row>
    <row r="348" spans="1:19" x14ac:dyDescent="0.25">
      <c r="A348" s="16"/>
      <c r="B348" s="16"/>
      <c r="E348" s="16"/>
      <c r="S348" s="16"/>
    </row>
    <row r="349" spans="1:19" x14ac:dyDescent="0.25">
      <c r="A349" s="16"/>
      <c r="B349" s="16"/>
      <c r="E349" s="16"/>
      <c r="S349" s="16"/>
    </row>
    <row r="350" spans="1:19" x14ac:dyDescent="0.25">
      <c r="A350" s="16"/>
      <c r="B350" s="16"/>
      <c r="E350" s="16"/>
      <c r="S350" s="16"/>
    </row>
    <row r="351" spans="1:19" x14ac:dyDescent="0.25">
      <c r="A351" s="16"/>
      <c r="B351" s="16"/>
      <c r="E351" s="16"/>
      <c r="S351" s="16"/>
    </row>
    <row r="352" spans="1:19" x14ac:dyDescent="0.25">
      <c r="A352" s="16"/>
      <c r="B352" s="16"/>
      <c r="E352" s="16"/>
      <c r="S352" s="16"/>
    </row>
    <row r="353" spans="1:19" x14ac:dyDescent="0.25">
      <c r="A353" s="16"/>
      <c r="B353" s="16"/>
      <c r="E353" s="16"/>
      <c r="S353" s="16"/>
    </row>
    <row r="354" spans="1:19" x14ac:dyDescent="0.25">
      <c r="A354" s="16"/>
      <c r="B354" s="16"/>
      <c r="E354" s="16"/>
      <c r="S354" s="16"/>
    </row>
    <row r="355" spans="1:19" x14ac:dyDescent="0.25">
      <c r="A355" s="16"/>
      <c r="B355" s="16"/>
      <c r="E355" s="16"/>
      <c r="S355" s="16"/>
    </row>
    <row r="356" spans="1:19" x14ac:dyDescent="0.25">
      <c r="A356" s="16"/>
      <c r="B356" s="16"/>
      <c r="E356" s="16"/>
      <c r="S356" s="16"/>
    </row>
    <row r="357" spans="1:19" x14ac:dyDescent="0.25">
      <c r="A357" s="16"/>
      <c r="B357" s="16"/>
      <c r="E357" s="16"/>
      <c r="S357" s="16"/>
    </row>
    <row r="358" spans="1:19" x14ac:dyDescent="0.25">
      <c r="A358" s="16"/>
      <c r="B358" s="16"/>
      <c r="E358" s="16"/>
      <c r="S358" s="16"/>
    </row>
    <row r="359" spans="1:19" x14ac:dyDescent="0.25">
      <c r="A359" s="16"/>
      <c r="B359" s="16"/>
      <c r="E359" s="16"/>
      <c r="S359" s="16"/>
    </row>
    <row r="360" spans="1:19" x14ac:dyDescent="0.25">
      <c r="A360" s="16"/>
      <c r="B360" s="16"/>
      <c r="E360" s="16"/>
      <c r="S360" s="16"/>
    </row>
    <row r="361" spans="1:19" x14ac:dyDescent="0.25">
      <c r="A361" s="16"/>
      <c r="B361" s="16"/>
      <c r="E361" s="16"/>
      <c r="S361" s="16"/>
    </row>
    <row r="362" spans="1:19" x14ac:dyDescent="0.25">
      <c r="A362" s="16"/>
      <c r="B362" s="16"/>
      <c r="E362" s="16"/>
      <c r="S362" s="16"/>
    </row>
    <row r="363" spans="1:19" x14ac:dyDescent="0.25">
      <c r="A363" s="16"/>
      <c r="B363" s="16"/>
      <c r="E363" s="16"/>
      <c r="S363" s="16"/>
    </row>
    <row r="364" spans="1:19" x14ac:dyDescent="0.25">
      <c r="A364" s="16"/>
      <c r="B364" s="16"/>
      <c r="E364" s="16"/>
      <c r="S364" s="16"/>
    </row>
    <row r="365" spans="1:19" x14ac:dyDescent="0.25">
      <c r="A365" s="16"/>
      <c r="B365" s="16"/>
      <c r="E365" s="16"/>
      <c r="S365" s="16"/>
    </row>
    <row r="366" spans="1:19" x14ac:dyDescent="0.25">
      <c r="A366" s="16"/>
      <c r="B366" s="16"/>
      <c r="E366" s="16"/>
      <c r="S366" s="16"/>
    </row>
    <row r="367" spans="1:19" x14ac:dyDescent="0.25">
      <c r="A367" s="16"/>
      <c r="B367" s="16"/>
      <c r="E367" s="16"/>
      <c r="S367" s="16"/>
    </row>
    <row r="368" spans="1:19" x14ac:dyDescent="0.25">
      <c r="A368" s="16"/>
      <c r="B368" s="16"/>
      <c r="E368" s="16"/>
      <c r="S368" s="16"/>
    </row>
    <row r="369" spans="1:19" x14ac:dyDescent="0.25">
      <c r="A369" s="16"/>
      <c r="B369" s="16"/>
      <c r="E369" s="16"/>
      <c r="S369" s="16"/>
    </row>
    <row r="370" spans="1:19" x14ac:dyDescent="0.25">
      <c r="A370" s="16"/>
      <c r="B370" s="16"/>
      <c r="E370" s="16"/>
      <c r="S370" s="16"/>
    </row>
    <row r="371" spans="1:19" x14ac:dyDescent="0.25">
      <c r="A371" s="16"/>
      <c r="B371" s="16"/>
      <c r="E371" s="16"/>
      <c r="S371" s="16"/>
    </row>
    <row r="372" spans="1:19" x14ac:dyDescent="0.25">
      <c r="A372" s="16"/>
      <c r="B372" s="16"/>
      <c r="E372" s="16"/>
      <c r="S372" s="16"/>
    </row>
    <row r="373" spans="1:19" x14ac:dyDescent="0.25">
      <c r="A373" s="16"/>
      <c r="B373" s="16"/>
      <c r="E373" s="16"/>
      <c r="S373" s="16"/>
    </row>
    <row r="374" spans="1:19" x14ac:dyDescent="0.25">
      <c r="A374" s="16"/>
      <c r="B374" s="16"/>
      <c r="E374" s="16"/>
      <c r="S374" s="16"/>
    </row>
    <row r="375" spans="1:19" x14ac:dyDescent="0.25">
      <c r="A375" s="16"/>
      <c r="B375" s="16"/>
      <c r="E375" s="16"/>
      <c r="S375" s="16"/>
    </row>
    <row r="376" spans="1:19" x14ac:dyDescent="0.25">
      <c r="A376" s="16"/>
      <c r="B376" s="16"/>
      <c r="E376" s="16"/>
      <c r="S376" s="16"/>
    </row>
    <row r="377" spans="1:19" x14ac:dyDescent="0.25">
      <c r="A377" s="16"/>
      <c r="B377" s="16"/>
      <c r="E377" s="16"/>
      <c r="S377" s="16"/>
    </row>
    <row r="378" spans="1:19" x14ac:dyDescent="0.25">
      <c r="A378" s="16"/>
      <c r="B378" s="16"/>
      <c r="E378" s="16"/>
      <c r="S378" s="16"/>
    </row>
    <row r="379" spans="1:19" x14ac:dyDescent="0.25">
      <c r="A379" s="16"/>
      <c r="B379" s="16"/>
      <c r="E379" s="16"/>
      <c r="S379" s="16"/>
    </row>
    <row r="380" spans="1:19" x14ac:dyDescent="0.25">
      <c r="A380" s="16"/>
      <c r="B380" s="16"/>
      <c r="E380" s="16"/>
      <c r="S380" s="16"/>
    </row>
    <row r="381" spans="1:19" x14ac:dyDescent="0.25">
      <c r="A381" s="16"/>
      <c r="B381" s="16"/>
      <c r="E381" s="16"/>
      <c r="S381" s="16"/>
    </row>
    <row r="382" spans="1:19" x14ac:dyDescent="0.25">
      <c r="A382" s="16"/>
      <c r="B382" s="16"/>
      <c r="E382" s="16"/>
      <c r="S382" s="16"/>
    </row>
    <row r="383" spans="1:19" x14ac:dyDescent="0.25">
      <c r="A383" s="16"/>
      <c r="B383" s="16"/>
      <c r="E383" s="16"/>
      <c r="S383" s="16"/>
    </row>
    <row r="384" spans="1:19" x14ac:dyDescent="0.25">
      <c r="A384" s="16"/>
      <c r="B384" s="16"/>
      <c r="E384" s="16"/>
      <c r="S384" s="16"/>
    </row>
    <row r="385" spans="1:19" x14ac:dyDescent="0.25">
      <c r="A385" s="16"/>
      <c r="B385" s="16"/>
      <c r="E385" s="16"/>
      <c r="S385" s="16"/>
    </row>
    <row r="386" spans="1:19" x14ac:dyDescent="0.25">
      <c r="A386" s="16"/>
      <c r="B386" s="16"/>
      <c r="E386" s="16"/>
      <c r="S386" s="16"/>
    </row>
    <row r="387" spans="1:19" x14ac:dyDescent="0.25">
      <c r="A387" s="16"/>
      <c r="B387" s="16"/>
      <c r="E387" s="16"/>
      <c r="S387" s="16"/>
    </row>
    <row r="388" spans="1:19" x14ac:dyDescent="0.25">
      <c r="A388" s="16"/>
      <c r="B388" s="16"/>
      <c r="E388" s="16"/>
      <c r="S388" s="16"/>
    </row>
    <row r="389" spans="1:19" x14ac:dyDescent="0.25">
      <c r="A389" s="16"/>
      <c r="B389" s="16"/>
      <c r="E389" s="16"/>
      <c r="S389" s="16"/>
    </row>
    <row r="390" spans="1:19" x14ac:dyDescent="0.25">
      <c r="A390" s="16"/>
      <c r="B390" s="16"/>
      <c r="E390" s="16"/>
      <c r="S390" s="16"/>
    </row>
    <row r="391" spans="1:19" x14ac:dyDescent="0.25">
      <c r="A391" s="16"/>
      <c r="B391" s="16"/>
      <c r="E391" s="16"/>
      <c r="S391" s="16"/>
    </row>
    <row r="392" spans="1:19" x14ac:dyDescent="0.25">
      <c r="A392" s="16"/>
      <c r="B392" s="16"/>
      <c r="E392" s="16"/>
      <c r="S392" s="16"/>
    </row>
    <row r="393" spans="1:19" x14ac:dyDescent="0.25">
      <c r="A393" s="16"/>
      <c r="B393" s="16"/>
      <c r="E393" s="16"/>
      <c r="S393" s="16"/>
    </row>
    <row r="394" spans="1:19" x14ac:dyDescent="0.25">
      <c r="A394" s="16"/>
      <c r="B394" s="16"/>
      <c r="E394" s="16"/>
      <c r="S394" s="16"/>
    </row>
    <row r="395" spans="1:19" x14ac:dyDescent="0.25">
      <c r="A395" s="16"/>
      <c r="B395" s="16"/>
      <c r="E395" s="16"/>
      <c r="S395" s="16"/>
    </row>
    <row r="396" spans="1:19" x14ac:dyDescent="0.25">
      <c r="A396" s="16"/>
      <c r="B396" s="16"/>
      <c r="E396" s="16"/>
      <c r="S396" s="16"/>
    </row>
    <row r="397" spans="1:19" x14ac:dyDescent="0.25">
      <c r="A397" s="16"/>
      <c r="B397" s="16"/>
      <c r="E397" s="16"/>
      <c r="S397" s="16"/>
    </row>
    <row r="398" spans="1:19" x14ac:dyDescent="0.25">
      <c r="A398" s="16"/>
      <c r="B398" s="16"/>
      <c r="E398" s="16"/>
      <c r="S398" s="16"/>
    </row>
    <row r="399" spans="1:19" x14ac:dyDescent="0.25">
      <c r="A399" s="16"/>
      <c r="B399" s="16"/>
      <c r="E399" s="16"/>
      <c r="S399" s="16"/>
    </row>
    <row r="400" spans="1:19" x14ac:dyDescent="0.25">
      <c r="A400" s="16"/>
      <c r="B400" s="16"/>
      <c r="E400" s="16"/>
      <c r="S400" s="16"/>
    </row>
    <row r="401" spans="1:19" x14ac:dyDescent="0.25">
      <c r="A401" s="16"/>
      <c r="B401" s="16"/>
      <c r="E401" s="16"/>
      <c r="S401" s="16"/>
    </row>
    <row r="402" spans="1:19" x14ac:dyDescent="0.25">
      <c r="A402" s="16"/>
      <c r="B402" s="16"/>
      <c r="E402" s="16"/>
      <c r="S402" s="16"/>
    </row>
    <row r="403" spans="1:19" x14ac:dyDescent="0.25">
      <c r="A403" s="16"/>
      <c r="B403" s="16"/>
      <c r="E403" s="16"/>
      <c r="S403" s="16"/>
    </row>
    <row r="404" spans="1:19" x14ac:dyDescent="0.25">
      <c r="A404" s="16"/>
      <c r="B404" s="16"/>
      <c r="E404" s="16"/>
      <c r="S404" s="16"/>
    </row>
    <row r="405" spans="1:19" x14ac:dyDescent="0.25">
      <c r="A405" s="16"/>
      <c r="B405" s="16"/>
      <c r="E405" s="16"/>
      <c r="S405" s="16"/>
    </row>
    <row r="406" spans="1:19" x14ac:dyDescent="0.25">
      <c r="A406" s="16"/>
      <c r="B406" s="16"/>
      <c r="E406" s="16"/>
      <c r="S406" s="16"/>
    </row>
    <row r="407" spans="1:19" x14ac:dyDescent="0.25">
      <c r="A407" s="16"/>
      <c r="B407" s="16"/>
      <c r="E407" s="16"/>
      <c r="S407" s="16"/>
    </row>
    <row r="408" spans="1:19" x14ac:dyDescent="0.25">
      <c r="A408" s="16"/>
      <c r="B408" s="16"/>
      <c r="E408" s="16"/>
      <c r="S408" s="16"/>
    </row>
    <row r="409" spans="1:19" x14ac:dyDescent="0.25">
      <c r="A409" s="16"/>
      <c r="B409" s="16"/>
      <c r="E409" s="16"/>
      <c r="S409" s="16"/>
    </row>
    <row r="410" spans="1:19" x14ac:dyDescent="0.25">
      <c r="A410" s="16"/>
      <c r="B410" s="16"/>
      <c r="E410" s="16"/>
      <c r="S410" s="16"/>
    </row>
    <row r="411" spans="1:19" x14ac:dyDescent="0.25">
      <c r="A411" s="16"/>
      <c r="B411" s="16"/>
      <c r="E411" s="16"/>
      <c r="S411" s="16"/>
    </row>
    <row r="412" spans="1:19" x14ac:dyDescent="0.25">
      <c r="A412" s="16"/>
      <c r="B412" s="16"/>
      <c r="E412" s="16"/>
      <c r="S412" s="16"/>
    </row>
    <row r="413" spans="1:19" x14ac:dyDescent="0.25">
      <c r="A413" s="16"/>
      <c r="B413" s="16"/>
      <c r="E413" s="16"/>
      <c r="S413" s="16"/>
    </row>
    <row r="414" spans="1:19" x14ac:dyDescent="0.25">
      <c r="A414" s="16"/>
      <c r="B414" s="16"/>
      <c r="E414" s="16"/>
      <c r="S414" s="16"/>
    </row>
    <row r="415" spans="1:19" x14ac:dyDescent="0.25">
      <c r="A415" s="16"/>
      <c r="B415" s="16"/>
      <c r="E415" s="16"/>
      <c r="S415" s="16"/>
    </row>
    <row r="416" spans="1:19" x14ac:dyDescent="0.25">
      <c r="A416" s="16"/>
      <c r="B416" s="16"/>
      <c r="E416" s="16"/>
      <c r="S416" s="16"/>
    </row>
    <row r="417" spans="1:19" x14ac:dyDescent="0.25">
      <c r="A417" s="16"/>
      <c r="B417" s="16"/>
      <c r="E417" s="16"/>
      <c r="S417" s="16"/>
    </row>
    <row r="418" spans="1:19" x14ac:dyDescent="0.25">
      <c r="A418" s="16"/>
      <c r="B418" s="16"/>
      <c r="E418" s="16"/>
      <c r="S418" s="16"/>
    </row>
    <row r="419" spans="1:19" x14ac:dyDescent="0.25">
      <c r="A419" s="16"/>
      <c r="B419" s="16"/>
      <c r="E419" s="16"/>
      <c r="S419" s="16"/>
    </row>
    <row r="420" spans="1:19" x14ac:dyDescent="0.25">
      <c r="A420" s="16"/>
      <c r="B420" s="16"/>
      <c r="E420" s="16"/>
      <c r="S420" s="16"/>
    </row>
    <row r="421" spans="1:19" x14ac:dyDescent="0.25">
      <c r="A421" s="16"/>
      <c r="B421" s="16"/>
      <c r="E421" s="16"/>
      <c r="S421" s="16"/>
    </row>
    <row r="422" spans="1:19" x14ac:dyDescent="0.25">
      <c r="A422" s="16"/>
      <c r="B422" s="16"/>
      <c r="E422" s="16"/>
      <c r="S422" s="16"/>
    </row>
    <row r="423" spans="1:19" x14ac:dyDescent="0.25">
      <c r="A423" s="16"/>
      <c r="B423" s="16"/>
      <c r="E423" s="16"/>
      <c r="S423" s="16"/>
    </row>
    <row r="424" spans="1:19" x14ac:dyDescent="0.25">
      <c r="A424" s="16"/>
      <c r="B424" s="16"/>
      <c r="E424" s="16"/>
      <c r="S424" s="16"/>
    </row>
    <row r="425" spans="1:19" x14ac:dyDescent="0.25">
      <c r="A425" s="16"/>
      <c r="B425" s="16"/>
      <c r="E425" s="16"/>
      <c r="S425" s="16"/>
    </row>
    <row r="426" spans="1:19" x14ac:dyDescent="0.25">
      <c r="A426" s="16"/>
      <c r="B426" s="16"/>
      <c r="E426" s="16"/>
      <c r="S426" s="16"/>
    </row>
    <row r="427" spans="1:19" x14ac:dyDescent="0.25">
      <c r="A427" s="16"/>
      <c r="B427" s="16"/>
      <c r="E427" s="16"/>
      <c r="S427" s="16"/>
    </row>
    <row r="428" spans="1:19" x14ac:dyDescent="0.25">
      <c r="A428" s="16"/>
      <c r="B428" s="16"/>
      <c r="E428" s="16"/>
      <c r="S428" s="16"/>
    </row>
    <row r="429" spans="1:19" x14ac:dyDescent="0.25">
      <c r="A429" s="16"/>
      <c r="B429" s="16"/>
      <c r="E429" s="16"/>
      <c r="S429" s="16"/>
    </row>
    <row r="430" spans="1:19" x14ac:dyDescent="0.25">
      <c r="A430" s="16"/>
      <c r="B430" s="16"/>
      <c r="E430" s="16"/>
      <c r="S430" s="16"/>
    </row>
    <row r="431" spans="1:19" x14ac:dyDescent="0.25">
      <c r="A431" s="16"/>
      <c r="B431" s="16"/>
      <c r="E431" s="16"/>
      <c r="S431" s="16"/>
    </row>
    <row r="432" spans="1:19" x14ac:dyDescent="0.25">
      <c r="A432" s="16"/>
      <c r="B432" s="16"/>
      <c r="E432" s="16"/>
      <c r="S432" s="16"/>
    </row>
    <row r="433" spans="1:19" x14ac:dyDescent="0.25">
      <c r="A433" s="16"/>
      <c r="B433" s="16"/>
      <c r="E433" s="16"/>
      <c r="S433" s="16"/>
    </row>
    <row r="434" spans="1:19" x14ac:dyDescent="0.25">
      <c r="A434" s="16"/>
      <c r="B434" s="16"/>
      <c r="E434" s="16"/>
      <c r="S434" s="16"/>
    </row>
    <row r="435" spans="1:19" x14ac:dyDescent="0.25">
      <c r="A435" s="16"/>
      <c r="B435" s="16"/>
      <c r="E435" s="16"/>
      <c r="S435" s="16"/>
    </row>
    <row r="436" spans="1:19" x14ac:dyDescent="0.25">
      <c r="A436" s="16"/>
      <c r="B436" s="16"/>
      <c r="E436" s="16"/>
      <c r="S436" s="16"/>
    </row>
    <row r="437" spans="1:19" x14ac:dyDescent="0.25">
      <c r="A437" s="16"/>
      <c r="B437" s="16"/>
      <c r="E437" s="16"/>
      <c r="S437" s="16"/>
    </row>
    <row r="438" spans="1:19" x14ac:dyDescent="0.25">
      <c r="A438" s="16"/>
      <c r="B438" s="16"/>
      <c r="E438" s="16"/>
      <c r="S438" s="16"/>
    </row>
    <row r="439" spans="1:19" x14ac:dyDescent="0.25">
      <c r="A439" s="16"/>
      <c r="B439" s="16"/>
      <c r="E439" s="16"/>
      <c r="S439" s="16"/>
    </row>
    <row r="440" spans="1:19" x14ac:dyDescent="0.25">
      <c r="A440" s="16"/>
      <c r="B440" s="16"/>
      <c r="E440" s="16"/>
      <c r="S440" s="16"/>
    </row>
    <row r="441" spans="1:19" x14ac:dyDescent="0.25">
      <c r="A441" s="16"/>
      <c r="B441" s="16"/>
      <c r="E441" s="16"/>
      <c r="S441" s="16"/>
    </row>
    <row r="442" spans="1:19" x14ac:dyDescent="0.25">
      <c r="A442" s="16"/>
      <c r="B442" s="16"/>
      <c r="E442" s="16"/>
      <c r="S442" s="16"/>
    </row>
    <row r="443" spans="1:19" x14ac:dyDescent="0.25">
      <c r="A443" s="16"/>
      <c r="B443" s="16"/>
      <c r="E443" s="16"/>
      <c r="S443" s="16"/>
    </row>
    <row r="444" spans="1:19" x14ac:dyDescent="0.25">
      <c r="A444" s="16"/>
      <c r="B444" s="16"/>
      <c r="E444" s="16"/>
      <c r="S444" s="16"/>
    </row>
    <row r="445" spans="1:19" x14ac:dyDescent="0.25">
      <c r="A445" s="16"/>
      <c r="B445" s="16"/>
      <c r="E445" s="16"/>
      <c r="S445" s="16"/>
    </row>
    <row r="446" spans="1:19" x14ac:dyDescent="0.25">
      <c r="A446" s="16"/>
      <c r="B446" s="16"/>
      <c r="E446" s="16"/>
      <c r="S446" s="16"/>
    </row>
    <row r="447" spans="1:19" x14ac:dyDescent="0.25">
      <c r="A447" s="16"/>
      <c r="B447" s="16"/>
      <c r="E447" s="16"/>
      <c r="S447" s="16"/>
    </row>
    <row r="448" spans="1:19" x14ac:dyDescent="0.25">
      <c r="A448" s="16"/>
      <c r="B448" s="16"/>
      <c r="E448" s="16"/>
      <c r="S448" s="16"/>
    </row>
    <row r="449" spans="1:19" x14ac:dyDescent="0.25">
      <c r="A449" s="16"/>
      <c r="B449" s="16"/>
      <c r="E449" s="16"/>
      <c r="S449" s="16"/>
    </row>
    <row r="450" spans="1:19" x14ac:dyDescent="0.25">
      <c r="A450" s="16"/>
      <c r="B450" s="16"/>
      <c r="E450" s="16"/>
      <c r="S450" s="16"/>
    </row>
    <row r="451" spans="1:19" x14ac:dyDescent="0.25">
      <c r="A451" s="16"/>
      <c r="B451" s="16"/>
      <c r="E451" s="16"/>
      <c r="S451" s="16"/>
    </row>
    <row r="452" spans="1:19" x14ac:dyDescent="0.25">
      <c r="A452" s="16"/>
      <c r="B452" s="16"/>
      <c r="E452" s="16"/>
      <c r="S452" s="16"/>
    </row>
    <row r="453" spans="1:19" x14ac:dyDescent="0.25">
      <c r="A453" s="16"/>
      <c r="B453" s="16"/>
      <c r="E453" s="16"/>
      <c r="S453" s="16"/>
    </row>
    <row r="454" spans="1:19" x14ac:dyDescent="0.25">
      <c r="A454" s="16"/>
      <c r="B454" s="16"/>
      <c r="E454" s="16"/>
      <c r="S454" s="16"/>
    </row>
    <row r="455" spans="1:19" x14ac:dyDescent="0.25">
      <c r="A455" s="16"/>
      <c r="B455" s="16"/>
      <c r="E455" s="16"/>
      <c r="S455" s="16"/>
    </row>
    <row r="456" spans="1:19" x14ac:dyDescent="0.25">
      <c r="A456" s="16"/>
      <c r="B456" s="16"/>
      <c r="E456" s="16"/>
      <c r="S456" s="16"/>
    </row>
    <row r="457" spans="1:19" x14ac:dyDescent="0.25">
      <c r="A457" s="16"/>
      <c r="B457" s="16"/>
      <c r="E457" s="16"/>
      <c r="S457" s="16"/>
    </row>
    <row r="458" spans="1:19" x14ac:dyDescent="0.25">
      <c r="A458" s="16"/>
      <c r="B458" s="16"/>
      <c r="E458" s="16"/>
      <c r="S458" s="16"/>
    </row>
    <row r="459" spans="1:19" x14ac:dyDescent="0.25">
      <c r="A459" s="16"/>
      <c r="B459" s="16"/>
      <c r="E459" s="16"/>
      <c r="S459" s="16"/>
    </row>
    <row r="460" spans="1:19" x14ac:dyDescent="0.25">
      <c r="A460" s="16"/>
      <c r="B460" s="16"/>
      <c r="E460" s="16"/>
      <c r="S460" s="16"/>
    </row>
    <row r="461" spans="1:19" x14ac:dyDescent="0.25">
      <c r="A461" s="16"/>
      <c r="B461" s="16"/>
      <c r="E461" s="16"/>
      <c r="S461" s="16"/>
    </row>
    <row r="462" spans="1:19" x14ac:dyDescent="0.25">
      <c r="A462" s="16"/>
      <c r="B462" s="16"/>
      <c r="E462" s="16"/>
      <c r="S462" s="16"/>
    </row>
    <row r="463" spans="1:19" x14ac:dyDescent="0.25">
      <c r="A463" s="16"/>
      <c r="B463" s="16"/>
      <c r="E463" s="16"/>
      <c r="S463" s="16"/>
    </row>
    <row r="464" spans="1:19" x14ac:dyDescent="0.25">
      <c r="A464" s="16"/>
      <c r="B464" s="16"/>
      <c r="E464" s="16"/>
      <c r="S464" s="16"/>
    </row>
    <row r="465" spans="1:19" x14ac:dyDescent="0.25">
      <c r="A465" s="16"/>
      <c r="B465" s="16"/>
      <c r="E465" s="16"/>
      <c r="S465" s="16"/>
    </row>
    <row r="466" spans="1:19" x14ac:dyDescent="0.25">
      <c r="A466" s="16"/>
      <c r="B466" s="16"/>
      <c r="E466" s="16"/>
      <c r="S466" s="16"/>
    </row>
    <row r="467" spans="1:19" x14ac:dyDescent="0.25">
      <c r="A467" s="16"/>
      <c r="B467" s="16"/>
      <c r="E467" s="16"/>
      <c r="S467" s="16"/>
    </row>
    <row r="468" spans="1:19" x14ac:dyDescent="0.25">
      <c r="A468" s="16"/>
      <c r="B468" s="16"/>
      <c r="E468" s="16"/>
      <c r="S468" s="16"/>
    </row>
    <row r="469" spans="1:19" x14ac:dyDescent="0.25">
      <c r="A469" s="16"/>
      <c r="B469" s="16"/>
      <c r="E469" s="16"/>
      <c r="S469" s="16"/>
    </row>
    <row r="470" spans="1:19" x14ac:dyDescent="0.25">
      <c r="A470" s="16"/>
      <c r="B470" s="16"/>
      <c r="E470" s="16"/>
      <c r="S470" s="16"/>
    </row>
    <row r="471" spans="1:19" x14ac:dyDescent="0.25">
      <c r="A471" s="16"/>
      <c r="B471" s="16"/>
      <c r="E471" s="16"/>
      <c r="S471" s="16"/>
    </row>
    <row r="472" spans="1:19" x14ac:dyDescent="0.25">
      <c r="A472" s="16"/>
      <c r="B472" s="16"/>
      <c r="E472" s="16"/>
      <c r="S472" s="16"/>
    </row>
    <row r="473" spans="1:19" x14ac:dyDescent="0.25">
      <c r="A473" s="16"/>
      <c r="B473" s="16"/>
      <c r="E473" s="16"/>
      <c r="S473" s="16"/>
    </row>
    <row r="474" spans="1:19" x14ac:dyDescent="0.25">
      <c r="A474" s="16"/>
      <c r="B474" s="16"/>
      <c r="E474" s="16"/>
      <c r="S474" s="16"/>
    </row>
    <row r="475" spans="1:19" x14ac:dyDescent="0.25">
      <c r="A475" s="16"/>
      <c r="B475" s="16"/>
      <c r="E475" s="16"/>
      <c r="S475" s="16"/>
    </row>
    <row r="476" spans="1:19" x14ac:dyDescent="0.25">
      <c r="A476" s="16"/>
      <c r="B476" s="16"/>
      <c r="E476" s="16"/>
      <c r="S476" s="16"/>
    </row>
    <row r="477" spans="1:19" x14ac:dyDescent="0.25">
      <c r="A477" s="16"/>
      <c r="B477" s="16"/>
      <c r="E477" s="16"/>
      <c r="S477" s="16"/>
    </row>
    <row r="478" spans="1:19" x14ac:dyDescent="0.25">
      <c r="A478" s="16"/>
      <c r="B478" s="16"/>
      <c r="E478" s="16"/>
      <c r="S478" s="16"/>
    </row>
    <row r="479" spans="1:19" x14ac:dyDescent="0.25">
      <c r="A479" s="16"/>
      <c r="B479" s="16"/>
      <c r="E479" s="16"/>
      <c r="S479" s="16"/>
    </row>
    <row r="480" spans="1:19" x14ac:dyDescent="0.25">
      <c r="A480" s="16"/>
      <c r="B480" s="16"/>
      <c r="E480" s="16"/>
      <c r="S480" s="16"/>
    </row>
    <row r="481" spans="1:19" x14ac:dyDescent="0.25">
      <c r="A481" s="16"/>
      <c r="B481" s="16"/>
      <c r="E481" s="16"/>
      <c r="S481" s="16"/>
    </row>
    <row r="482" spans="1:19" x14ac:dyDescent="0.25">
      <c r="A482" s="16"/>
      <c r="B482" s="16"/>
      <c r="E482" s="16"/>
      <c r="S482" s="16"/>
    </row>
    <row r="483" spans="1:19" x14ac:dyDescent="0.25">
      <c r="A483" s="16"/>
      <c r="B483" s="16"/>
      <c r="E483" s="16"/>
      <c r="S483" s="16"/>
    </row>
    <row r="484" spans="1:19" x14ac:dyDescent="0.25">
      <c r="A484" s="16"/>
      <c r="B484" s="16"/>
      <c r="E484" s="16"/>
      <c r="S484" s="16"/>
    </row>
    <row r="485" spans="1:19" x14ac:dyDescent="0.25">
      <c r="A485" s="16"/>
      <c r="B485" s="16"/>
      <c r="E485" s="16"/>
      <c r="S485" s="16"/>
    </row>
    <row r="486" spans="1:19" x14ac:dyDescent="0.25">
      <c r="A486" s="16"/>
      <c r="B486" s="16"/>
      <c r="E486" s="16"/>
      <c r="S486" s="16"/>
    </row>
    <row r="487" spans="1:19" x14ac:dyDescent="0.25">
      <c r="A487" s="16"/>
      <c r="B487" s="16"/>
      <c r="E487" s="16"/>
      <c r="S487" s="16"/>
    </row>
    <row r="488" spans="1:19" x14ac:dyDescent="0.25">
      <c r="A488" s="16"/>
      <c r="B488" s="16"/>
      <c r="E488" s="16"/>
      <c r="S488" s="16"/>
    </row>
    <row r="489" spans="1:19" x14ac:dyDescent="0.25">
      <c r="A489" s="16"/>
      <c r="B489" s="16"/>
      <c r="E489" s="16"/>
      <c r="S489" s="16"/>
    </row>
    <row r="490" spans="1:19" x14ac:dyDescent="0.25">
      <c r="A490" s="16"/>
      <c r="B490" s="16"/>
      <c r="E490" s="16"/>
      <c r="S490" s="16"/>
    </row>
    <row r="491" spans="1:19" x14ac:dyDescent="0.25">
      <c r="A491" s="16"/>
      <c r="B491" s="16"/>
      <c r="E491" s="16"/>
      <c r="S491" s="16"/>
    </row>
    <row r="492" spans="1:19" x14ac:dyDescent="0.25">
      <c r="A492" s="16"/>
      <c r="B492" s="16"/>
      <c r="E492" s="16"/>
      <c r="S492" s="16"/>
    </row>
    <row r="493" spans="1:19" x14ac:dyDescent="0.25">
      <c r="A493" s="16"/>
      <c r="B493" s="16"/>
      <c r="E493" s="16"/>
      <c r="S493" s="16"/>
    </row>
    <row r="494" spans="1:19" x14ac:dyDescent="0.25">
      <c r="A494" s="16"/>
      <c r="B494" s="16"/>
      <c r="E494" s="16"/>
      <c r="S494" s="16"/>
    </row>
    <row r="495" spans="1:19" x14ac:dyDescent="0.25">
      <c r="A495" s="16"/>
      <c r="B495" s="16"/>
      <c r="E495" s="16"/>
      <c r="S495" s="16"/>
    </row>
    <row r="496" spans="1:19" x14ac:dyDescent="0.25">
      <c r="A496" s="16"/>
      <c r="B496" s="16"/>
      <c r="E496" s="16"/>
      <c r="S496" s="16"/>
    </row>
    <row r="497" spans="1:19" x14ac:dyDescent="0.25">
      <c r="A497" s="16"/>
      <c r="B497" s="16"/>
      <c r="E497" s="16"/>
      <c r="S497" s="16"/>
    </row>
    <row r="498" spans="1:19" x14ac:dyDescent="0.25">
      <c r="A498" s="16"/>
      <c r="B498" s="16"/>
      <c r="E498" s="16"/>
      <c r="S498" s="16"/>
    </row>
    <row r="499" spans="1:19" x14ac:dyDescent="0.25">
      <c r="A499" s="16"/>
      <c r="B499" s="16"/>
      <c r="E499" s="16"/>
      <c r="S499" s="16"/>
    </row>
    <row r="500" spans="1:19" x14ac:dyDescent="0.25">
      <c r="A500" s="16"/>
      <c r="B500" s="16"/>
      <c r="E500" s="16"/>
      <c r="S500" s="16"/>
    </row>
    <row r="501" spans="1:19" x14ac:dyDescent="0.25">
      <c r="A501" s="16"/>
      <c r="B501" s="16"/>
      <c r="E501" s="16"/>
      <c r="S501" s="16"/>
    </row>
    <row r="502" spans="1:19" x14ac:dyDescent="0.25">
      <c r="A502" s="16"/>
      <c r="B502" s="16"/>
      <c r="E502" s="16"/>
      <c r="S502" s="16"/>
    </row>
    <row r="503" spans="1:19" x14ac:dyDescent="0.25">
      <c r="A503" s="16"/>
      <c r="B503" s="16"/>
      <c r="E503" s="16"/>
      <c r="S503" s="16"/>
    </row>
    <row r="504" spans="1:19" x14ac:dyDescent="0.25">
      <c r="A504" s="16"/>
      <c r="B504" s="16"/>
      <c r="E504" s="16"/>
      <c r="S504" s="16"/>
    </row>
    <row r="505" spans="1:19" x14ac:dyDescent="0.25">
      <c r="A505" s="16"/>
      <c r="B505" s="16"/>
      <c r="E505" s="16"/>
      <c r="S505" s="16"/>
    </row>
    <row r="506" spans="1:19" x14ac:dyDescent="0.25">
      <c r="A506" s="16"/>
      <c r="B506" s="16"/>
      <c r="E506" s="16"/>
      <c r="S506" s="16"/>
    </row>
    <row r="507" spans="1:19" x14ac:dyDescent="0.25">
      <c r="A507" s="16"/>
      <c r="B507" s="16"/>
      <c r="E507" s="16"/>
      <c r="S507" s="16"/>
    </row>
    <row r="508" spans="1:19" x14ac:dyDescent="0.25">
      <c r="A508" s="16"/>
      <c r="B508" s="16"/>
      <c r="E508" s="16"/>
      <c r="S508" s="16"/>
    </row>
    <row r="509" spans="1:19" x14ac:dyDescent="0.25">
      <c r="A509" s="16"/>
      <c r="B509" s="16"/>
      <c r="E509" s="16"/>
      <c r="S509" s="16"/>
    </row>
    <row r="510" spans="1:19" x14ac:dyDescent="0.25">
      <c r="A510" s="16"/>
      <c r="B510" s="16"/>
      <c r="E510" s="16"/>
      <c r="S510" s="16"/>
    </row>
    <row r="511" spans="1:19" x14ac:dyDescent="0.25">
      <c r="A511" s="16"/>
      <c r="B511" s="16"/>
      <c r="E511" s="16"/>
      <c r="S511" s="16"/>
    </row>
    <row r="512" spans="1:19" x14ac:dyDescent="0.25">
      <c r="A512" s="16"/>
      <c r="B512" s="16"/>
      <c r="E512" s="16"/>
      <c r="S512" s="16"/>
    </row>
    <row r="513" spans="1:19" x14ac:dyDescent="0.25">
      <c r="A513" s="16"/>
      <c r="B513" s="16"/>
      <c r="E513" s="16"/>
      <c r="S513" s="16"/>
    </row>
    <row r="514" spans="1:19" x14ac:dyDescent="0.25">
      <c r="A514" s="16"/>
      <c r="B514" s="16"/>
      <c r="E514" s="16"/>
      <c r="S514" s="16"/>
    </row>
    <row r="515" spans="1:19" x14ac:dyDescent="0.25">
      <c r="A515" s="16"/>
      <c r="B515" s="16"/>
      <c r="E515" s="16"/>
      <c r="S515" s="16"/>
    </row>
    <row r="516" spans="1:19" x14ac:dyDescent="0.25">
      <c r="A516" s="16"/>
      <c r="B516" s="16"/>
      <c r="E516" s="16"/>
      <c r="S516" s="16"/>
    </row>
    <row r="517" spans="1:19" x14ac:dyDescent="0.25">
      <c r="A517" s="16"/>
      <c r="B517" s="16"/>
      <c r="E517" s="16"/>
      <c r="S517" s="16"/>
    </row>
    <row r="518" spans="1:19" x14ac:dyDescent="0.25">
      <c r="A518" s="16"/>
      <c r="B518" s="16"/>
      <c r="E518" s="16"/>
      <c r="S518" s="16"/>
    </row>
    <row r="519" spans="1:19" x14ac:dyDescent="0.25">
      <c r="A519" s="16"/>
      <c r="B519" s="16"/>
      <c r="E519" s="16"/>
      <c r="S519" s="16"/>
    </row>
    <row r="520" spans="1:19" x14ac:dyDescent="0.25">
      <c r="A520" s="16"/>
      <c r="B520" s="16"/>
      <c r="E520" s="16"/>
      <c r="S520" s="16"/>
    </row>
    <row r="521" spans="1:19" x14ac:dyDescent="0.25">
      <c r="A521" s="16"/>
      <c r="B521" s="16"/>
      <c r="E521" s="16"/>
      <c r="S521" s="16"/>
    </row>
    <row r="522" spans="1:19" x14ac:dyDescent="0.25">
      <c r="A522" s="16"/>
      <c r="B522" s="16"/>
      <c r="E522" s="16"/>
      <c r="S522" s="16"/>
    </row>
    <row r="523" spans="1:19" x14ac:dyDescent="0.25">
      <c r="A523" s="16"/>
      <c r="B523" s="16"/>
      <c r="E523" s="16"/>
      <c r="S523" s="16"/>
    </row>
    <row r="524" spans="1:19" x14ac:dyDescent="0.25">
      <c r="A524" s="16"/>
      <c r="B524" s="16"/>
      <c r="E524" s="16"/>
      <c r="S524" s="16"/>
    </row>
    <row r="525" spans="1:19" x14ac:dyDescent="0.25">
      <c r="A525" s="16"/>
      <c r="B525" s="16"/>
      <c r="E525" s="16"/>
      <c r="S525" s="16"/>
    </row>
    <row r="526" spans="1:19" x14ac:dyDescent="0.25">
      <c r="A526" s="16"/>
      <c r="B526" s="16"/>
      <c r="E526" s="16"/>
      <c r="S526" s="16"/>
    </row>
    <row r="527" spans="1:19" x14ac:dyDescent="0.25">
      <c r="A527" s="16"/>
      <c r="B527" s="16"/>
      <c r="E527" s="16"/>
      <c r="S527" s="16"/>
    </row>
    <row r="528" spans="1:19" x14ac:dyDescent="0.25">
      <c r="A528" s="16"/>
      <c r="B528" s="16"/>
      <c r="E528" s="16"/>
      <c r="S528" s="16"/>
    </row>
    <row r="529" spans="1:19" x14ac:dyDescent="0.25">
      <c r="A529" s="16"/>
      <c r="B529" s="16"/>
      <c r="E529" s="16"/>
      <c r="S529" s="16"/>
    </row>
    <row r="530" spans="1:19" x14ac:dyDescent="0.25">
      <c r="A530" s="16"/>
      <c r="B530" s="16"/>
      <c r="E530" s="16"/>
      <c r="S530" s="16"/>
    </row>
    <row r="531" spans="1:19" x14ac:dyDescent="0.25">
      <c r="A531" s="16"/>
      <c r="B531" s="16"/>
      <c r="E531" s="16"/>
      <c r="S531" s="16"/>
    </row>
    <row r="532" spans="1:19" x14ac:dyDescent="0.25">
      <c r="A532" s="16"/>
      <c r="B532" s="16"/>
      <c r="E532" s="16"/>
      <c r="S532" s="16"/>
    </row>
    <row r="533" spans="1:19" x14ac:dyDescent="0.25">
      <c r="A533" s="16"/>
      <c r="B533" s="16"/>
      <c r="E533" s="16"/>
      <c r="S533" s="16"/>
    </row>
    <row r="534" spans="1:19" x14ac:dyDescent="0.25">
      <c r="A534" s="16"/>
      <c r="B534" s="16"/>
      <c r="E534" s="16"/>
      <c r="S534" s="16"/>
    </row>
    <row r="535" spans="1:19" x14ac:dyDescent="0.25">
      <c r="A535" s="16"/>
      <c r="B535" s="16"/>
      <c r="E535" s="16"/>
      <c r="S535" s="16"/>
    </row>
    <row r="536" spans="1:19" x14ac:dyDescent="0.25">
      <c r="A536" s="16"/>
      <c r="B536" s="16"/>
      <c r="E536" s="16"/>
      <c r="S536" s="16"/>
    </row>
    <row r="537" spans="1:19" x14ac:dyDescent="0.25">
      <c r="A537" s="16"/>
      <c r="B537" s="16"/>
      <c r="E537" s="16"/>
      <c r="S537" s="16"/>
    </row>
    <row r="538" spans="1:19" x14ac:dyDescent="0.25">
      <c r="A538" s="16"/>
      <c r="B538" s="16"/>
      <c r="E538" s="16"/>
      <c r="S538" s="16"/>
    </row>
    <row r="539" spans="1:19" x14ac:dyDescent="0.25">
      <c r="A539" s="16"/>
      <c r="B539" s="16"/>
      <c r="E539" s="16"/>
      <c r="S539" s="16"/>
    </row>
    <row r="540" spans="1:19" x14ac:dyDescent="0.25">
      <c r="A540" s="16"/>
      <c r="B540" s="16"/>
      <c r="E540" s="16"/>
      <c r="S540" s="16"/>
    </row>
    <row r="541" spans="1:19" x14ac:dyDescent="0.25">
      <c r="A541" s="16"/>
      <c r="B541" s="16"/>
      <c r="E541" s="16"/>
      <c r="S541" s="16"/>
    </row>
    <row r="542" spans="1:19" x14ac:dyDescent="0.25">
      <c r="A542" s="16"/>
      <c r="B542" s="16"/>
      <c r="E542" s="16"/>
      <c r="S542" s="16"/>
    </row>
    <row r="543" spans="1:19" x14ac:dyDescent="0.25">
      <c r="A543" s="16"/>
      <c r="B543" s="16"/>
      <c r="E543" s="16"/>
      <c r="S543" s="16"/>
    </row>
    <row r="544" spans="1:19" x14ac:dyDescent="0.25">
      <c r="A544" s="16"/>
      <c r="B544" s="16"/>
      <c r="E544" s="16"/>
      <c r="S544" s="16"/>
    </row>
    <row r="545" spans="1:19" x14ac:dyDescent="0.25">
      <c r="A545" s="16"/>
      <c r="B545" s="16"/>
      <c r="E545" s="16"/>
      <c r="S545" s="16"/>
    </row>
    <row r="546" spans="1:19" x14ac:dyDescent="0.25">
      <c r="A546" s="16"/>
      <c r="B546" s="16"/>
      <c r="E546" s="16"/>
      <c r="S546" s="16"/>
    </row>
    <row r="547" spans="1:19" x14ac:dyDescent="0.25">
      <c r="A547" s="16"/>
      <c r="B547" s="16"/>
      <c r="E547" s="16"/>
      <c r="S547" s="16"/>
    </row>
    <row r="548" spans="1:19" x14ac:dyDescent="0.25">
      <c r="A548" s="16"/>
      <c r="B548" s="16"/>
      <c r="E548" s="16"/>
      <c r="S548" s="16"/>
    </row>
    <row r="549" spans="1:19" x14ac:dyDescent="0.25">
      <c r="A549" s="16"/>
      <c r="B549" s="16"/>
      <c r="E549" s="16"/>
      <c r="S549" s="16"/>
    </row>
    <row r="550" spans="1:19" x14ac:dyDescent="0.25">
      <c r="A550" s="16"/>
      <c r="B550" s="16"/>
      <c r="E550" s="16"/>
      <c r="S550" s="16"/>
    </row>
    <row r="551" spans="1:19" x14ac:dyDescent="0.25">
      <c r="A551" s="16"/>
      <c r="B551" s="16"/>
      <c r="E551" s="16"/>
      <c r="S551" s="16"/>
    </row>
    <row r="552" spans="1:19" x14ac:dyDescent="0.25">
      <c r="A552" s="16"/>
      <c r="B552" s="16"/>
      <c r="E552" s="16"/>
      <c r="S552" s="16"/>
    </row>
    <row r="553" spans="1:19" x14ac:dyDescent="0.25">
      <c r="A553" s="16"/>
      <c r="B553" s="16"/>
      <c r="E553" s="16"/>
      <c r="S553" s="16"/>
    </row>
    <row r="554" spans="1:19" x14ac:dyDescent="0.25">
      <c r="A554" s="16"/>
      <c r="B554" s="16"/>
      <c r="E554" s="16"/>
      <c r="S554" s="16"/>
    </row>
    <row r="555" spans="1:19" x14ac:dyDescent="0.25">
      <c r="A555" s="16"/>
      <c r="B555" s="16"/>
      <c r="E555" s="16"/>
      <c r="S555" s="16"/>
    </row>
    <row r="556" spans="1:19" x14ac:dyDescent="0.25">
      <c r="A556" s="16"/>
      <c r="B556" s="16"/>
      <c r="E556" s="16"/>
      <c r="S556" s="16"/>
    </row>
    <row r="557" spans="1:19" x14ac:dyDescent="0.25">
      <c r="A557" s="16"/>
      <c r="B557" s="16"/>
      <c r="E557" s="16"/>
      <c r="S557" s="16"/>
    </row>
    <row r="558" spans="1:19" x14ac:dyDescent="0.25">
      <c r="A558" s="16"/>
      <c r="B558" s="16"/>
      <c r="E558" s="16"/>
      <c r="S558" s="16"/>
    </row>
    <row r="559" spans="1:19" x14ac:dyDescent="0.25">
      <c r="A559" s="16"/>
      <c r="B559" s="16"/>
      <c r="E559" s="16"/>
      <c r="S559" s="16"/>
    </row>
    <row r="560" spans="1:19" x14ac:dyDescent="0.25">
      <c r="A560" s="16"/>
      <c r="B560" s="16"/>
      <c r="E560" s="16"/>
      <c r="S560" s="16"/>
    </row>
    <row r="561" spans="1:19" x14ac:dyDescent="0.25">
      <c r="A561" s="16"/>
      <c r="B561" s="16"/>
      <c r="E561" s="16"/>
      <c r="S561" s="16"/>
    </row>
    <row r="562" spans="1:19" x14ac:dyDescent="0.25">
      <c r="A562" s="16"/>
      <c r="B562" s="16"/>
      <c r="E562" s="16"/>
      <c r="S562" s="16"/>
    </row>
    <row r="563" spans="1:19" x14ac:dyDescent="0.25">
      <c r="A563" s="16"/>
      <c r="B563" s="16"/>
      <c r="E563" s="16"/>
      <c r="S563" s="16"/>
    </row>
    <row r="564" spans="1:19" x14ac:dyDescent="0.25">
      <c r="A564" s="16"/>
      <c r="B564" s="16"/>
      <c r="E564" s="16"/>
      <c r="S564" s="16"/>
    </row>
    <row r="565" spans="1:19" x14ac:dyDescent="0.25">
      <c r="A565" s="16"/>
      <c r="B565" s="16"/>
      <c r="E565" s="16"/>
      <c r="S565" s="16"/>
    </row>
    <row r="566" spans="1:19" x14ac:dyDescent="0.25">
      <c r="A566" s="16"/>
      <c r="B566" s="16"/>
      <c r="E566" s="16"/>
      <c r="S566" s="16"/>
    </row>
    <row r="567" spans="1:19" x14ac:dyDescent="0.25">
      <c r="A567" s="16"/>
      <c r="B567" s="16"/>
      <c r="E567" s="16"/>
      <c r="S567" s="16"/>
    </row>
    <row r="568" spans="1:19" x14ac:dyDescent="0.25">
      <c r="A568" s="16"/>
      <c r="B568" s="16"/>
      <c r="E568" s="16"/>
      <c r="S568" s="16"/>
    </row>
    <row r="569" spans="1:19" x14ac:dyDescent="0.25">
      <c r="A569" s="16"/>
      <c r="B569" s="16"/>
      <c r="E569" s="16"/>
      <c r="S569" s="16"/>
    </row>
    <row r="570" spans="1:19" x14ac:dyDescent="0.25">
      <c r="A570" s="16"/>
      <c r="B570" s="16"/>
      <c r="E570" s="16"/>
      <c r="S570" s="16"/>
    </row>
    <row r="571" spans="1:19" x14ac:dyDescent="0.25">
      <c r="A571" s="16"/>
      <c r="B571" s="16"/>
      <c r="E571" s="16"/>
      <c r="S571" s="16"/>
    </row>
    <row r="572" spans="1:19" x14ac:dyDescent="0.25">
      <c r="A572" s="16"/>
      <c r="B572" s="16"/>
      <c r="E572" s="16"/>
      <c r="S572" s="16"/>
    </row>
    <row r="573" spans="1:19" x14ac:dyDescent="0.25">
      <c r="A573" s="16"/>
      <c r="B573" s="16"/>
      <c r="E573" s="16"/>
      <c r="S573" s="16"/>
    </row>
    <row r="574" spans="1:19" x14ac:dyDescent="0.25">
      <c r="A574" s="16"/>
      <c r="B574" s="16"/>
      <c r="E574" s="16"/>
      <c r="S574" s="16"/>
    </row>
    <row r="575" spans="1:19" x14ac:dyDescent="0.25">
      <c r="A575" s="16"/>
      <c r="B575" s="16"/>
      <c r="E575" s="16"/>
      <c r="S575" s="16"/>
    </row>
    <row r="576" spans="1:19" x14ac:dyDescent="0.25">
      <c r="A576" s="16"/>
      <c r="B576" s="16"/>
      <c r="E576" s="16"/>
      <c r="S576" s="16"/>
    </row>
    <row r="577" spans="1:19" x14ac:dyDescent="0.25">
      <c r="A577" s="16"/>
      <c r="B577" s="16"/>
      <c r="E577" s="16"/>
      <c r="S577" s="16"/>
    </row>
    <row r="578" spans="1:19" x14ac:dyDescent="0.25">
      <c r="A578" s="16"/>
      <c r="B578" s="16"/>
      <c r="E578" s="16"/>
      <c r="S578" s="16"/>
    </row>
    <row r="579" spans="1:19" x14ac:dyDescent="0.25">
      <c r="A579" s="16"/>
      <c r="B579" s="16"/>
      <c r="E579" s="16"/>
      <c r="S579" s="16"/>
    </row>
    <row r="580" spans="1:19" x14ac:dyDescent="0.25">
      <c r="A580" s="16"/>
      <c r="B580" s="16"/>
      <c r="E580" s="16"/>
      <c r="S580" s="16"/>
    </row>
    <row r="581" spans="1:19" x14ac:dyDescent="0.25">
      <c r="A581" s="16"/>
      <c r="B581" s="16"/>
      <c r="E581" s="16"/>
      <c r="S581" s="16"/>
    </row>
    <row r="582" spans="1:19" x14ac:dyDescent="0.25">
      <c r="A582" s="16"/>
      <c r="B582" s="16"/>
      <c r="E582" s="16"/>
      <c r="S582" s="16"/>
    </row>
    <row r="583" spans="1:19" x14ac:dyDescent="0.25">
      <c r="A583" s="16"/>
      <c r="B583" s="16"/>
      <c r="E583" s="16"/>
      <c r="S583" s="16"/>
    </row>
    <row r="584" spans="1:19" x14ac:dyDescent="0.25">
      <c r="A584" s="16"/>
      <c r="B584" s="16"/>
      <c r="E584" s="16"/>
      <c r="S584" s="16"/>
    </row>
    <row r="585" spans="1:19" x14ac:dyDescent="0.25">
      <c r="A585" s="16"/>
      <c r="B585" s="16"/>
      <c r="E585" s="16"/>
      <c r="S585" s="16"/>
    </row>
    <row r="586" spans="1:19" x14ac:dyDescent="0.25">
      <c r="A586" s="16"/>
      <c r="B586" s="16"/>
      <c r="E586" s="16"/>
      <c r="S586" s="16"/>
    </row>
    <row r="587" spans="1:19" x14ac:dyDescent="0.25">
      <c r="A587" s="16"/>
      <c r="B587" s="16"/>
      <c r="E587" s="16"/>
      <c r="S587" s="16"/>
    </row>
    <row r="588" spans="1:19" x14ac:dyDescent="0.25">
      <c r="A588" s="16"/>
      <c r="B588" s="16"/>
      <c r="E588" s="16"/>
      <c r="S588" s="16"/>
    </row>
    <row r="589" spans="1:19" x14ac:dyDescent="0.25">
      <c r="A589" s="16"/>
      <c r="B589" s="16"/>
      <c r="E589" s="16"/>
      <c r="S589" s="16"/>
    </row>
    <row r="590" spans="1:19" x14ac:dyDescent="0.25">
      <c r="A590" s="16"/>
      <c r="B590" s="16"/>
      <c r="E590" s="16"/>
      <c r="S590" s="16"/>
    </row>
    <row r="591" spans="1:19" x14ac:dyDescent="0.25">
      <c r="A591" s="16"/>
      <c r="B591" s="16"/>
      <c r="E591" s="16"/>
      <c r="S591" s="16"/>
    </row>
    <row r="592" spans="1:19" x14ac:dyDescent="0.25">
      <c r="A592" s="16"/>
      <c r="B592" s="16"/>
      <c r="E592" s="16"/>
      <c r="S592" s="16"/>
    </row>
    <row r="593" spans="1:19" x14ac:dyDescent="0.25">
      <c r="A593" s="16"/>
      <c r="B593" s="16"/>
      <c r="E593" s="16"/>
      <c r="S593" s="16"/>
    </row>
    <row r="594" spans="1:19" x14ac:dyDescent="0.25">
      <c r="A594" s="16"/>
      <c r="B594" s="16"/>
      <c r="E594" s="16"/>
      <c r="S594" s="16"/>
    </row>
    <row r="595" spans="1:19" x14ac:dyDescent="0.25">
      <c r="A595" s="16"/>
      <c r="B595" s="16"/>
      <c r="E595" s="16"/>
      <c r="S595" s="16"/>
    </row>
    <row r="596" spans="1:19" x14ac:dyDescent="0.25">
      <c r="A596" s="16"/>
      <c r="B596" s="16"/>
      <c r="E596" s="16"/>
      <c r="S596" s="16"/>
    </row>
    <row r="597" spans="1:19" x14ac:dyDescent="0.25">
      <c r="A597" s="16"/>
      <c r="B597" s="16"/>
      <c r="E597" s="16"/>
      <c r="S597" s="16"/>
    </row>
    <row r="598" spans="1:19" x14ac:dyDescent="0.25">
      <c r="A598" s="16"/>
      <c r="B598" s="16"/>
      <c r="E598" s="16"/>
      <c r="S598" s="16"/>
    </row>
    <row r="599" spans="1:19" x14ac:dyDescent="0.25">
      <c r="A599" s="16"/>
      <c r="B599" s="16"/>
      <c r="E599" s="16"/>
      <c r="S599" s="16"/>
    </row>
    <row r="600" spans="1:19" x14ac:dyDescent="0.25">
      <c r="A600" s="16"/>
      <c r="B600" s="16"/>
      <c r="E600" s="16"/>
      <c r="S600" s="16"/>
    </row>
    <row r="601" spans="1:19" x14ac:dyDescent="0.25">
      <c r="A601" s="16"/>
      <c r="B601" s="16"/>
      <c r="E601" s="16"/>
      <c r="S601" s="16"/>
    </row>
    <row r="602" spans="1:19" x14ac:dyDescent="0.25">
      <c r="A602" s="16"/>
      <c r="B602" s="16"/>
      <c r="E602" s="16"/>
      <c r="S602" s="16"/>
    </row>
    <row r="603" spans="1:19" x14ac:dyDescent="0.25">
      <c r="A603" s="16"/>
      <c r="B603" s="16"/>
      <c r="E603" s="16"/>
      <c r="S603" s="16"/>
    </row>
    <row r="604" spans="1:19" x14ac:dyDescent="0.25">
      <c r="A604" s="16"/>
      <c r="B604" s="16"/>
      <c r="E604" s="16"/>
      <c r="S604" s="16"/>
    </row>
    <row r="605" spans="1:19" x14ac:dyDescent="0.25">
      <c r="A605" s="16"/>
      <c r="B605" s="16"/>
      <c r="E605" s="16"/>
      <c r="S605" s="16"/>
    </row>
    <row r="606" spans="1:19" x14ac:dyDescent="0.25">
      <c r="A606" s="16"/>
      <c r="B606" s="16"/>
      <c r="E606" s="16"/>
      <c r="S606" s="16"/>
    </row>
    <row r="607" spans="1:19" x14ac:dyDescent="0.25">
      <c r="A607" s="16"/>
      <c r="B607" s="16"/>
      <c r="E607" s="16"/>
      <c r="S607" s="16"/>
    </row>
    <row r="608" spans="1:19" x14ac:dyDescent="0.25">
      <c r="A608" s="16"/>
      <c r="B608" s="16"/>
      <c r="E608" s="16"/>
      <c r="S608" s="16"/>
    </row>
    <row r="609" spans="1:19" x14ac:dyDescent="0.25">
      <c r="A609" s="16"/>
      <c r="B609" s="16"/>
      <c r="E609" s="16"/>
      <c r="S609" s="16"/>
    </row>
    <row r="610" spans="1:19" x14ac:dyDescent="0.25">
      <c r="A610" s="16"/>
      <c r="B610" s="16"/>
      <c r="E610" s="16"/>
      <c r="S610" s="16"/>
    </row>
    <row r="611" spans="1:19" x14ac:dyDescent="0.25">
      <c r="A611" s="16"/>
      <c r="B611" s="16"/>
      <c r="E611" s="16"/>
      <c r="S611" s="16"/>
    </row>
    <row r="612" spans="1:19" x14ac:dyDescent="0.25">
      <c r="A612" s="16"/>
      <c r="B612" s="16"/>
      <c r="E612" s="16"/>
      <c r="S612" s="16"/>
    </row>
    <row r="613" spans="1:19" x14ac:dyDescent="0.25">
      <c r="A613" s="16"/>
      <c r="B613" s="16"/>
      <c r="E613" s="16"/>
      <c r="S613" s="16"/>
    </row>
    <row r="614" spans="1:19" x14ac:dyDescent="0.25">
      <c r="A614" s="16"/>
      <c r="B614" s="16"/>
      <c r="E614" s="16"/>
      <c r="S614" s="16"/>
    </row>
    <row r="615" spans="1:19" x14ac:dyDescent="0.25">
      <c r="A615" s="16"/>
      <c r="B615" s="16"/>
      <c r="E615" s="16"/>
      <c r="S615" s="16"/>
    </row>
    <row r="616" spans="1:19" x14ac:dyDescent="0.25">
      <c r="A616" s="16"/>
      <c r="B616" s="16"/>
      <c r="E616" s="16"/>
      <c r="S616" s="16"/>
    </row>
    <row r="617" spans="1:19" x14ac:dyDescent="0.25">
      <c r="A617" s="16"/>
      <c r="B617" s="16"/>
      <c r="E617" s="16"/>
      <c r="S617" s="16"/>
    </row>
    <row r="618" spans="1:19" x14ac:dyDescent="0.25">
      <c r="A618" s="16"/>
      <c r="B618" s="16"/>
      <c r="E618" s="16"/>
      <c r="S618" s="16"/>
    </row>
    <row r="619" spans="1:19" x14ac:dyDescent="0.25">
      <c r="A619" s="16"/>
      <c r="B619" s="16"/>
      <c r="E619" s="16"/>
      <c r="S619" s="16"/>
    </row>
    <row r="620" spans="1:19" x14ac:dyDescent="0.25">
      <c r="A620" s="16"/>
      <c r="B620" s="16"/>
      <c r="E620" s="16"/>
      <c r="S620" s="16"/>
    </row>
    <row r="621" spans="1:19" x14ac:dyDescent="0.25">
      <c r="A621" s="16"/>
      <c r="B621" s="16"/>
      <c r="E621" s="16"/>
      <c r="S621" s="16"/>
    </row>
    <row r="622" spans="1:19" x14ac:dyDescent="0.25">
      <c r="A622" s="16"/>
      <c r="B622" s="16"/>
      <c r="E622" s="16"/>
      <c r="S622" s="16"/>
    </row>
    <row r="623" spans="1:19" x14ac:dyDescent="0.25">
      <c r="A623" s="16"/>
      <c r="B623" s="16"/>
      <c r="E623" s="16"/>
      <c r="S623" s="16"/>
    </row>
    <row r="624" spans="1:19" x14ac:dyDescent="0.25">
      <c r="A624" s="16"/>
      <c r="B624" s="16"/>
      <c r="E624" s="16"/>
      <c r="S624" s="16"/>
    </row>
    <row r="625" spans="1:19" x14ac:dyDescent="0.25">
      <c r="A625" s="16"/>
      <c r="B625" s="16"/>
      <c r="E625" s="16"/>
      <c r="S625" s="16"/>
    </row>
    <row r="626" spans="1:19" x14ac:dyDescent="0.25">
      <c r="A626" s="16"/>
      <c r="B626" s="16"/>
      <c r="E626" s="16"/>
      <c r="S626" s="16"/>
    </row>
    <row r="627" spans="1:19" x14ac:dyDescent="0.25">
      <c r="A627" s="16"/>
      <c r="B627" s="16"/>
      <c r="E627" s="16"/>
      <c r="S627" s="16"/>
    </row>
    <row r="628" spans="1:19" x14ac:dyDescent="0.25">
      <c r="A628" s="16"/>
      <c r="B628" s="16"/>
      <c r="E628" s="16"/>
      <c r="S628" s="16"/>
    </row>
    <row r="629" spans="1:19" x14ac:dyDescent="0.25">
      <c r="A629" s="16"/>
      <c r="B629" s="16"/>
      <c r="E629" s="16"/>
      <c r="S629" s="16"/>
    </row>
    <row r="630" spans="1:19" x14ac:dyDescent="0.25">
      <c r="A630" s="16"/>
      <c r="B630" s="16"/>
      <c r="E630" s="16"/>
      <c r="S630" s="16"/>
    </row>
    <row r="631" spans="1:19" x14ac:dyDescent="0.25">
      <c r="A631" s="16"/>
      <c r="B631" s="16"/>
      <c r="E631" s="16"/>
      <c r="S631" s="16"/>
    </row>
    <row r="632" spans="1:19" x14ac:dyDescent="0.25">
      <c r="A632" s="16"/>
      <c r="B632" s="16"/>
      <c r="E632" s="16"/>
      <c r="S632" s="16"/>
    </row>
    <row r="633" spans="1:19" x14ac:dyDescent="0.25">
      <c r="A633" s="16"/>
      <c r="B633" s="16"/>
      <c r="E633" s="16"/>
      <c r="S633" s="16"/>
    </row>
    <row r="634" spans="1:19" x14ac:dyDescent="0.25">
      <c r="A634" s="16"/>
      <c r="B634" s="16"/>
      <c r="E634" s="16"/>
      <c r="S634" s="16"/>
    </row>
    <row r="635" spans="1:19" x14ac:dyDescent="0.25">
      <c r="A635" s="16"/>
      <c r="B635" s="16"/>
      <c r="E635" s="16"/>
      <c r="S635" s="16"/>
    </row>
    <row r="636" spans="1:19" x14ac:dyDescent="0.25">
      <c r="A636" s="16"/>
      <c r="B636" s="16"/>
      <c r="E636" s="16"/>
      <c r="S636" s="16"/>
    </row>
    <row r="637" spans="1:19" x14ac:dyDescent="0.25">
      <c r="A637" s="16"/>
      <c r="B637" s="16"/>
      <c r="E637" s="16"/>
      <c r="S637" s="16"/>
    </row>
    <row r="638" spans="1:19" x14ac:dyDescent="0.25">
      <c r="A638" s="16"/>
      <c r="B638" s="16"/>
      <c r="E638" s="16"/>
      <c r="S638" s="16"/>
    </row>
    <row r="639" spans="1:19" x14ac:dyDescent="0.25">
      <c r="A639" s="16"/>
      <c r="B639" s="16"/>
      <c r="E639" s="16"/>
      <c r="S639" s="16"/>
    </row>
    <row r="640" spans="1:19" x14ac:dyDescent="0.25">
      <c r="A640" s="16"/>
      <c r="B640" s="16"/>
      <c r="E640" s="16"/>
      <c r="S640" s="16"/>
    </row>
    <row r="641" spans="1:19" x14ac:dyDescent="0.25">
      <c r="A641" s="16"/>
      <c r="B641" s="16"/>
      <c r="E641" s="16"/>
      <c r="S641" s="16"/>
    </row>
    <row r="642" spans="1:19" x14ac:dyDescent="0.25">
      <c r="A642" s="16"/>
      <c r="B642" s="16"/>
      <c r="E642" s="16"/>
      <c r="S642" s="16"/>
    </row>
    <row r="643" spans="1:19" x14ac:dyDescent="0.25">
      <c r="A643" s="16"/>
      <c r="B643" s="16"/>
      <c r="E643" s="16"/>
      <c r="S643" s="16"/>
    </row>
    <row r="644" spans="1:19" x14ac:dyDescent="0.25">
      <c r="A644" s="16"/>
      <c r="B644" s="16"/>
      <c r="E644" s="16"/>
      <c r="S644" s="16"/>
    </row>
    <row r="645" spans="1:19" x14ac:dyDescent="0.25">
      <c r="A645" s="16"/>
      <c r="B645" s="16"/>
      <c r="E645" s="16"/>
      <c r="S645" s="16"/>
    </row>
    <row r="646" spans="1:19" x14ac:dyDescent="0.25">
      <c r="A646" s="16"/>
      <c r="B646" s="16"/>
      <c r="E646" s="16"/>
      <c r="S646" s="16"/>
    </row>
    <row r="647" spans="1:19" x14ac:dyDescent="0.25">
      <c r="A647" s="16"/>
      <c r="B647" s="16"/>
      <c r="E647" s="16"/>
      <c r="S647" s="16"/>
    </row>
    <row r="648" spans="1:19" x14ac:dyDescent="0.25">
      <c r="A648" s="16"/>
      <c r="B648" s="16"/>
      <c r="E648" s="16"/>
      <c r="S648" s="16"/>
    </row>
    <row r="649" spans="1:19" x14ac:dyDescent="0.25">
      <c r="A649" s="16"/>
      <c r="B649" s="16"/>
      <c r="E649" s="16"/>
      <c r="S649" s="16"/>
    </row>
    <row r="650" spans="1:19" x14ac:dyDescent="0.25">
      <c r="A650" s="16"/>
      <c r="B650" s="16"/>
      <c r="E650" s="16"/>
      <c r="S650" s="16"/>
    </row>
    <row r="651" spans="1:19" x14ac:dyDescent="0.25">
      <c r="A651" s="16"/>
      <c r="B651" s="16"/>
      <c r="E651" s="16"/>
      <c r="S651" s="16"/>
    </row>
    <row r="652" spans="1:19" x14ac:dyDescent="0.25">
      <c r="A652" s="16"/>
      <c r="B652" s="16"/>
      <c r="E652" s="16"/>
      <c r="S652" s="16"/>
    </row>
    <row r="653" spans="1:19" x14ac:dyDescent="0.25">
      <c r="A653" s="16"/>
      <c r="B653" s="16"/>
      <c r="E653" s="16"/>
      <c r="S653" s="16"/>
    </row>
    <row r="654" spans="1:19" x14ac:dyDescent="0.25">
      <c r="A654" s="16"/>
      <c r="B654" s="16"/>
      <c r="E654" s="16"/>
      <c r="S654" s="16"/>
    </row>
    <row r="655" spans="1:19" x14ac:dyDescent="0.25">
      <c r="A655" s="16"/>
      <c r="B655" s="16"/>
      <c r="E655" s="16"/>
      <c r="S655" s="16"/>
    </row>
    <row r="656" spans="1:19" x14ac:dyDescent="0.25">
      <c r="A656" s="16"/>
      <c r="B656" s="16"/>
      <c r="E656" s="16"/>
      <c r="S656" s="16"/>
    </row>
    <row r="657" spans="1:19" x14ac:dyDescent="0.25">
      <c r="A657" s="16"/>
      <c r="B657" s="16"/>
      <c r="E657" s="16"/>
      <c r="S657" s="16"/>
    </row>
    <row r="658" spans="1:19" x14ac:dyDescent="0.25">
      <c r="A658" s="16"/>
      <c r="B658" s="16"/>
      <c r="E658" s="16"/>
      <c r="S658" s="16"/>
    </row>
    <row r="659" spans="1:19" x14ac:dyDescent="0.25">
      <c r="A659" s="16"/>
      <c r="B659" s="16"/>
      <c r="E659" s="16"/>
      <c r="S659" s="16"/>
    </row>
    <row r="660" spans="1:19" x14ac:dyDescent="0.25">
      <c r="A660" s="16"/>
      <c r="B660" s="16"/>
      <c r="E660" s="16"/>
      <c r="S660" s="16"/>
    </row>
    <row r="661" spans="1:19" x14ac:dyDescent="0.25">
      <c r="A661" s="16"/>
      <c r="B661" s="16"/>
      <c r="E661" s="16"/>
      <c r="S661" s="16"/>
    </row>
    <row r="662" spans="1:19" x14ac:dyDescent="0.25">
      <c r="A662" s="16"/>
      <c r="B662" s="16"/>
      <c r="E662" s="16"/>
      <c r="S662" s="16"/>
    </row>
    <row r="663" spans="1:19" x14ac:dyDescent="0.25">
      <c r="A663" s="16"/>
      <c r="B663" s="16"/>
      <c r="E663" s="16"/>
      <c r="S663" s="16"/>
    </row>
    <row r="664" spans="1:19" x14ac:dyDescent="0.25">
      <c r="A664" s="16"/>
      <c r="B664" s="16"/>
      <c r="E664" s="16"/>
      <c r="S664" s="16"/>
    </row>
    <row r="665" spans="1:19" x14ac:dyDescent="0.25">
      <c r="A665" s="16"/>
      <c r="B665" s="16"/>
      <c r="E665" s="16"/>
      <c r="S665" s="16"/>
    </row>
    <row r="666" spans="1:19" x14ac:dyDescent="0.25">
      <c r="A666" s="16"/>
      <c r="B666" s="16"/>
      <c r="E666" s="16"/>
      <c r="S666" s="16"/>
    </row>
    <row r="667" spans="1:19" x14ac:dyDescent="0.25">
      <c r="A667" s="16"/>
      <c r="B667" s="16"/>
      <c r="E667" s="16"/>
      <c r="S667" s="16"/>
    </row>
    <row r="668" spans="1:19" x14ac:dyDescent="0.25">
      <c r="A668" s="16"/>
      <c r="B668" s="16"/>
      <c r="E668" s="16"/>
      <c r="S668" s="16"/>
    </row>
    <row r="669" spans="1:19" x14ac:dyDescent="0.25">
      <c r="A669" s="16"/>
      <c r="B669" s="16"/>
      <c r="E669" s="16"/>
      <c r="S669" s="16"/>
    </row>
    <row r="670" spans="1:19" x14ac:dyDescent="0.25">
      <c r="A670" s="16"/>
      <c r="B670" s="16"/>
      <c r="E670" s="16"/>
      <c r="S670" s="16"/>
    </row>
    <row r="671" spans="1:19" x14ac:dyDescent="0.25">
      <c r="A671" s="16"/>
      <c r="B671" s="16"/>
      <c r="E671" s="16"/>
      <c r="S671" s="16"/>
    </row>
    <row r="672" spans="1:19" x14ac:dyDescent="0.25">
      <c r="A672" s="16"/>
      <c r="B672" s="16"/>
      <c r="E672" s="16"/>
      <c r="S672" s="16"/>
    </row>
    <row r="673" spans="1:19" x14ac:dyDescent="0.25">
      <c r="A673" s="16"/>
      <c r="B673" s="16"/>
      <c r="E673" s="16"/>
      <c r="S673" s="16"/>
    </row>
    <row r="674" spans="1:19" x14ac:dyDescent="0.25">
      <c r="A674" s="16"/>
      <c r="B674" s="16"/>
      <c r="E674" s="16"/>
      <c r="S674" s="16"/>
    </row>
    <row r="675" spans="1:19" x14ac:dyDescent="0.25">
      <c r="A675" s="16"/>
      <c r="B675" s="16"/>
      <c r="E675" s="16"/>
      <c r="S675" s="16"/>
    </row>
    <row r="676" spans="1:19" x14ac:dyDescent="0.25">
      <c r="A676" s="16"/>
      <c r="B676" s="16"/>
      <c r="E676" s="16"/>
      <c r="S676" s="16"/>
    </row>
    <row r="677" spans="1:19" x14ac:dyDescent="0.25">
      <c r="A677" s="16"/>
      <c r="B677" s="16"/>
      <c r="E677" s="16"/>
      <c r="S677" s="16"/>
    </row>
    <row r="678" spans="1:19" x14ac:dyDescent="0.25">
      <c r="A678" s="16"/>
      <c r="B678" s="16"/>
      <c r="E678" s="16"/>
      <c r="S678" s="16"/>
    </row>
    <row r="679" spans="1:19" x14ac:dyDescent="0.25">
      <c r="A679" s="16"/>
      <c r="B679" s="16"/>
      <c r="E679" s="16"/>
      <c r="S679" s="16"/>
    </row>
    <row r="680" spans="1:19" x14ac:dyDescent="0.25">
      <c r="A680" s="16"/>
      <c r="B680" s="16"/>
      <c r="E680" s="16"/>
      <c r="S680" s="16"/>
    </row>
    <row r="681" spans="1:19" x14ac:dyDescent="0.25">
      <c r="A681" s="16"/>
      <c r="B681" s="16"/>
      <c r="E681" s="16"/>
      <c r="S681" s="16"/>
    </row>
    <row r="682" spans="1:19" x14ac:dyDescent="0.25">
      <c r="A682" s="16"/>
      <c r="B682" s="16"/>
      <c r="E682" s="16"/>
      <c r="S682" s="16"/>
    </row>
    <row r="683" spans="1:19" x14ac:dyDescent="0.25">
      <c r="A683" s="16"/>
      <c r="B683" s="16"/>
      <c r="E683" s="16"/>
      <c r="S683" s="16"/>
    </row>
    <row r="684" spans="1:19" x14ac:dyDescent="0.25">
      <c r="A684" s="16"/>
      <c r="B684" s="16"/>
      <c r="E684" s="16"/>
      <c r="S684" s="16"/>
    </row>
    <row r="685" spans="1:19" x14ac:dyDescent="0.25">
      <c r="A685" s="16"/>
      <c r="B685" s="16"/>
      <c r="E685" s="16"/>
      <c r="S685" s="16"/>
    </row>
    <row r="686" spans="1:19" x14ac:dyDescent="0.25">
      <c r="A686" s="16"/>
      <c r="B686" s="16"/>
      <c r="E686" s="16"/>
      <c r="S686" s="16"/>
    </row>
    <row r="687" spans="1:19" x14ac:dyDescent="0.25">
      <c r="A687" s="16"/>
      <c r="B687" s="16"/>
      <c r="E687" s="16"/>
      <c r="S687" s="16"/>
    </row>
    <row r="688" spans="1:19" x14ac:dyDescent="0.25">
      <c r="A688" s="16"/>
      <c r="B688" s="16"/>
      <c r="E688" s="16"/>
      <c r="S688" s="16"/>
    </row>
    <row r="689" spans="1:19" x14ac:dyDescent="0.25">
      <c r="A689" s="16"/>
      <c r="B689" s="16"/>
      <c r="E689" s="16"/>
      <c r="S689" s="16"/>
    </row>
    <row r="690" spans="1:19" x14ac:dyDescent="0.25">
      <c r="A690" s="16"/>
      <c r="B690" s="16"/>
      <c r="E690" s="16"/>
      <c r="S690" s="16"/>
    </row>
    <row r="691" spans="1:19" x14ac:dyDescent="0.25">
      <c r="A691" s="16"/>
      <c r="B691" s="16"/>
      <c r="E691" s="16"/>
      <c r="S691" s="16"/>
    </row>
    <row r="692" spans="1:19" x14ac:dyDescent="0.25">
      <c r="A692" s="16"/>
      <c r="B692" s="16"/>
      <c r="E692" s="16"/>
      <c r="S692" s="16"/>
    </row>
    <row r="693" spans="1:19" x14ac:dyDescent="0.25">
      <c r="A693" s="16"/>
      <c r="B693" s="16"/>
      <c r="E693" s="16"/>
      <c r="S693" s="16"/>
    </row>
    <row r="694" spans="1:19" x14ac:dyDescent="0.25">
      <c r="A694" s="16"/>
      <c r="B694" s="16"/>
      <c r="E694" s="16"/>
      <c r="S694" s="16"/>
    </row>
    <row r="695" spans="1:19" x14ac:dyDescent="0.25">
      <c r="A695" s="16"/>
      <c r="B695" s="16"/>
      <c r="E695" s="16"/>
      <c r="S695" s="16"/>
    </row>
    <row r="696" spans="1:19" x14ac:dyDescent="0.25">
      <c r="A696" s="16"/>
      <c r="B696" s="16"/>
      <c r="E696" s="16"/>
      <c r="S696" s="16"/>
    </row>
    <row r="697" spans="1:19" x14ac:dyDescent="0.25">
      <c r="A697" s="16"/>
      <c r="B697" s="16"/>
      <c r="E697" s="16"/>
      <c r="S697" s="16"/>
    </row>
    <row r="698" spans="1:19" x14ac:dyDescent="0.25">
      <c r="A698" s="16"/>
      <c r="B698" s="16"/>
      <c r="E698" s="16"/>
      <c r="S698" s="16"/>
    </row>
    <row r="699" spans="1:19" x14ac:dyDescent="0.25">
      <c r="A699" s="16"/>
      <c r="B699" s="16"/>
      <c r="E699" s="16"/>
      <c r="S699" s="16"/>
    </row>
    <row r="700" spans="1:19" x14ac:dyDescent="0.25">
      <c r="A700" s="16"/>
      <c r="B700" s="16"/>
      <c r="E700" s="16"/>
      <c r="S700" s="16"/>
    </row>
    <row r="701" spans="1:19" x14ac:dyDescent="0.25">
      <c r="A701" s="16"/>
      <c r="B701" s="16"/>
      <c r="E701" s="16"/>
      <c r="S701" s="16"/>
    </row>
    <row r="702" spans="1:19" x14ac:dyDescent="0.25">
      <c r="A702" s="16"/>
      <c r="B702" s="16"/>
      <c r="E702" s="16"/>
      <c r="S702" s="16"/>
    </row>
    <row r="703" spans="1:19" x14ac:dyDescent="0.25">
      <c r="A703" s="16"/>
      <c r="B703" s="16"/>
      <c r="E703" s="16"/>
      <c r="S703" s="16"/>
    </row>
    <row r="704" spans="1:19" x14ac:dyDescent="0.25">
      <c r="A704" s="16"/>
      <c r="B704" s="16"/>
      <c r="E704" s="16"/>
      <c r="S704" s="16"/>
    </row>
    <row r="705" spans="1:19" x14ac:dyDescent="0.25">
      <c r="A705" s="16"/>
      <c r="B705" s="16"/>
      <c r="E705" s="16"/>
      <c r="S705" s="16"/>
    </row>
    <row r="706" spans="1:19" x14ac:dyDescent="0.25">
      <c r="A706" s="16"/>
      <c r="B706" s="16"/>
      <c r="E706" s="16"/>
      <c r="S706" s="16"/>
    </row>
    <row r="707" spans="1:19" x14ac:dyDescent="0.25">
      <c r="A707" s="16"/>
      <c r="B707" s="16"/>
      <c r="E707" s="16"/>
      <c r="S707" s="16"/>
    </row>
    <row r="708" spans="1:19" x14ac:dyDescent="0.25">
      <c r="A708" s="16"/>
      <c r="B708" s="16"/>
      <c r="E708" s="16"/>
      <c r="S708" s="16"/>
    </row>
    <row r="709" spans="1:19" x14ac:dyDescent="0.25">
      <c r="A709" s="16"/>
      <c r="B709" s="16"/>
      <c r="E709" s="16"/>
      <c r="S709" s="16"/>
    </row>
    <row r="710" spans="1:19" x14ac:dyDescent="0.25">
      <c r="A710" s="16"/>
      <c r="B710" s="16"/>
      <c r="E710" s="16"/>
      <c r="S710" s="16"/>
    </row>
    <row r="711" spans="1:19" x14ac:dyDescent="0.25">
      <c r="A711" s="16"/>
      <c r="B711" s="16"/>
      <c r="E711" s="16"/>
      <c r="S711" s="16"/>
    </row>
    <row r="712" spans="1:19" x14ac:dyDescent="0.25">
      <c r="A712" s="16"/>
      <c r="B712" s="16"/>
      <c r="E712" s="16"/>
      <c r="S712" s="16"/>
    </row>
    <row r="713" spans="1:19" x14ac:dyDescent="0.25">
      <c r="A713" s="16"/>
      <c r="B713" s="16"/>
      <c r="E713" s="16"/>
      <c r="S713" s="16"/>
    </row>
    <row r="714" spans="1:19" x14ac:dyDescent="0.25">
      <c r="A714" s="16"/>
      <c r="B714" s="16"/>
      <c r="E714" s="16"/>
      <c r="S714" s="16"/>
    </row>
    <row r="715" spans="1:19" x14ac:dyDescent="0.25">
      <c r="A715" s="16"/>
      <c r="B715" s="16"/>
      <c r="E715" s="16"/>
      <c r="S715" s="16"/>
    </row>
    <row r="716" spans="1:19" x14ac:dyDescent="0.25">
      <c r="A716" s="16"/>
      <c r="B716" s="16"/>
      <c r="E716" s="16"/>
      <c r="S716" s="16"/>
    </row>
    <row r="717" spans="1:19" x14ac:dyDescent="0.25">
      <c r="A717" s="16"/>
      <c r="B717" s="16"/>
      <c r="E717" s="16"/>
      <c r="S717" s="16"/>
    </row>
    <row r="718" spans="1:19" x14ac:dyDescent="0.25">
      <c r="A718" s="16"/>
      <c r="B718" s="16"/>
      <c r="E718" s="16"/>
      <c r="S718" s="16"/>
    </row>
    <row r="719" spans="1:19" x14ac:dyDescent="0.25">
      <c r="A719" s="16"/>
      <c r="B719" s="16"/>
      <c r="E719" s="16"/>
      <c r="S719" s="16"/>
    </row>
    <row r="720" spans="1:19" x14ac:dyDescent="0.25">
      <c r="A720" s="16"/>
      <c r="B720" s="16"/>
      <c r="E720" s="16"/>
      <c r="S720" s="16"/>
    </row>
    <row r="721" spans="1:19" x14ac:dyDescent="0.25">
      <c r="A721" s="16"/>
      <c r="B721" s="16"/>
      <c r="E721" s="16"/>
      <c r="S721" s="16"/>
    </row>
    <row r="722" spans="1:19" x14ac:dyDescent="0.25">
      <c r="A722" s="16"/>
      <c r="B722" s="16"/>
      <c r="E722" s="16"/>
      <c r="S722" s="16"/>
    </row>
    <row r="723" spans="1:19" x14ac:dyDescent="0.25">
      <c r="A723" s="16"/>
      <c r="B723" s="16"/>
      <c r="E723" s="16"/>
      <c r="S723" s="16"/>
    </row>
    <row r="724" spans="1:19" x14ac:dyDescent="0.25">
      <c r="A724" s="16"/>
      <c r="B724" s="16"/>
      <c r="E724" s="16"/>
      <c r="S724" s="16"/>
    </row>
    <row r="725" spans="1:19" x14ac:dyDescent="0.25">
      <c r="A725" s="16"/>
      <c r="B725" s="16"/>
      <c r="E725" s="16"/>
      <c r="S725" s="16"/>
    </row>
    <row r="726" spans="1:19" x14ac:dyDescent="0.25">
      <c r="A726" s="16"/>
      <c r="B726" s="16"/>
      <c r="E726" s="16"/>
      <c r="S726" s="16"/>
    </row>
    <row r="727" spans="1:19" x14ac:dyDescent="0.25">
      <c r="A727" s="16"/>
      <c r="B727" s="16"/>
      <c r="E727" s="16"/>
      <c r="S727" s="16"/>
    </row>
    <row r="728" spans="1:19" x14ac:dyDescent="0.25">
      <c r="A728" s="16"/>
      <c r="B728" s="16"/>
      <c r="E728" s="16"/>
      <c r="S728" s="16"/>
    </row>
    <row r="729" spans="1:19" x14ac:dyDescent="0.25">
      <c r="A729" s="16"/>
      <c r="B729" s="16"/>
      <c r="E729" s="16"/>
      <c r="S729" s="16"/>
    </row>
    <row r="730" spans="1:19" x14ac:dyDescent="0.25">
      <c r="A730" s="16"/>
      <c r="B730" s="16"/>
      <c r="E730" s="16"/>
      <c r="S730" s="16"/>
    </row>
    <row r="731" spans="1:19" x14ac:dyDescent="0.25">
      <c r="A731" s="16"/>
      <c r="B731" s="16"/>
      <c r="E731" s="16"/>
      <c r="S731" s="16"/>
    </row>
    <row r="732" spans="1:19" x14ac:dyDescent="0.25">
      <c r="A732" s="16"/>
      <c r="B732" s="16"/>
      <c r="E732" s="16"/>
      <c r="S732" s="16"/>
    </row>
    <row r="733" spans="1:19" x14ac:dyDescent="0.25">
      <c r="A733" s="16"/>
      <c r="B733" s="16"/>
      <c r="E733" s="16"/>
      <c r="S733" s="16"/>
    </row>
    <row r="734" spans="1:19" x14ac:dyDescent="0.25">
      <c r="A734" s="16"/>
      <c r="B734" s="16"/>
      <c r="E734" s="16"/>
      <c r="S734" s="16"/>
    </row>
    <row r="735" spans="1:19" x14ac:dyDescent="0.25">
      <c r="A735" s="16"/>
      <c r="B735" s="16"/>
      <c r="E735" s="16"/>
      <c r="S735" s="16"/>
    </row>
    <row r="736" spans="1:19" x14ac:dyDescent="0.25">
      <c r="A736" s="16"/>
      <c r="B736" s="16"/>
      <c r="E736" s="16"/>
      <c r="S736" s="16"/>
    </row>
    <row r="737" spans="1:19" x14ac:dyDescent="0.25">
      <c r="A737" s="16"/>
      <c r="B737" s="16"/>
      <c r="E737" s="16"/>
      <c r="S737" s="16"/>
    </row>
    <row r="738" spans="1:19" x14ac:dyDescent="0.25">
      <c r="A738" s="16"/>
      <c r="B738" s="16"/>
      <c r="E738" s="16"/>
      <c r="S738" s="16"/>
    </row>
    <row r="739" spans="1:19" x14ac:dyDescent="0.25">
      <c r="A739" s="16"/>
      <c r="B739" s="16"/>
      <c r="E739" s="16"/>
      <c r="S739" s="16"/>
    </row>
    <row r="740" spans="1:19" x14ac:dyDescent="0.25">
      <c r="A740" s="16"/>
      <c r="B740" s="16"/>
      <c r="E740" s="16"/>
      <c r="S740" s="16"/>
    </row>
    <row r="741" spans="1:19" x14ac:dyDescent="0.25">
      <c r="A741" s="16"/>
      <c r="B741" s="16"/>
      <c r="E741" s="16"/>
      <c r="S741" s="16"/>
    </row>
    <row r="742" spans="1:19" x14ac:dyDescent="0.25">
      <c r="A742" s="16"/>
      <c r="B742" s="16"/>
      <c r="E742" s="16"/>
      <c r="S742" s="16"/>
    </row>
    <row r="743" spans="1:19" x14ac:dyDescent="0.25">
      <c r="A743" s="16"/>
      <c r="B743" s="16"/>
      <c r="E743" s="16"/>
      <c r="S743" s="16"/>
    </row>
    <row r="744" spans="1:19" x14ac:dyDescent="0.25">
      <c r="A744" s="16"/>
      <c r="B744" s="16"/>
      <c r="E744" s="16"/>
      <c r="S744" s="16"/>
    </row>
    <row r="745" spans="1:19" x14ac:dyDescent="0.25">
      <c r="A745" s="16"/>
      <c r="B745" s="16"/>
      <c r="E745" s="16"/>
      <c r="S745" s="16"/>
    </row>
    <row r="746" spans="1:19" x14ac:dyDescent="0.25">
      <c r="A746" s="16"/>
      <c r="B746" s="16"/>
      <c r="E746" s="16"/>
      <c r="S746" s="16"/>
    </row>
    <row r="747" spans="1:19" x14ac:dyDescent="0.25">
      <c r="A747" s="16"/>
      <c r="B747" s="16"/>
      <c r="E747" s="16"/>
      <c r="S747" s="16"/>
    </row>
    <row r="748" spans="1:19" x14ac:dyDescent="0.25">
      <c r="A748" s="16"/>
      <c r="B748" s="16"/>
      <c r="E748" s="16"/>
      <c r="S748" s="16"/>
    </row>
    <row r="749" spans="1:19" x14ac:dyDescent="0.25">
      <c r="A749" s="16"/>
      <c r="B749" s="16"/>
      <c r="E749" s="16"/>
      <c r="S749" s="16"/>
    </row>
    <row r="750" spans="1:19" x14ac:dyDescent="0.25">
      <c r="A750" s="16"/>
      <c r="B750" s="16"/>
      <c r="E750" s="16"/>
      <c r="S750" s="16"/>
    </row>
    <row r="751" spans="1:19" x14ac:dyDescent="0.25">
      <c r="A751" s="16"/>
      <c r="B751" s="16"/>
      <c r="E751" s="16"/>
      <c r="S751" s="16"/>
    </row>
    <row r="752" spans="1:19" x14ac:dyDescent="0.25">
      <c r="A752" s="16"/>
      <c r="B752" s="16"/>
      <c r="E752" s="16"/>
      <c r="S752" s="16"/>
    </row>
    <row r="753" spans="1:19" x14ac:dyDescent="0.25">
      <c r="A753" s="16"/>
      <c r="B753" s="16"/>
      <c r="E753" s="16"/>
      <c r="S753" s="16"/>
    </row>
    <row r="754" spans="1:19" x14ac:dyDescent="0.25">
      <c r="A754" s="16"/>
      <c r="B754" s="16"/>
      <c r="E754" s="16"/>
      <c r="S754" s="16"/>
    </row>
    <row r="755" spans="1:19" x14ac:dyDescent="0.25">
      <c r="A755" s="16"/>
      <c r="B755" s="16"/>
      <c r="E755" s="16"/>
      <c r="S755" s="16"/>
    </row>
    <row r="756" spans="1:19" x14ac:dyDescent="0.25">
      <c r="A756" s="16"/>
      <c r="B756" s="16"/>
      <c r="E756" s="16"/>
      <c r="S756" s="16"/>
    </row>
    <row r="757" spans="1:19" x14ac:dyDescent="0.25">
      <c r="A757" s="16"/>
      <c r="B757" s="16"/>
      <c r="E757" s="16"/>
      <c r="S757" s="16"/>
    </row>
    <row r="758" spans="1:19" x14ac:dyDescent="0.25">
      <c r="A758" s="16"/>
      <c r="B758" s="16"/>
      <c r="E758" s="16"/>
      <c r="S758" s="16"/>
    </row>
    <row r="759" spans="1:19" x14ac:dyDescent="0.25">
      <c r="A759" s="16"/>
      <c r="B759" s="16"/>
      <c r="E759" s="16"/>
      <c r="S759" s="16"/>
    </row>
    <row r="760" spans="1:19" x14ac:dyDescent="0.25">
      <c r="A760" s="16"/>
      <c r="B760" s="16"/>
      <c r="E760" s="16"/>
      <c r="S760" s="16"/>
    </row>
    <row r="761" spans="1:19" x14ac:dyDescent="0.25">
      <c r="A761" s="16"/>
      <c r="B761" s="16"/>
      <c r="E761" s="16"/>
      <c r="S761" s="16"/>
    </row>
    <row r="762" spans="1:19" x14ac:dyDescent="0.25">
      <c r="A762" s="16"/>
      <c r="B762" s="16"/>
      <c r="E762" s="16"/>
      <c r="S762" s="16"/>
    </row>
    <row r="763" spans="1:19" x14ac:dyDescent="0.25">
      <c r="A763" s="16"/>
      <c r="B763" s="16"/>
      <c r="E763" s="16"/>
      <c r="S763" s="16"/>
    </row>
    <row r="764" spans="1:19" x14ac:dyDescent="0.25">
      <c r="A764" s="16"/>
      <c r="B764" s="16"/>
      <c r="E764" s="16"/>
      <c r="S764" s="16"/>
    </row>
    <row r="765" spans="1:19" x14ac:dyDescent="0.25">
      <c r="A765" s="16"/>
      <c r="B765" s="16"/>
      <c r="E765" s="16"/>
      <c r="S765" s="16"/>
    </row>
    <row r="766" spans="1:19" x14ac:dyDescent="0.25">
      <c r="A766" s="16"/>
      <c r="B766" s="16"/>
      <c r="E766" s="16"/>
      <c r="S766" s="16"/>
    </row>
    <row r="767" spans="1:19" x14ac:dyDescent="0.25">
      <c r="A767" s="16"/>
      <c r="B767" s="16"/>
      <c r="E767" s="16"/>
      <c r="S767" s="16"/>
    </row>
    <row r="768" spans="1:19" x14ac:dyDescent="0.25">
      <c r="A768" s="16"/>
      <c r="B768" s="16"/>
      <c r="E768" s="16"/>
      <c r="S768" s="16"/>
    </row>
    <row r="769" spans="1:19" x14ac:dyDescent="0.25">
      <c r="A769" s="16"/>
      <c r="B769" s="16"/>
      <c r="E769" s="16"/>
      <c r="S769" s="16"/>
    </row>
    <row r="770" spans="1:19" x14ac:dyDescent="0.25">
      <c r="A770" s="16"/>
      <c r="B770" s="16"/>
      <c r="E770" s="16"/>
      <c r="S770" s="16"/>
    </row>
    <row r="771" spans="1:19" x14ac:dyDescent="0.25">
      <c r="A771" s="16"/>
      <c r="B771" s="16"/>
      <c r="E771" s="16"/>
      <c r="S771" s="16"/>
    </row>
    <row r="772" spans="1:19" x14ac:dyDescent="0.25">
      <c r="A772" s="16"/>
      <c r="B772" s="16"/>
      <c r="E772" s="16"/>
      <c r="S772" s="16"/>
    </row>
    <row r="773" spans="1:19" x14ac:dyDescent="0.25">
      <c r="A773" s="16"/>
      <c r="B773" s="16"/>
      <c r="E773" s="16"/>
      <c r="S773" s="16"/>
    </row>
    <row r="774" spans="1:19" x14ac:dyDescent="0.25">
      <c r="A774" s="16"/>
      <c r="B774" s="16"/>
      <c r="E774" s="16"/>
      <c r="S774" s="16"/>
    </row>
    <row r="775" spans="1:19" x14ac:dyDescent="0.25">
      <c r="A775" s="16"/>
      <c r="B775" s="16"/>
      <c r="E775" s="16"/>
      <c r="S775" s="16"/>
    </row>
    <row r="776" spans="1:19" x14ac:dyDescent="0.25">
      <c r="A776" s="16"/>
      <c r="B776" s="16"/>
      <c r="E776" s="16"/>
      <c r="S776" s="16"/>
    </row>
    <row r="777" spans="1:19" x14ac:dyDescent="0.25">
      <c r="A777" s="16"/>
      <c r="B777" s="16"/>
      <c r="E777" s="16"/>
      <c r="S777" s="16"/>
    </row>
    <row r="778" spans="1:19" x14ac:dyDescent="0.25">
      <c r="A778" s="16"/>
      <c r="B778" s="16"/>
      <c r="E778" s="16"/>
      <c r="S778" s="16"/>
    </row>
    <row r="779" spans="1:19" x14ac:dyDescent="0.25">
      <c r="A779" s="16"/>
      <c r="B779" s="16"/>
      <c r="E779" s="16"/>
      <c r="S779" s="16"/>
    </row>
    <row r="780" spans="1:19" x14ac:dyDescent="0.25">
      <c r="A780" s="16"/>
      <c r="B780" s="16"/>
      <c r="E780" s="16"/>
      <c r="S780" s="16"/>
    </row>
    <row r="781" spans="1:19" x14ac:dyDescent="0.25">
      <c r="A781" s="16"/>
      <c r="B781" s="16"/>
      <c r="E781" s="16"/>
      <c r="S781" s="16"/>
    </row>
    <row r="782" spans="1:19" x14ac:dyDescent="0.25">
      <c r="A782" s="16"/>
      <c r="B782" s="16"/>
      <c r="E782" s="16"/>
      <c r="S782" s="16"/>
    </row>
    <row r="783" spans="1:19" x14ac:dyDescent="0.25">
      <c r="A783" s="16"/>
      <c r="B783" s="16"/>
      <c r="E783" s="16"/>
      <c r="S783" s="16"/>
    </row>
    <row r="784" spans="1:19" x14ac:dyDescent="0.25">
      <c r="A784" s="16"/>
      <c r="B784" s="16"/>
      <c r="E784" s="16"/>
      <c r="S784" s="16"/>
    </row>
    <row r="785" spans="1:19" x14ac:dyDescent="0.25">
      <c r="A785" s="16"/>
      <c r="B785" s="16"/>
      <c r="E785" s="16"/>
      <c r="S785" s="16"/>
    </row>
    <row r="786" spans="1:19" x14ac:dyDescent="0.25">
      <c r="A786" s="16"/>
      <c r="B786" s="16"/>
      <c r="E786" s="16"/>
      <c r="S786" s="16"/>
    </row>
    <row r="787" spans="1:19" x14ac:dyDescent="0.25">
      <c r="A787" s="16"/>
      <c r="B787" s="16"/>
      <c r="E787" s="16"/>
      <c r="S787" s="16"/>
    </row>
    <row r="788" spans="1:19" x14ac:dyDescent="0.25">
      <c r="A788" s="16"/>
      <c r="B788" s="16"/>
      <c r="E788" s="16"/>
      <c r="S788" s="16"/>
    </row>
    <row r="789" spans="1:19" x14ac:dyDescent="0.25">
      <c r="A789" s="16"/>
      <c r="B789" s="16"/>
      <c r="E789" s="16"/>
      <c r="S789" s="16"/>
    </row>
    <row r="790" spans="1:19" x14ac:dyDescent="0.25">
      <c r="A790" s="16"/>
      <c r="B790" s="16"/>
      <c r="E790" s="16"/>
      <c r="S790" s="16"/>
    </row>
    <row r="791" spans="1:19" x14ac:dyDescent="0.25">
      <c r="A791" s="16"/>
      <c r="B791" s="16"/>
      <c r="E791" s="16"/>
      <c r="S791" s="16"/>
    </row>
    <row r="792" spans="1:19" x14ac:dyDescent="0.25">
      <c r="A792" s="16"/>
      <c r="B792" s="16"/>
      <c r="E792" s="16"/>
      <c r="S792" s="16"/>
    </row>
    <row r="793" spans="1:19" x14ac:dyDescent="0.25">
      <c r="A793" s="16"/>
      <c r="B793" s="16"/>
      <c r="E793" s="16"/>
      <c r="S793" s="16"/>
    </row>
    <row r="794" spans="1:19" x14ac:dyDescent="0.25">
      <c r="A794" s="16"/>
      <c r="B794" s="16"/>
      <c r="E794" s="16"/>
      <c r="S794" s="16"/>
    </row>
    <row r="795" spans="1:19" x14ac:dyDescent="0.25">
      <c r="A795" s="16"/>
      <c r="B795" s="16"/>
      <c r="E795" s="16"/>
      <c r="S795" s="16"/>
    </row>
    <row r="796" spans="1:19" x14ac:dyDescent="0.25">
      <c r="A796" s="16"/>
      <c r="B796" s="16"/>
      <c r="E796" s="16"/>
      <c r="S796" s="16"/>
    </row>
    <row r="797" spans="1:19" x14ac:dyDescent="0.25">
      <c r="A797" s="16"/>
      <c r="B797" s="16"/>
      <c r="E797" s="16"/>
      <c r="S797" s="16"/>
    </row>
    <row r="798" spans="1:19" x14ac:dyDescent="0.25">
      <c r="A798" s="16"/>
      <c r="B798" s="16"/>
      <c r="E798" s="16"/>
      <c r="S798" s="16"/>
    </row>
    <row r="799" spans="1:19" x14ac:dyDescent="0.25">
      <c r="A799" s="16"/>
      <c r="B799" s="16"/>
      <c r="E799" s="16"/>
      <c r="S799" s="16"/>
    </row>
    <row r="800" spans="1:19" x14ac:dyDescent="0.25">
      <c r="A800" s="16"/>
      <c r="B800" s="16"/>
      <c r="E800" s="16"/>
      <c r="S800" s="16"/>
    </row>
    <row r="801" spans="1:19" x14ac:dyDescent="0.25">
      <c r="A801" s="16"/>
      <c r="B801" s="16"/>
      <c r="E801" s="16"/>
      <c r="S801" s="16"/>
    </row>
    <row r="802" spans="1:19" x14ac:dyDescent="0.25">
      <c r="A802" s="16"/>
      <c r="B802" s="16"/>
      <c r="E802" s="16"/>
      <c r="S802" s="16"/>
    </row>
    <row r="803" spans="1:19" x14ac:dyDescent="0.25">
      <c r="A803" s="16"/>
      <c r="B803" s="16"/>
      <c r="E803" s="16"/>
      <c r="S803" s="16"/>
    </row>
    <row r="804" spans="1:19" x14ac:dyDescent="0.25">
      <c r="A804" s="16"/>
      <c r="B804" s="16"/>
      <c r="E804" s="16"/>
      <c r="S804" s="16"/>
    </row>
    <row r="805" spans="1:19" x14ac:dyDescent="0.25">
      <c r="A805" s="16"/>
      <c r="B805" s="16"/>
      <c r="E805" s="16"/>
      <c r="S805" s="16"/>
    </row>
    <row r="806" spans="1:19" x14ac:dyDescent="0.25">
      <c r="A806" s="16"/>
      <c r="B806" s="16"/>
      <c r="E806" s="16"/>
      <c r="S806" s="16"/>
    </row>
    <row r="807" spans="1:19" x14ac:dyDescent="0.25">
      <c r="A807" s="16"/>
      <c r="B807" s="16"/>
      <c r="E807" s="16"/>
      <c r="S807" s="16"/>
    </row>
    <row r="808" spans="1:19" x14ac:dyDescent="0.25">
      <c r="A808" s="16"/>
      <c r="B808" s="16"/>
      <c r="E808" s="16"/>
      <c r="S808" s="16"/>
    </row>
    <row r="809" spans="1:19" x14ac:dyDescent="0.25">
      <c r="A809" s="16"/>
      <c r="B809" s="16"/>
      <c r="E809" s="16"/>
      <c r="S809" s="16"/>
    </row>
    <row r="810" spans="1:19" x14ac:dyDescent="0.25">
      <c r="A810" s="16"/>
      <c r="B810" s="16"/>
      <c r="E810" s="16"/>
      <c r="S810" s="16"/>
    </row>
    <row r="811" spans="1:19" x14ac:dyDescent="0.25">
      <c r="A811" s="16"/>
      <c r="B811" s="16"/>
      <c r="E811" s="16"/>
      <c r="S811" s="16"/>
    </row>
    <row r="812" spans="1:19" x14ac:dyDescent="0.25">
      <c r="A812" s="16"/>
      <c r="B812" s="16"/>
      <c r="E812" s="16"/>
      <c r="S812" s="16"/>
    </row>
    <row r="813" spans="1:19" x14ac:dyDescent="0.25">
      <c r="A813" s="16"/>
      <c r="B813" s="16"/>
      <c r="E813" s="16"/>
      <c r="S813" s="16"/>
    </row>
    <row r="814" spans="1:19" x14ac:dyDescent="0.25">
      <c r="A814" s="16"/>
      <c r="B814" s="16"/>
      <c r="E814" s="16"/>
      <c r="S814" s="16"/>
    </row>
    <row r="815" spans="1:19" x14ac:dyDescent="0.25">
      <c r="A815" s="16"/>
      <c r="B815" s="16"/>
      <c r="E815" s="16"/>
      <c r="S815" s="16"/>
    </row>
    <row r="816" spans="1:19" x14ac:dyDescent="0.25">
      <c r="A816" s="16"/>
      <c r="B816" s="16"/>
      <c r="E816" s="16"/>
      <c r="S816" s="16"/>
    </row>
    <row r="817" spans="1:19" x14ac:dyDescent="0.25">
      <c r="A817" s="16"/>
      <c r="B817" s="16"/>
      <c r="E817" s="16"/>
      <c r="S817" s="16"/>
    </row>
    <row r="818" spans="1:19" x14ac:dyDescent="0.25">
      <c r="A818" s="16"/>
      <c r="B818" s="16"/>
      <c r="E818" s="16"/>
      <c r="S818" s="16"/>
    </row>
    <row r="819" spans="1:19" x14ac:dyDescent="0.25">
      <c r="A819" s="16"/>
      <c r="B819" s="16"/>
      <c r="E819" s="16"/>
      <c r="S819" s="16"/>
    </row>
    <row r="820" spans="1:19" x14ac:dyDescent="0.25">
      <c r="A820" s="16"/>
      <c r="B820" s="16"/>
      <c r="E820" s="16"/>
      <c r="S820" s="16"/>
    </row>
    <row r="821" spans="1:19" x14ac:dyDescent="0.25">
      <c r="A821" s="16"/>
      <c r="B821" s="16"/>
      <c r="E821" s="16"/>
      <c r="S821" s="16"/>
    </row>
    <row r="822" spans="1:19" x14ac:dyDescent="0.25">
      <c r="A822" s="16"/>
      <c r="B822" s="16"/>
      <c r="E822" s="16"/>
      <c r="S822" s="16"/>
    </row>
    <row r="823" spans="1:19" x14ac:dyDescent="0.25">
      <c r="A823" s="16"/>
      <c r="B823" s="16"/>
      <c r="E823" s="16"/>
      <c r="S823" s="16"/>
    </row>
    <row r="824" spans="1:19" x14ac:dyDescent="0.25">
      <c r="A824" s="16"/>
      <c r="B824" s="16"/>
      <c r="E824" s="16"/>
      <c r="S824" s="16"/>
    </row>
    <row r="825" spans="1:19" x14ac:dyDescent="0.25">
      <c r="A825" s="16"/>
      <c r="B825" s="16"/>
      <c r="E825" s="16"/>
      <c r="S825" s="16"/>
    </row>
    <row r="826" spans="1:19" x14ac:dyDescent="0.25">
      <c r="A826" s="16"/>
      <c r="B826" s="16"/>
      <c r="E826" s="16"/>
      <c r="S826" s="16"/>
    </row>
    <row r="827" spans="1:19" x14ac:dyDescent="0.25">
      <c r="A827" s="16"/>
      <c r="B827" s="16"/>
      <c r="E827" s="16"/>
      <c r="S827" s="16"/>
    </row>
    <row r="828" spans="1:19" x14ac:dyDescent="0.25">
      <c r="A828" s="16"/>
      <c r="B828" s="16"/>
      <c r="E828" s="16"/>
      <c r="S828" s="16"/>
    </row>
    <row r="829" spans="1:19" x14ac:dyDescent="0.25">
      <c r="A829" s="16"/>
      <c r="B829" s="16"/>
      <c r="E829" s="16"/>
      <c r="S829" s="16"/>
    </row>
    <row r="830" spans="1:19" x14ac:dyDescent="0.25">
      <c r="A830" s="16"/>
      <c r="B830" s="16"/>
      <c r="E830" s="16"/>
      <c r="S830" s="16"/>
    </row>
    <row r="831" spans="1:19" x14ac:dyDescent="0.25">
      <c r="A831" s="16"/>
      <c r="B831" s="16"/>
      <c r="E831" s="16"/>
      <c r="S831" s="16"/>
    </row>
    <row r="832" spans="1:19" x14ac:dyDescent="0.25">
      <c r="A832" s="16"/>
      <c r="B832" s="16"/>
      <c r="E832" s="16"/>
      <c r="S832" s="16"/>
    </row>
    <row r="833" spans="1:19" x14ac:dyDescent="0.25">
      <c r="A833" s="16"/>
      <c r="B833" s="16"/>
      <c r="E833" s="16"/>
      <c r="S833" s="16"/>
    </row>
    <row r="834" spans="1:19" x14ac:dyDescent="0.25">
      <c r="A834" s="16"/>
      <c r="B834" s="16"/>
      <c r="E834" s="16"/>
      <c r="S834" s="16"/>
    </row>
    <row r="835" spans="1:19" x14ac:dyDescent="0.25">
      <c r="A835" s="16"/>
      <c r="B835" s="16"/>
      <c r="E835" s="16"/>
      <c r="S835" s="16"/>
    </row>
    <row r="836" spans="1:19" x14ac:dyDescent="0.25">
      <c r="A836" s="16"/>
      <c r="B836" s="16"/>
      <c r="E836" s="16"/>
      <c r="S836" s="16"/>
    </row>
    <row r="837" spans="1:19" x14ac:dyDescent="0.25">
      <c r="A837" s="16"/>
      <c r="B837" s="16"/>
      <c r="E837" s="16"/>
      <c r="S837" s="16"/>
    </row>
    <row r="838" spans="1:19" x14ac:dyDescent="0.25">
      <c r="A838" s="16"/>
      <c r="B838" s="16"/>
      <c r="E838" s="16"/>
      <c r="S838" s="16"/>
    </row>
    <row r="839" spans="1:19" x14ac:dyDescent="0.25">
      <c r="A839" s="16"/>
      <c r="B839" s="16"/>
      <c r="E839" s="16"/>
      <c r="S839" s="16"/>
    </row>
    <row r="840" spans="1:19" x14ac:dyDescent="0.25">
      <c r="A840" s="16"/>
      <c r="B840" s="16"/>
      <c r="E840" s="16"/>
      <c r="S840" s="16"/>
    </row>
    <row r="841" spans="1:19" x14ac:dyDescent="0.25">
      <c r="A841" s="16"/>
      <c r="B841" s="16"/>
      <c r="E841" s="16"/>
      <c r="S841" s="16"/>
    </row>
    <row r="842" spans="1:19" x14ac:dyDescent="0.25">
      <c r="A842" s="16"/>
      <c r="B842" s="16"/>
      <c r="E842" s="16"/>
      <c r="S842" s="16"/>
    </row>
    <row r="843" spans="1:19" x14ac:dyDescent="0.25">
      <c r="A843" s="16"/>
      <c r="B843" s="16"/>
      <c r="E843" s="16"/>
      <c r="S843" s="16"/>
    </row>
    <row r="844" spans="1:19" x14ac:dyDescent="0.25">
      <c r="A844" s="16"/>
      <c r="B844" s="16"/>
      <c r="E844" s="16"/>
      <c r="S844" s="16"/>
    </row>
    <row r="845" spans="1:19" x14ac:dyDescent="0.25">
      <c r="A845" s="16"/>
      <c r="B845" s="16"/>
      <c r="E845" s="16"/>
      <c r="S845" s="16"/>
    </row>
    <row r="846" spans="1:19" x14ac:dyDescent="0.25">
      <c r="A846" s="16"/>
      <c r="B846" s="16"/>
      <c r="E846" s="16"/>
      <c r="S846" s="16"/>
    </row>
    <row r="847" spans="1:19" x14ac:dyDescent="0.25">
      <c r="A847" s="16"/>
      <c r="B847" s="16"/>
      <c r="E847" s="16"/>
      <c r="S847" s="16"/>
    </row>
    <row r="848" spans="1:19" x14ac:dyDescent="0.25">
      <c r="A848" s="16"/>
      <c r="B848" s="16"/>
      <c r="E848" s="16"/>
      <c r="S848" s="16"/>
    </row>
    <row r="849" spans="1:19" x14ac:dyDescent="0.25">
      <c r="A849" s="16"/>
      <c r="B849" s="16"/>
      <c r="E849" s="16"/>
      <c r="S849" s="16"/>
    </row>
    <row r="850" spans="1:19" x14ac:dyDescent="0.25">
      <c r="A850" s="16"/>
      <c r="B850" s="16"/>
      <c r="E850" s="16"/>
      <c r="S850" s="16"/>
    </row>
    <row r="851" spans="1:19" x14ac:dyDescent="0.25">
      <c r="A851" s="16"/>
      <c r="B851" s="16"/>
      <c r="E851" s="16"/>
      <c r="S851" s="16"/>
    </row>
    <row r="852" spans="1:19" x14ac:dyDescent="0.25">
      <c r="A852" s="16"/>
      <c r="B852" s="16"/>
      <c r="E852" s="16"/>
      <c r="S852" s="16"/>
    </row>
    <row r="853" spans="1:19" x14ac:dyDescent="0.25">
      <c r="A853" s="16"/>
      <c r="B853" s="16"/>
      <c r="E853" s="16"/>
      <c r="S853" s="16"/>
    </row>
    <row r="854" spans="1:19" x14ac:dyDescent="0.25">
      <c r="A854" s="16"/>
      <c r="B854" s="16"/>
      <c r="E854" s="16"/>
      <c r="S854" s="16"/>
    </row>
    <row r="855" spans="1:19" x14ac:dyDescent="0.25">
      <c r="A855" s="16"/>
      <c r="B855" s="16"/>
      <c r="E855" s="16"/>
      <c r="S855" s="16"/>
    </row>
    <row r="856" spans="1:19" x14ac:dyDescent="0.25">
      <c r="A856" s="16"/>
      <c r="B856" s="16"/>
      <c r="E856" s="16"/>
      <c r="S856" s="16"/>
    </row>
    <row r="857" spans="1:19" x14ac:dyDescent="0.25">
      <c r="A857" s="16"/>
      <c r="B857" s="16"/>
      <c r="E857" s="16"/>
      <c r="S857" s="16"/>
    </row>
    <row r="858" spans="1:19" x14ac:dyDescent="0.25">
      <c r="A858" s="16"/>
      <c r="B858" s="16"/>
      <c r="E858" s="16"/>
      <c r="S858" s="16"/>
    </row>
    <row r="859" spans="1:19" x14ac:dyDescent="0.25">
      <c r="A859" s="16"/>
      <c r="B859" s="16"/>
      <c r="E859" s="16"/>
      <c r="S859" s="16"/>
    </row>
    <row r="860" spans="1:19" x14ac:dyDescent="0.25">
      <c r="A860" s="16"/>
      <c r="B860" s="16"/>
      <c r="E860" s="16"/>
      <c r="S860" s="16"/>
    </row>
    <row r="861" spans="1:19" x14ac:dyDescent="0.25">
      <c r="A861" s="16"/>
      <c r="B861" s="16"/>
      <c r="E861" s="16"/>
      <c r="S861" s="16"/>
    </row>
    <row r="862" spans="1:19" x14ac:dyDescent="0.25">
      <c r="A862" s="16"/>
      <c r="B862" s="16"/>
      <c r="E862" s="16"/>
      <c r="S862" s="16"/>
    </row>
    <row r="863" spans="1:19" x14ac:dyDescent="0.25">
      <c r="A863" s="16"/>
      <c r="B863" s="16"/>
      <c r="E863" s="16"/>
      <c r="S863" s="16"/>
    </row>
    <row r="864" spans="1:19" x14ac:dyDescent="0.25">
      <c r="A864" s="16"/>
      <c r="B864" s="16"/>
      <c r="E864" s="16"/>
      <c r="S864" s="16"/>
    </row>
    <row r="865" spans="1:19" x14ac:dyDescent="0.25">
      <c r="A865" s="16"/>
      <c r="B865" s="16"/>
      <c r="E865" s="16"/>
      <c r="S865" s="16"/>
    </row>
    <row r="866" spans="1:19" x14ac:dyDescent="0.25">
      <c r="A866" s="16"/>
      <c r="B866" s="16"/>
      <c r="E866" s="16"/>
      <c r="S866" s="16"/>
    </row>
    <row r="867" spans="1:19" x14ac:dyDescent="0.25">
      <c r="A867" s="16"/>
      <c r="B867" s="16"/>
      <c r="E867" s="16"/>
      <c r="S867" s="16"/>
    </row>
    <row r="868" spans="1:19" x14ac:dyDescent="0.25">
      <c r="A868" s="16"/>
      <c r="B868" s="16"/>
      <c r="E868" s="16"/>
      <c r="S868" s="16"/>
    </row>
    <row r="869" spans="1:19" x14ac:dyDescent="0.25">
      <c r="A869" s="16"/>
      <c r="B869" s="16"/>
      <c r="E869" s="16"/>
      <c r="S869" s="16"/>
    </row>
    <row r="870" spans="1:19" x14ac:dyDescent="0.25">
      <c r="A870" s="16"/>
      <c r="B870" s="16"/>
      <c r="E870" s="16"/>
      <c r="S870" s="16"/>
    </row>
    <row r="871" spans="1:19" x14ac:dyDescent="0.25">
      <c r="A871" s="16"/>
      <c r="B871" s="16"/>
      <c r="E871" s="16"/>
      <c r="S871" s="16"/>
    </row>
    <row r="872" spans="1:19" x14ac:dyDescent="0.25">
      <c r="A872" s="16"/>
      <c r="B872" s="16"/>
      <c r="E872" s="16"/>
      <c r="S872" s="16"/>
    </row>
    <row r="873" spans="1:19" x14ac:dyDescent="0.25">
      <c r="A873" s="16"/>
      <c r="B873" s="16"/>
      <c r="E873" s="16"/>
      <c r="S873" s="16"/>
    </row>
    <row r="874" spans="1:19" x14ac:dyDescent="0.25">
      <c r="A874" s="16"/>
      <c r="B874" s="16"/>
      <c r="E874" s="16"/>
      <c r="S874" s="16"/>
    </row>
    <row r="875" spans="1:19" x14ac:dyDescent="0.25">
      <c r="A875" s="16"/>
      <c r="B875" s="16"/>
      <c r="E875" s="16"/>
      <c r="S875" s="16"/>
    </row>
    <row r="876" spans="1:19" x14ac:dyDescent="0.25">
      <c r="A876" s="16"/>
      <c r="B876" s="16"/>
      <c r="E876" s="16"/>
      <c r="S876" s="16"/>
    </row>
    <row r="877" spans="1:19" x14ac:dyDescent="0.25">
      <c r="A877" s="16"/>
      <c r="B877" s="16"/>
      <c r="E877" s="16"/>
      <c r="S877" s="16"/>
    </row>
    <row r="878" spans="1:19" x14ac:dyDescent="0.25">
      <c r="A878" s="16"/>
      <c r="B878" s="16"/>
      <c r="E878" s="16"/>
      <c r="S878" s="16"/>
    </row>
    <row r="879" spans="1:19" x14ac:dyDescent="0.25">
      <c r="A879" s="16"/>
      <c r="B879" s="16"/>
      <c r="E879" s="16"/>
      <c r="S879" s="16"/>
    </row>
    <row r="880" spans="1:19" x14ac:dyDescent="0.25">
      <c r="A880" s="16"/>
      <c r="B880" s="16"/>
      <c r="E880" s="16"/>
      <c r="S880" s="16"/>
    </row>
    <row r="881" spans="1:19" x14ac:dyDescent="0.25">
      <c r="A881" s="16"/>
      <c r="B881" s="16"/>
      <c r="E881" s="16"/>
      <c r="S881" s="16"/>
    </row>
    <row r="882" spans="1:19" x14ac:dyDescent="0.25">
      <c r="A882" s="16"/>
      <c r="B882" s="16"/>
      <c r="E882" s="16"/>
      <c r="S882" s="16"/>
    </row>
    <row r="883" spans="1:19" x14ac:dyDescent="0.25">
      <c r="A883" s="16"/>
      <c r="B883" s="16"/>
      <c r="E883" s="16"/>
      <c r="S883" s="16"/>
    </row>
    <row r="884" spans="1:19" x14ac:dyDescent="0.25">
      <c r="A884" s="16"/>
      <c r="B884" s="16"/>
      <c r="E884" s="16"/>
      <c r="S884" s="16"/>
    </row>
    <row r="885" spans="1:19" x14ac:dyDescent="0.25">
      <c r="A885" s="16"/>
      <c r="B885" s="16"/>
      <c r="E885" s="16"/>
      <c r="S885" s="16"/>
    </row>
    <row r="886" spans="1:19" x14ac:dyDescent="0.25">
      <c r="A886" s="16"/>
      <c r="B886" s="16"/>
      <c r="E886" s="16"/>
      <c r="S886" s="16"/>
    </row>
    <row r="887" spans="1:19" x14ac:dyDescent="0.25">
      <c r="A887" s="16"/>
      <c r="B887" s="16"/>
      <c r="E887" s="16"/>
      <c r="S887" s="16"/>
    </row>
    <row r="888" spans="1:19" x14ac:dyDescent="0.25">
      <c r="A888" s="16"/>
      <c r="B888" s="16"/>
      <c r="E888" s="16"/>
      <c r="S888" s="16"/>
    </row>
    <row r="889" spans="1:19" x14ac:dyDescent="0.25">
      <c r="A889" s="16"/>
      <c r="B889" s="16"/>
      <c r="E889" s="16"/>
      <c r="S889" s="16"/>
    </row>
    <row r="890" spans="1:19" x14ac:dyDescent="0.25">
      <c r="A890" s="16"/>
      <c r="B890" s="16"/>
      <c r="E890" s="16"/>
      <c r="S890" s="16"/>
    </row>
    <row r="891" spans="1:19" x14ac:dyDescent="0.25">
      <c r="A891" s="16"/>
      <c r="B891" s="16"/>
      <c r="E891" s="16"/>
      <c r="S891" s="16"/>
    </row>
    <row r="892" spans="1:19" x14ac:dyDescent="0.25">
      <c r="A892" s="16"/>
      <c r="B892" s="16"/>
      <c r="E892" s="16"/>
      <c r="S892" s="16"/>
    </row>
    <row r="893" spans="1:19" x14ac:dyDescent="0.25">
      <c r="A893" s="16"/>
      <c r="B893" s="16"/>
      <c r="E893" s="16"/>
      <c r="S893" s="16"/>
    </row>
    <row r="894" spans="1:19" x14ac:dyDescent="0.25">
      <c r="A894" s="16"/>
      <c r="B894" s="16"/>
      <c r="E894" s="16"/>
      <c r="S894" s="16"/>
    </row>
    <row r="895" spans="1:19" x14ac:dyDescent="0.25">
      <c r="A895" s="16"/>
      <c r="B895" s="16"/>
      <c r="E895" s="16"/>
      <c r="S895" s="16"/>
    </row>
    <row r="896" spans="1:19" x14ac:dyDescent="0.25">
      <c r="A896" s="16"/>
      <c r="B896" s="16"/>
      <c r="E896" s="16"/>
      <c r="S896" s="16"/>
    </row>
    <row r="897" spans="1:19" x14ac:dyDescent="0.25">
      <c r="A897" s="16"/>
      <c r="B897" s="16"/>
      <c r="E897" s="16"/>
      <c r="S897" s="16"/>
    </row>
    <row r="898" spans="1:19" x14ac:dyDescent="0.25">
      <c r="A898" s="16"/>
      <c r="B898" s="16"/>
      <c r="E898" s="16"/>
      <c r="S898" s="16"/>
    </row>
    <row r="899" spans="1:19" x14ac:dyDescent="0.25">
      <c r="A899" s="16"/>
      <c r="B899" s="16"/>
      <c r="E899" s="16"/>
      <c r="S899" s="16"/>
    </row>
    <row r="900" spans="1:19" x14ac:dyDescent="0.25">
      <c r="A900" s="16"/>
      <c r="B900" s="16"/>
      <c r="E900" s="16"/>
      <c r="S900" s="16"/>
    </row>
    <row r="901" spans="1:19" x14ac:dyDescent="0.25">
      <c r="A901" s="16"/>
      <c r="B901" s="16"/>
      <c r="E901" s="16"/>
      <c r="S901" s="16"/>
    </row>
    <row r="902" spans="1:19" x14ac:dyDescent="0.25">
      <c r="A902" s="16"/>
      <c r="B902" s="16"/>
      <c r="E902" s="16"/>
      <c r="S902" s="16"/>
    </row>
    <row r="903" spans="1:19" x14ac:dyDescent="0.25">
      <c r="A903" s="16"/>
      <c r="B903" s="16"/>
      <c r="E903" s="16"/>
      <c r="S903" s="16"/>
    </row>
    <row r="904" spans="1:19" x14ac:dyDescent="0.25">
      <c r="A904" s="16"/>
      <c r="B904" s="16"/>
      <c r="E904" s="16"/>
      <c r="S904" s="16"/>
    </row>
    <row r="905" spans="1:19" x14ac:dyDescent="0.25">
      <c r="A905" s="16"/>
      <c r="B905" s="16"/>
      <c r="E905" s="16"/>
      <c r="S905" s="16"/>
    </row>
    <row r="906" spans="1:19" x14ac:dyDescent="0.25">
      <c r="A906" s="16"/>
      <c r="B906" s="16"/>
      <c r="E906" s="16"/>
      <c r="S906" s="16"/>
    </row>
    <row r="907" spans="1:19" x14ac:dyDescent="0.25">
      <c r="A907" s="16"/>
      <c r="B907" s="16"/>
      <c r="E907" s="16"/>
      <c r="S907" s="16"/>
    </row>
    <row r="908" spans="1:19" x14ac:dyDescent="0.25">
      <c r="A908" s="16"/>
      <c r="B908" s="16"/>
      <c r="E908" s="16"/>
      <c r="S908" s="16"/>
    </row>
    <row r="909" spans="1:19" x14ac:dyDescent="0.25">
      <c r="A909" s="16"/>
      <c r="B909" s="16"/>
      <c r="E909" s="16"/>
      <c r="S909" s="16"/>
    </row>
    <row r="910" spans="1:19" x14ac:dyDescent="0.25">
      <c r="A910" s="16"/>
      <c r="B910" s="16"/>
      <c r="E910" s="16"/>
      <c r="S910" s="16"/>
    </row>
    <row r="911" spans="1:19" x14ac:dyDescent="0.25">
      <c r="A911" s="16"/>
      <c r="B911" s="16"/>
      <c r="E911" s="16"/>
      <c r="S911" s="16"/>
    </row>
    <row r="912" spans="1:19" x14ac:dyDescent="0.25">
      <c r="A912" s="16"/>
      <c r="B912" s="16"/>
      <c r="E912" s="16"/>
      <c r="S912" s="16"/>
    </row>
    <row r="913" spans="1:19" x14ac:dyDescent="0.25">
      <c r="A913" s="16"/>
      <c r="B913" s="16"/>
      <c r="E913" s="16"/>
      <c r="S913" s="16"/>
    </row>
    <row r="914" spans="1:19" x14ac:dyDescent="0.25">
      <c r="A914" s="16"/>
      <c r="B914" s="16"/>
      <c r="E914" s="16"/>
      <c r="S914" s="16"/>
    </row>
    <row r="915" spans="1:19" x14ac:dyDescent="0.25">
      <c r="A915" s="16"/>
      <c r="B915" s="16"/>
      <c r="E915" s="16"/>
      <c r="S915" s="16"/>
    </row>
    <row r="916" spans="1:19" x14ac:dyDescent="0.25">
      <c r="A916" s="16"/>
      <c r="B916" s="16"/>
      <c r="E916" s="16"/>
      <c r="S916" s="16"/>
    </row>
    <row r="917" spans="1:19" x14ac:dyDescent="0.25">
      <c r="A917" s="16"/>
      <c r="B917" s="16"/>
      <c r="E917" s="16"/>
      <c r="S917" s="16"/>
    </row>
    <row r="918" spans="1:19" x14ac:dyDescent="0.25">
      <c r="A918" s="16"/>
      <c r="B918" s="16"/>
      <c r="E918" s="16"/>
      <c r="S918" s="16"/>
    </row>
    <row r="919" spans="1:19" x14ac:dyDescent="0.25">
      <c r="A919" s="16"/>
      <c r="B919" s="16"/>
      <c r="E919" s="16"/>
      <c r="S919" s="16"/>
    </row>
    <row r="920" spans="1:19" x14ac:dyDescent="0.25">
      <c r="A920" s="16"/>
      <c r="B920" s="16"/>
      <c r="E920" s="16"/>
      <c r="S920" s="16"/>
    </row>
    <row r="921" spans="1:19" x14ac:dyDescent="0.25">
      <c r="A921" s="16"/>
      <c r="B921" s="16"/>
      <c r="E921" s="16"/>
      <c r="S921" s="16"/>
    </row>
    <row r="922" spans="1:19" x14ac:dyDescent="0.25">
      <c r="A922" s="16"/>
      <c r="B922" s="16"/>
      <c r="E922" s="16"/>
      <c r="S922" s="16"/>
    </row>
    <row r="923" spans="1:19" x14ac:dyDescent="0.25">
      <c r="A923" s="16"/>
      <c r="B923" s="16"/>
      <c r="E923" s="16"/>
      <c r="S923" s="16"/>
    </row>
    <row r="924" spans="1:19" x14ac:dyDescent="0.25">
      <c r="A924" s="16"/>
      <c r="B924" s="16"/>
      <c r="E924" s="16"/>
      <c r="S924" s="16"/>
    </row>
    <row r="925" spans="1:19" x14ac:dyDescent="0.25">
      <c r="A925" s="16"/>
      <c r="B925" s="16"/>
      <c r="E925" s="16"/>
      <c r="S925" s="16"/>
    </row>
    <row r="926" spans="1:19" x14ac:dyDescent="0.25">
      <c r="A926" s="16"/>
      <c r="B926" s="16"/>
      <c r="E926" s="16"/>
      <c r="S926" s="16"/>
    </row>
    <row r="927" spans="1:19" x14ac:dyDescent="0.25">
      <c r="A927" s="16"/>
      <c r="B927" s="16"/>
      <c r="E927" s="16"/>
      <c r="S927" s="16"/>
    </row>
    <row r="928" spans="1:19" x14ac:dyDescent="0.25">
      <c r="A928" s="16"/>
      <c r="B928" s="16"/>
      <c r="E928" s="16"/>
      <c r="S928" s="16"/>
    </row>
    <row r="929" spans="1:19" x14ac:dyDescent="0.25">
      <c r="A929" s="16"/>
      <c r="B929" s="16"/>
      <c r="E929" s="16"/>
      <c r="S929" s="16"/>
    </row>
    <row r="930" spans="1:19" x14ac:dyDescent="0.25">
      <c r="A930" s="16"/>
      <c r="B930" s="16"/>
      <c r="E930" s="16"/>
      <c r="S930" s="16"/>
    </row>
    <row r="931" spans="1:19" x14ac:dyDescent="0.25">
      <c r="A931" s="16"/>
      <c r="B931" s="16"/>
      <c r="E931" s="16"/>
      <c r="S931" s="16"/>
    </row>
    <row r="932" spans="1:19" x14ac:dyDescent="0.25">
      <c r="A932" s="16"/>
      <c r="B932" s="16"/>
      <c r="E932" s="16"/>
      <c r="S932" s="16"/>
    </row>
    <row r="933" spans="1:19" x14ac:dyDescent="0.25">
      <c r="A933" s="16"/>
      <c r="B933" s="16"/>
      <c r="E933" s="16"/>
      <c r="S933" s="16"/>
    </row>
    <row r="934" spans="1:19" x14ac:dyDescent="0.25">
      <c r="A934" s="16"/>
      <c r="B934" s="16"/>
      <c r="E934" s="16"/>
      <c r="S934" s="16"/>
    </row>
    <row r="935" spans="1:19" x14ac:dyDescent="0.25">
      <c r="A935" s="16"/>
      <c r="B935" s="16"/>
      <c r="E935" s="16"/>
      <c r="S935" s="16"/>
    </row>
    <row r="936" spans="1:19" x14ac:dyDescent="0.25">
      <c r="A936" s="16"/>
      <c r="B936" s="16"/>
      <c r="E936" s="16"/>
      <c r="S936" s="16"/>
    </row>
    <row r="937" spans="1:19" x14ac:dyDescent="0.25">
      <c r="A937" s="16"/>
      <c r="B937" s="16"/>
      <c r="E937" s="16"/>
      <c r="S937" s="16"/>
    </row>
    <row r="938" spans="1:19" x14ac:dyDescent="0.25">
      <c r="A938" s="16"/>
      <c r="B938" s="16"/>
      <c r="E938" s="16"/>
      <c r="S938" s="16"/>
    </row>
    <row r="939" spans="1:19" x14ac:dyDescent="0.25">
      <c r="A939" s="16"/>
      <c r="B939" s="16"/>
      <c r="E939" s="16"/>
      <c r="S939" s="16"/>
    </row>
    <row r="940" spans="1:19" x14ac:dyDescent="0.25">
      <c r="A940" s="16"/>
      <c r="B940" s="16"/>
      <c r="E940" s="16"/>
      <c r="S940" s="16"/>
    </row>
    <row r="941" spans="1:19" x14ac:dyDescent="0.25">
      <c r="A941" s="16"/>
      <c r="B941" s="16"/>
      <c r="E941" s="16"/>
      <c r="S941" s="16"/>
    </row>
    <row r="942" spans="1:19" x14ac:dyDescent="0.25">
      <c r="A942" s="16"/>
      <c r="B942" s="16"/>
      <c r="E942" s="16"/>
      <c r="S942" s="16"/>
    </row>
    <row r="943" spans="1:19" x14ac:dyDescent="0.25">
      <c r="A943" s="16"/>
      <c r="B943" s="16"/>
      <c r="E943" s="16"/>
      <c r="S943" s="16"/>
    </row>
    <row r="944" spans="1:19" x14ac:dyDescent="0.25">
      <c r="A944" s="16"/>
      <c r="B944" s="16"/>
      <c r="E944" s="16"/>
      <c r="S944" s="16"/>
    </row>
    <row r="945" spans="1:19" x14ac:dyDescent="0.25">
      <c r="A945" s="16"/>
      <c r="B945" s="16"/>
      <c r="E945" s="16"/>
      <c r="S945" s="16"/>
    </row>
    <row r="946" spans="1:19" x14ac:dyDescent="0.25">
      <c r="A946" s="16"/>
      <c r="B946" s="16"/>
      <c r="E946" s="16"/>
      <c r="S946" s="16"/>
    </row>
    <row r="947" spans="1:19" x14ac:dyDescent="0.25">
      <c r="A947" s="16"/>
      <c r="B947" s="16"/>
      <c r="E947" s="16"/>
      <c r="S947" s="16"/>
    </row>
    <row r="948" spans="1:19" x14ac:dyDescent="0.25">
      <c r="A948" s="16"/>
      <c r="B948" s="16"/>
      <c r="E948" s="16"/>
      <c r="S948" s="16"/>
    </row>
    <row r="949" spans="1:19" x14ac:dyDescent="0.25">
      <c r="A949" s="16"/>
      <c r="B949" s="16"/>
      <c r="E949" s="16"/>
      <c r="S949" s="16"/>
    </row>
    <row r="950" spans="1:19" x14ac:dyDescent="0.25">
      <c r="A950" s="16"/>
      <c r="B950" s="16"/>
      <c r="E950" s="16"/>
      <c r="S950" s="16"/>
    </row>
    <row r="951" spans="1:19" x14ac:dyDescent="0.25">
      <c r="A951" s="16"/>
      <c r="B951" s="16"/>
      <c r="E951" s="16"/>
      <c r="S951" s="16"/>
    </row>
    <row r="952" spans="1:19" x14ac:dyDescent="0.25">
      <c r="A952" s="16"/>
      <c r="B952" s="16"/>
      <c r="E952" s="16"/>
      <c r="S952" s="16"/>
    </row>
    <row r="953" spans="1:19" x14ac:dyDescent="0.25">
      <c r="A953" s="16"/>
      <c r="B953" s="16"/>
      <c r="E953" s="16"/>
      <c r="S953" s="16"/>
    </row>
    <row r="954" spans="1:19" x14ac:dyDescent="0.25">
      <c r="A954" s="16"/>
      <c r="B954" s="16"/>
      <c r="E954" s="16"/>
      <c r="S954" s="16"/>
    </row>
    <row r="955" spans="1:19" x14ac:dyDescent="0.25">
      <c r="A955" s="16"/>
      <c r="B955" s="16"/>
      <c r="E955" s="16"/>
      <c r="S955" s="16"/>
    </row>
    <row r="956" spans="1:19" x14ac:dyDescent="0.25">
      <c r="A956" s="16"/>
      <c r="B956" s="16"/>
      <c r="E956" s="16"/>
      <c r="S956" s="16"/>
    </row>
    <row r="957" spans="1:19" x14ac:dyDescent="0.25">
      <c r="A957" s="16"/>
      <c r="B957" s="16"/>
      <c r="E957" s="16"/>
      <c r="S957" s="16"/>
    </row>
    <row r="958" spans="1:19" x14ac:dyDescent="0.25">
      <c r="A958" s="16"/>
      <c r="B958" s="16"/>
      <c r="E958" s="16"/>
      <c r="S958" s="16"/>
    </row>
    <row r="959" spans="1:19" x14ac:dyDescent="0.25">
      <c r="A959" s="16"/>
      <c r="B959" s="16"/>
      <c r="E959" s="16"/>
      <c r="S959" s="16"/>
    </row>
    <row r="960" spans="1:19" x14ac:dyDescent="0.25">
      <c r="A960" s="16"/>
      <c r="B960" s="16"/>
      <c r="E960" s="16"/>
      <c r="S960" s="16"/>
    </row>
    <row r="961" spans="1:19" x14ac:dyDescent="0.25">
      <c r="A961" s="16"/>
      <c r="B961" s="16"/>
      <c r="E961" s="16"/>
      <c r="S961" s="16"/>
    </row>
    <row r="962" spans="1:19" x14ac:dyDescent="0.25">
      <c r="A962" s="16"/>
      <c r="B962" s="16"/>
      <c r="E962" s="16"/>
      <c r="S962" s="16"/>
    </row>
    <row r="963" spans="1:19" x14ac:dyDescent="0.25">
      <c r="A963" s="16"/>
      <c r="B963" s="16"/>
      <c r="E963" s="16"/>
      <c r="S963" s="16"/>
    </row>
    <row r="964" spans="1:19" x14ac:dyDescent="0.25">
      <c r="A964" s="16"/>
      <c r="B964" s="16"/>
      <c r="E964" s="16"/>
      <c r="S964" s="16"/>
    </row>
    <row r="965" spans="1:19" x14ac:dyDescent="0.25">
      <c r="A965" s="16"/>
      <c r="B965" s="16"/>
      <c r="E965" s="16"/>
      <c r="S965" s="16"/>
    </row>
    <row r="966" spans="1:19" x14ac:dyDescent="0.25">
      <c r="A966" s="16"/>
      <c r="B966" s="16"/>
      <c r="E966" s="16"/>
      <c r="S966" s="16"/>
    </row>
    <row r="967" spans="1:19" x14ac:dyDescent="0.25">
      <c r="A967" s="16"/>
      <c r="B967" s="16"/>
      <c r="E967" s="16"/>
      <c r="S967" s="16"/>
    </row>
    <row r="968" spans="1:19" x14ac:dyDescent="0.25">
      <c r="A968" s="16"/>
      <c r="B968" s="16"/>
      <c r="E968" s="16"/>
      <c r="S968" s="16"/>
    </row>
    <row r="969" spans="1:19" x14ac:dyDescent="0.25">
      <c r="A969" s="16"/>
      <c r="B969" s="16"/>
      <c r="E969" s="16"/>
      <c r="S969" s="16"/>
    </row>
    <row r="970" spans="1:19" x14ac:dyDescent="0.25">
      <c r="A970" s="16"/>
      <c r="B970" s="16"/>
      <c r="E970" s="16"/>
      <c r="S970" s="16"/>
    </row>
    <row r="971" spans="1:19" x14ac:dyDescent="0.25">
      <c r="A971" s="16"/>
      <c r="B971" s="16"/>
      <c r="E971" s="16"/>
      <c r="S971" s="16"/>
    </row>
    <row r="972" spans="1:19" x14ac:dyDescent="0.25">
      <c r="A972" s="16"/>
      <c r="B972" s="16"/>
      <c r="E972" s="16"/>
      <c r="S972" s="16"/>
    </row>
    <row r="973" spans="1:19" x14ac:dyDescent="0.25">
      <c r="A973" s="16"/>
      <c r="B973" s="16"/>
      <c r="E973" s="16"/>
      <c r="S973" s="16"/>
    </row>
    <row r="974" spans="1:19" x14ac:dyDescent="0.25">
      <c r="A974" s="16"/>
      <c r="B974" s="16"/>
      <c r="E974" s="16"/>
      <c r="S974" s="16"/>
    </row>
    <row r="975" spans="1:19" x14ac:dyDescent="0.25">
      <c r="A975" s="16"/>
      <c r="B975" s="16"/>
      <c r="E975" s="16"/>
      <c r="S975" s="16"/>
    </row>
    <row r="976" spans="1:19" x14ac:dyDescent="0.25">
      <c r="A976" s="16"/>
      <c r="B976" s="16"/>
      <c r="E976" s="16"/>
      <c r="S976" s="16"/>
    </row>
    <row r="977" spans="1:19" x14ac:dyDescent="0.25">
      <c r="A977" s="16"/>
      <c r="B977" s="16"/>
      <c r="E977" s="16"/>
      <c r="S977" s="16"/>
    </row>
    <row r="978" spans="1:19" x14ac:dyDescent="0.25">
      <c r="A978" s="16"/>
      <c r="B978" s="16"/>
      <c r="E978" s="16"/>
      <c r="S978" s="16"/>
    </row>
    <row r="979" spans="1:19" x14ac:dyDescent="0.25">
      <c r="A979" s="16"/>
      <c r="B979" s="16"/>
      <c r="E979" s="16"/>
      <c r="S979" s="16"/>
    </row>
    <row r="980" spans="1:19" x14ac:dyDescent="0.25">
      <c r="A980" s="16"/>
      <c r="B980" s="16"/>
      <c r="E980" s="16"/>
      <c r="S980" s="16"/>
    </row>
    <row r="981" spans="1:19" x14ac:dyDescent="0.25">
      <c r="A981" s="16"/>
      <c r="B981" s="16"/>
      <c r="E981" s="16"/>
      <c r="S981" s="16"/>
    </row>
    <row r="982" spans="1:19" x14ac:dyDescent="0.25">
      <c r="A982" s="16"/>
      <c r="B982" s="16"/>
      <c r="E982" s="16"/>
      <c r="S982" s="16"/>
    </row>
    <row r="983" spans="1:19" x14ac:dyDescent="0.25">
      <c r="A983" s="16"/>
      <c r="B983" s="16"/>
      <c r="E983" s="16"/>
      <c r="S983" s="16"/>
    </row>
    <row r="984" spans="1:19" x14ac:dyDescent="0.25">
      <c r="A984" s="16"/>
      <c r="B984" s="16"/>
      <c r="E984" s="16"/>
      <c r="S984" s="16"/>
    </row>
    <row r="985" spans="1:19" x14ac:dyDescent="0.25">
      <c r="A985" s="16"/>
      <c r="B985" s="16"/>
      <c r="E985" s="16"/>
      <c r="S985" s="16"/>
    </row>
    <row r="986" spans="1:19" x14ac:dyDescent="0.25">
      <c r="A986" s="16"/>
      <c r="B986" s="16"/>
      <c r="E986" s="16"/>
      <c r="S986" s="16"/>
    </row>
    <row r="987" spans="1:19" x14ac:dyDescent="0.25">
      <c r="A987" s="16"/>
      <c r="B987" s="16"/>
      <c r="E987" s="16"/>
      <c r="S987" s="16"/>
    </row>
    <row r="988" spans="1:19" x14ac:dyDescent="0.25">
      <c r="A988" s="16"/>
      <c r="B988" s="16"/>
      <c r="E988" s="16"/>
      <c r="S988" s="16"/>
    </row>
    <row r="989" spans="1:19" x14ac:dyDescent="0.25">
      <c r="A989" s="16"/>
      <c r="B989" s="16"/>
      <c r="E989" s="16"/>
      <c r="S989" s="16"/>
    </row>
    <row r="990" spans="1:19" x14ac:dyDescent="0.25">
      <c r="A990" s="16"/>
      <c r="B990" s="16"/>
      <c r="E990" s="16"/>
      <c r="S990" s="16"/>
    </row>
    <row r="991" spans="1:19" x14ac:dyDescent="0.25">
      <c r="A991" s="16"/>
      <c r="B991" s="16"/>
      <c r="E991" s="16"/>
      <c r="S991" s="16"/>
    </row>
    <row r="992" spans="1:19" x14ac:dyDescent="0.25">
      <c r="A992" s="16"/>
      <c r="B992" s="16"/>
      <c r="E992" s="16"/>
      <c r="S992" s="16"/>
    </row>
    <row r="993" spans="1:19" x14ac:dyDescent="0.25">
      <c r="A993" s="16"/>
      <c r="B993" s="16"/>
      <c r="E993" s="16"/>
      <c r="S993" s="16"/>
    </row>
    <row r="994" spans="1:19" x14ac:dyDescent="0.25">
      <c r="A994" s="16"/>
      <c r="B994" s="16"/>
      <c r="E994" s="16"/>
      <c r="S994" s="16"/>
    </row>
    <row r="995" spans="1:19" x14ac:dyDescent="0.25">
      <c r="A995" s="16"/>
      <c r="B995" s="16"/>
      <c r="E995" s="16"/>
      <c r="S995" s="16"/>
    </row>
    <row r="996" spans="1:19" x14ac:dyDescent="0.25">
      <c r="A996" s="16"/>
      <c r="B996" s="16"/>
      <c r="E996" s="16"/>
      <c r="S996" s="16"/>
    </row>
    <row r="997" spans="1:19" x14ac:dyDescent="0.25">
      <c r="A997" s="16"/>
      <c r="B997" s="16"/>
      <c r="E997" s="16"/>
      <c r="S997" s="16"/>
    </row>
    <row r="998" spans="1:19" x14ac:dyDescent="0.25">
      <c r="A998" s="16"/>
      <c r="B998" s="16"/>
      <c r="E998" s="16"/>
      <c r="S998" s="16"/>
    </row>
    <row r="999" spans="1:19" x14ac:dyDescent="0.25">
      <c r="A999" s="16"/>
      <c r="B999" s="16"/>
      <c r="E999" s="16"/>
      <c r="S999" s="16"/>
    </row>
    <row r="1000" spans="1:19" x14ac:dyDescent="0.25">
      <c r="A1000" s="16"/>
      <c r="B1000" s="16"/>
      <c r="E1000" s="16"/>
      <c r="S1000" s="16"/>
    </row>
    <row r="1001" spans="1:19" x14ac:dyDescent="0.25">
      <c r="A1001" s="16"/>
      <c r="B1001" s="16"/>
      <c r="E1001" s="16"/>
      <c r="S1001" s="16"/>
    </row>
    <row r="1002" spans="1:19" x14ac:dyDescent="0.25">
      <c r="A1002" s="16"/>
      <c r="B1002" s="16"/>
      <c r="E1002" s="16"/>
      <c r="S1002" s="16"/>
    </row>
    <row r="1003" spans="1:19" x14ac:dyDescent="0.25">
      <c r="A1003" s="16"/>
      <c r="B1003" s="16"/>
      <c r="E1003" s="16"/>
      <c r="S1003" s="16"/>
    </row>
    <row r="1004" spans="1:19" x14ac:dyDescent="0.25">
      <c r="A1004" s="16"/>
      <c r="B1004" s="16"/>
      <c r="E1004" s="16"/>
      <c r="S1004" s="16"/>
    </row>
    <row r="1005" spans="1:19" x14ac:dyDescent="0.25">
      <c r="A1005" s="16"/>
      <c r="B1005" s="16"/>
      <c r="E1005" s="16"/>
      <c r="S1005" s="16"/>
    </row>
    <row r="1006" spans="1:19" x14ac:dyDescent="0.25">
      <c r="A1006" s="16"/>
      <c r="B1006" s="16"/>
      <c r="E1006" s="16"/>
      <c r="S1006" s="16"/>
    </row>
    <row r="1007" spans="1:19" x14ac:dyDescent="0.25">
      <c r="A1007" s="16"/>
      <c r="B1007" s="16"/>
      <c r="E1007" s="16"/>
      <c r="S1007" s="16"/>
    </row>
    <row r="1008" spans="1:19" x14ac:dyDescent="0.25">
      <c r="A1008" s="16"/>
      <c r="B1008" s="16"/>
      <c r="E1008" s="16"/>
      <c r="S1008" s="16"/>
    </row>
    <row r="1009" spans="1:19" x14ac:dyDescent="0.25">
      <c r="A1009" s="16"/>
      <c r="B1009" s="16"/>
      <c r="E1009" s="16"/>
      <c r="S1009" s="16"/>
    </row>
    <row r="1010" spans="1:19" x14ac:dyDescent="0.25">
      <c r="A1010" s="16"/>
      <c r="B1010" s="16"/>
      <c r="E1010" s="16"/>
      <c r="S1010" s="16"/>
    </row>
    <row r="1011" spans="1:19" x14ac:dyDescent="0.25">
      <c r="A1011" s="16"/>
      <c r="B1011" s="16"/>
      <c r="E1011" s="16"/>
      <c r="S1011" s="16"/>
    </row>
    <row r="1012" spans="1:19" x14ac:dyDescent="0.25">
      <c r="A1012" s="16"/>
      <c r="B1012" s="16"/>
      <c r="E1012" s="16"/>
      <c r="S1012" s="16"/>
    </row>
    <row r="1013" spans="1:19" x14ac:dyDescent="0.25">
      <c r="A1013" s="16"/>
      <c r="B1013" s="16"/>
      <c r="E1013" s="16"/>
      <c r="S1013" s="16"/>
    </row>
    <row r="1014" spans="1:19" x14ac:dyDescent="0.25">
      <c r="A1014" s="16"/>
      <c r="B1014" s="16"/>
      <c r="E1014" s="16"/>
      <c r="S1014" s="16"/>
    </row>
    <row r="1015" spans="1:19" x14ac:dyDescent="0.25">
      <c r="A1015" s="16"/>
      <c r="B1015" s="16"/>
      <c r="E1015" s="16"/>
      <c r="S1015" s="16"/>
    </row>
    <row r="1016" spans="1:19" x14ac:dyDescent="0.25">
      <c r="A1016" s="16"/>
      <c r="B1016" s="16"/>
      <c r="E1016" s="16"/>
      <c r="S1016" s="16"/>
    </row>
    <row r="1017" spans="1:19" x14ac:dyDescent="0.25">
      <c r="A1017" s="16"/>
      <c r="B1017" s="16"/>
      <c r="E1017" s="16"/>
      <c r="S1017" s="16"/>
    </row>
    <row r="1018" spans="1:19" x14ac:dyDescent="0.25">
      <c r="A1018" s="16"/>
      <c r="B1018" s="16"/>
      <c r="E1018" s="16"/>
      <c r="S1018" s="16"/>
    </row>
    <row r="1019" spans="1:19" x14ac:dyDescent="0.25">
      <c r="A1019" s="16"/>
      <c r="B1019" s="16"/>
      <c r="E1019" s="16"/>
      <c r="S1019" s="16"/>
    </row>
    <row r="1020" spans="1:19" x14ac:dyDescent="0.25">
      <c r="A1020" s="16"/>
      <c r="B1020" s="16"/>
      <c r="E1020" s="16"/>
      <c r="S1020" s="16"/>
    </row>
    <row r="1021" spans="1:19" x14ac:dyDescent="0.25">
      <c r="A1021" s="16"/>
      <c r="B1021" s="16"/>
      <c r="E1021" s="16"/>
      <c r="S1021" s="16"/>
    </row>
    <row r="1022" spans="1:19" x14ac:dyDescent="0.25">
      <c r="A1022" s="16"/>
      <c r="B1022" s="16"/>
      <c r="E1022" s="16"/>
      <c r="S1022" s="16"/>
    </row>
    <row r="1023" spans="1:19" x14ac:dyDescent="0.25">
      <c r="A1023" s="16"/>
      <c r="B1023" s="16"/>
      <c r="E1023" s="16"/>
      <c r="S1023" s="16"/>
    </row>
    <row r="1024" spans="1:19" x14ac:dyDescent="0.25">
      <c r="A1024" s="16"/>
      <c r="B1024" s="16"/>
      <c r="E1024" s="16"/>
      <c r="S1024" s="16"/>
    </row>
    <row r="1025" spans="1:19" x14ac:dyDescent="0.25">
      <c r="A1025" s="16"/>
      <c r="B1025" s="16"/>
      <c r="E1025" s="16"/>
      <c r="S1025" s="16"/>
    </row>
    <row r="1026" spans="1:19" x14ac:dyDescent="0.25">
      <c r="A1026" s="16"/>
      <c r="B1026" s="16"/>
      <c r="E1026" s="16"/>
      <c r="S1026" s="16"/>
    </row>
    <row r="1027" spans="1:19" x14ac:dyDescent="0.25">
      <c r="A1027" s="16"/>
      <c r="B1027" s="16"/>
      <c r="E1027" s="16"/>
      <c r="S1027" s="16"/>
    </row>
    <row r="1028" spans="1:19" x14ac:dyDescent="0.25">
      <c r="A1028" s="16"/>
      <c r="B1028" s="16"/>
      <c r="E1028" s="16"/>
      <c r="S1028" s="16"/>
    </row>
    <row r="1029" spans="1:19" x14ac:dyDescent="0.25">
      <c r="A1029" s="16"/>
      <c r="B1029" s="16"/>
      <c r="E1029" s="16"/>
      <c r="S1029" s="16"/>
    </row>
    <row r="1030" spans="1:19" x14ac:dyDescent="0.25">
      <c r="A1030" s="16"/>
      <c r="B1030" s="16"/>
      <c r="E1030" s="16"/>
      <c r="S1030" s="16"/>
    </row>
    <row r="1031" spans="1:19" x14ac:dyDescent="0.25">
      <c r="A1031" s="16"/>
      <c r="B1031" s="16"/>
      <c r="E1031" s="16"/>
      <c r="S1031" s="16"/>
    </row>
    <row r="1032" spans="1:19" x14ac:dyDescent="0.25">
      <c r="A1032" s="16"/>
      <c r="B1032" s="16"/>
      <c r="E1032" s="16"/>
      <c r="S1032" s="16"/>
    </row>
    <row r="1033" spans="1:19" x14ac:dyDescent="0.25">
      <c r="A1033" s="16"/>
      <c r="B1033" s="16"/>
      <c r="E1033" s="16"/>
      <c r="S1033" s="16"/>
    </row>
    <row r="1034" spans="1:19" x14ac:dyDescent="0.25">
      <c r="A1034" s="16"/>
      <c r="B1034" s="16"/>
      <c r="E1034" s="16"/>
      <c r="S1034" s="16"/>
    </row>
    <row r="1035" spans="1:19" x14ac:dyDescent="0.25">
      <c r="A1035" s="16"/>
      <c r="B1035" s="16"/>
      <c r="E1035" s="16"/>
      <c r="S1035" s="16"/>
    </row>
    <row r="1036" spans="1:19" x14ac:dyDescent="0.25">
      <c r="A1036" s="16"/>
      <c r="B1036" s="16"/>
      <c r="E1036" s="16"/>
      <c r="S1036" s="16"/>
    </row>
    <row r="1037" spans="1:19" x14ac:dyDescent="0.25">
      <c r="A1037" s="16"/>
      <c r="B1037" s="16"/>
      <c r="E1037" s="16"/>
      <c r="S1037" s="16"/>
    </row>
    <row r="1038" spans="1:19" x14ac:dyDescent="0.25">
      <c r="A1038" s="16"/>
      <c r="B1038" s="16"/>
      <c r="E1038" s="16"/>
      <c r="S1038" s="16"/>
    </row>
    <row r="1039" spans="1:19" x14ac:dyDescent="0.25">
      <c r="A1039" s="16"/>
      <c r="B1039" s="16"/>
      <c r="E1039" s="16"/>
      <c r="S1039" s="16"/>
    </row>
    <row r="1040" spans="1:19" x14ac:dyDescent="0.25">
      <c r="A1040" s="16"/>
      <c r="B1040" s="16"/>
      <c r="E1040" s="16"/>
      <c r="S1040" s="16"/>
    </row>
    <row r="1041" spans="1:19" x14ac:dyDescent="0.25">
      <c r="A1041" s="16"/>
      <c r="B1041" s="16"/>
      <c r="E1041" s="16"/>
      <c r="S1041" s="16"/>
    </row>
    <row r="1042" spans="1:19" x14ac:dyDescent="0.25">
      <c r="A1042" s="16"/>
      <c r="B1042" s="16"/>
      <c r="E1042" s="16"/>
      <c r="S1042" s="16"/>
    </row>
    <row r="1043" spans="1:19" x14ac:dyDescent="0.25">
      <c r="A1043" s="16"/>
      <c r="B1043" s="16"/>
      <c r="E1043" s="16"/>
      <c r="S1043" s="16"/>
    </row>
    <row r="1044" spans="1:19" x14ac:dyDescent="0.25">
      <c r="A1044" s="16"/>
      <c r="B1044" s="16"/>
      <c r="E1044" s="16"/>
      <c r="S1044" s="16"/>
    </row>
    <row r="1045" spans="1:19" x14ac:dyDescent="0.25">
      <c r="A1045" s="16"/>
      <c r="B1045" s="16"/>
      <c r="E1045" s="16"/>
      <c r="S1045" s="16"/>
    </row>
    <row r="1046" spans="1:19" x14ac:dyDescent="0.25">
      <c r="A1046" s="16"/>
      <c r="B1046" s="16"/>
      <c r="E1046" s="16"/>
      <c r="S1046" s="16"/>
    </row>
    <row r="1047" spans="1:19" x14ac:dyDescent="0.25">
      <c r="A1047" s="16"/>
      <c r="B1047" s="16"/>
      <c r="E1047" s="16"/>
      <c r="S1047" s="16"/>
    </row>
    <row r="1048" spans="1:19" x14ac:dyDescent="0.25">
      <c r="A1048" s="16"/>
      <c r="B1048" s="16"/>
      <c r="E1048" s="16"/>
      <c r="S1048" s="16"/>
    </row>
    <row r="1049" spans="1:19" x14ac:dyDescent="0.25">
      <c r="A1049" s="16"/>
      <c r="B1049" s="16"/>
      <c r="E1049" s="16"/>
      <c r="S1049" s="16"/>
    </row>
    <row r="1050" spans="1:19" x14ac:dyDescent="0.25">
      <c r="A1050" s="16"/>
      <c r="B1050" s="16"/>
      <c r="E1050" s="16"/>
      <c r="S1050" s="16"/>
    </row>
    <row r="1051" spans="1:19" x14ac:dyDescent="0.25">
      <c r="A1051" s="16"/>
      <c r="B1051" s="16"/>
      <c r="E1051" s="16"/>
      <c r="S1051" s="16"/>
    </row>
    <row r="1052" spans="1:19" x14ac:dyDescent="0.25">
      <c r="A1052" s="16"/>
      <c r="B1052" s="16"/>
      <c r="E1052" s="16"/>
      <c r="S1052" s="16"/>
    </row>
    <row r="1053" spans="1:19" x14ac:dyDescent="0.25">
      <c r="A1053" s="16"/>
      <c r="B1053" s="16"/>
      <c r="E1053" s="16"/>
      <c r="S1053" s="16"/>
    </row>
    <row r="1054" spans="1:19" x14ac:dyDescent="0.25">
      <c r="A1054" s="16"/>
      <c r="B1054" s="16"/>
      <c r="E1054" s="16"/>
      <c r="S1054" s="16"/>
    </row>
    <row r="1055" spans="1:19" x14ac:dyDescent="0.25">
      <c r="A1055" s="16"/>
      <c r="B1055" s="16"/>
      <c r="E1055" s="16"/>
      <c r="S1055" s="16"/>
    </row>
    <row r="1056" spans="1:19" x14ac:dyDescent="0.25">
      <c r="A1056" s="16"/>
      <c r="B1056" s="16"/>
      <c r="E1056" s="16"/>
      <c r="S1056" s="16"/>
    </row>
    <row r="1057" spans="1:19" x14ac:dyDescent="0.25">
      <c r="A1057" s="16"/>
      <c r="B1057" s="16"/>
      <c r="E1057" s="16"/>
      <c r="S1057" s="16"/>
    </row>
    <row r="1058" spans="1:19" x14ac:dyDescent="0.25">
      <c r="A1058" s="16"/>
      <c r="B1058" s="16"/>
      <c r="E1058" s="16"/>
      <c r="S1058" s="16"/>
    </row>
    <row r="1059" spans="1:19" x14ac:dyDescent="0.25">
      <c r="A1059" s="16"/>
      <c r="B1059" s="16"/>
      <c r="E1059" s="16"/>
      <c r="S1059" s="16"/>
    </row>
    <row r="1060" spans="1:19" x14ac:dyDescent="0.25">
      <c r="A1060" s="16"/>
      <c r="B1060" s="16"/>
      <c r="E1060" s="16"/>
      <c r="S1060" s="16"/>
    </row>
    <row r="1061" spans="1:19" x14ac:dyDescent="0.25">
      <c r="A1061" s="16"/>
      <c r="B1061" s="16"/>
      <c r="E1061" s="16"/>
      <c r="S1061" s="16"/>
    </row>
    <row r="1062" spans="1:19" x14ac:dyDescent="0.25">
      <c r="A1062" s="16"/>
      <c r="B1062" s="16"/>
      <c r="E1062" s="16"/>
      <c r="S1062" s="16"/>
    </row>
    <row r="1063" spans="1:19" x14ac:dyDescent="0.25">
      <c r="A1063" s="16"/>
      <c r="B1063" s="16"/>
      <c r="E1063" s="16"/>
      <c r="S1063" s="16"/>
    </row>
    <row r="1064" spans="1:19" x14ac:dyDescent="0.25">
      <c r="A1064" s="16"/>
      <c r="B1064" s="16"/>
      <c r="E1064" s="16"/>
      <c r="S1064" s="16"/>
    </row>
    <row r="1065" spans="1:19" x14ac:dyDescent="0.25">
      <c r="A1065" s="16"/>
      <c r="B1065" s="16"/>
      <c r="E1065" s="16"/>
      <c r="S1065" s="16"/>
    </row>
    <row r="1066" spans="1:19" x14ac:dyDescent="0.25">
      <c r="A1066" s="16"/>
      <c r="B1066" s="16"/>
      <c r="E1066" s="16"/>
      <c r="S1066" s="16"/>
    </row>
    <row r="1067" spans="1:19" x14ac:dyDescent="0.25">
      <c r="A1067" s="16"/>
      <c r="B1067" s="16"/>
      <c r="E1067" s="16"/>
      <c r="S1067" s="16"/>
    </row>
    <row r="1068" spans="1:19" x14ac:dyDescent="0.25">
      <c r="A1068" s="16"/>
      <c r="B1068" s="16"/>
      <c r="E1068" s="16"/>
      <c r="S1068" s="16"/>
    </row>
    <row r="1069" spans="1:19" x14ac:dyDescent="0.25">
      <c r="A1069" s="16"/>
      <c r="B1069" s="16"/>
      <c r="E1069" s="16"/>
      <c r="S1069" s="16"/>
    </row>
    <row r="1070" spans="1:19" x14ac:dyDescent="0.25">
      <c r="A1070" s="16"/>
      <c r="B1070" s="16"/>
      <c r="E1070" s="16"/>
      <c r="S1070" s="16"/>
    </row>
    <row r="1071" spans="1:19" x14ac:dyDescent="0.25">
      <c r="A1071" s="16"/>
      <c r="B1071" s="16"/>
      <c r="E1071" s="16"/>
      <c r="S1071" s="16"/>
    </row>
    <row r="1072" spans="1:19" x14ac:dyDescent="0.25">
      <c r="A1072" s="16"/>
      <c r="B1072" s="16"/>
      <c r="E1072" s="16"/>
      <c r="S1072" s="16"/>
    </row>
    <row r="1073" spans="1:19" x14ac:dyDescent="0.25">
      <c r="A1073" s="16"/>
      <c r="B1073" s="16"/>
      <c r="E1073" s="16"/>
      <c r="S1073" s="16"/>
    </row>
    <row r="1074" spans="1:19" x14ac:dyDescent="0.25">
      <c r="A1074" s="16"/>
      <c r="B1074" s="16"/>
      <c r="E1074" s="16"/>
      <c r="S1074" s="16"/>
    </row>
    <row r="1075" spans="1:19" x14ac:dyDescent="0.25">
      <c r="A1075" s="16"/>
      <c r="B1075" s="16"/>
      <c r="E1075" s="16"/>
      <c r="S1075" s="16"/>
    </row>
    <row r="1076" spans="1:19" x14ac:dyDescent="0.25">
      <c r="A1076" s="16"/>
      <c r="B1076" s="16"/>
      <c r="E1076" s="16"/>
      <c r="S1076" s="16"/>
    </row>
    <row r="1077" spans="1:19" x14ac:dyDescent="0.25">
      <c r="A1077" s="16"/>
      <c r="B1077" s="16"/>
      <c r="E1077" s="16"/>
      <c r="S1077" s="16"/>
    </row>
    <row r="1078" spans="1:19" x14ac:dyDescent="0.25">
      <c r="A1078" s="16"/>
      <c r="B1078" s="16"/>
      <c r="E1078" s="16"/>
      <c r="S1078" s="16"/>
    </row>
    <row r="1079" spans="1:19" x14ac:dyDescent="0.25">
      <c r="A1079" s="16"/>
      <c r="B1079" s="16"/>
      <c r="E1079" s="16"/>
      <c r="S1079" s="16"/>
    </row>
    <row r="1080" spans="1:19" x14ac:dyDescent="0.25">
      <c r="A1080" s="16"/>
      <c r="B1080" s="16"/>
      <c r="E1080" s="16"/>
      <c r="S1080" s="16"/>
    </row>
    <row r="1081" spans="1:19" x14ac:dyDescent="0.25">
      <c r="A1081" s="16"/>
      <c r="B1081" s="16"/>
      <c r="E1081" s="16"/>
      <c r="S1081" s="16"/>
    </row>
    <row r="1082" spans="1:19" x14ac:dyDescent="0.25">
      <c r="A1082" s="16"/>
      <c r="B1082" s="16"/>
      <c r="E1082" s="16"/>
      <c r="S1082" s="16"/>
    </row>
    <row r="1083" spans="1:19" x14ac:dyDescent="0.25">
      <c r="A1083" s="16"/>
      <c r="B1083" s="16"/>
      <c r="E1083" s="16"/>
      <c r="S1083" s="16"/>
    </row>
    <row r="1084" spans="1:19" x14ac:dyDescent="0.25">
      <c r="A1084" s="16"/>
      <c r="B1084" s="16"/>
      <c r="E1084" s="16"/>
      <c r="S1084" s="16"/>
    </row>
    <row r="1085" spans="1:19" x14ac:dyDescent="0.25">
      <c r="A1085" s="16"/>
      <c r="B1085" s="16"/>
      <c r="E1085" s="16"/>
      <c r="S1085" s="16"/>
    </row>
    <row r="1086" spans="1:19" x14ac:dyDescent="0.25">
      <c r="A1086" s="16"/>
      <c r="B1086" s="16"/>
      <c r="E1086" s="16"/>
      <c r="S1086" s="16"/>
    </row>
    <row r="1087" spans="1:19" x14ac:dyDescent="0.25">
      <c r="A1087" s="16"/>
      <c r="B1087" s="16"/>
      <c r="E1087" s="16"/>
      <c r="S1087" s="16"/>
    </row>
    <row r="1088" spans="1:19" x14ac:dyDescent="0.25">
      <c r="A1088" s="16"/>
      <c r="B1088" s="16"/>
      <c r="E1088" s="16"/>
      <c r="S1088" s="16"/>
    </row>
    <row r="1089" spans="1:19" x14ac:dyDescent="0.25">
      <c r="A1089" s="16"/>
      <c r="B1089" s="16"/>
      <c r="E1089" s="16"/>
      <c r="S1089" s="16"/>
    </row>
    <row r="1090" spans="1:19" x14ac:dyDescent="0.25">
      <c r="A1090" s="16"/>
      <c r="B1090" s="16"/>
      <c r="E1090" s="16"/>
      <c r="S1090" s="16"/>
    </row>
    <row r="1091" spans="1:19" x14ac:dyDescent="0.25">
      <c r="A1091" s="16"/>
      <c r="B1091" s="16"/>
      <c r="E1091" s="16"/>
      <c r="S1091" s="16"/>
    </row>
    <row r="1092" spans="1:19" x14ac:dyDescent="0.25">
      <c r="A1092" s="16"/>
      <c r="B1092" s="16"/>
      <c r="E1092" s="16"/>
      <c r="S1092" s="16"/>
    </row>
    <row r="1093" spans="1:19" x14ac:dyDescent="0.25">
      <c r="A1093" s="16"/>
      <c r="B1093" s="16"/>
      <c r="E1093" s="16"/>
      <c r="S1093" s="16"/>
    </row>
    <row r="1094" spans="1:19" x14ac:dyDescent="0.25">
      <c r="A1094" s="16"/>
      <c r="B1094" s="16"/>
      <c r="E1094" s="16"/>
      <c r="S1094" s="16"/>
    </row>
    <row r="1095" spans="1:19" x14ac:dyDescent="0.25">
      <c r="A1095" s="16"/>
      <c r="B1095" s="16"/>
      <c r="E1095" s="16"/>
      <c r="S1095" s="16"/>
    </row>
    <row r="1096" spans="1:19" x14ac:dyDescent="0.25">
      <c r="A1096" s="16"/>
      <c r="B1096" s="16"/>
      <c r="E1096" s="16"/>
      <c r="S1096" s="16"/>
    </row>
    <row r="1097" spans="1:19" x14ac:dyDescent="0.25">
      <c r="A1097" s="16"/>
      <c r="B1097" s="16"/>
      <c r="E1097" s="16"/>
      <c r="S1097" s="16"/>
    </row>
    <row r="1098" spans="1:19" x14ac:dyDescent="0.25">
      <c r="A1098" s="16"/>
      <c r="B1098" s="16"/>
      <c r="E1098" s="16"/>
      <c r="S1098" s="16"/>
    </row>
    <row r="1099" spans="1:19" x14ac:dyDescent="0.25">
      <c r="A1099" s="16"/>
      <c r="B1099" s="16"/>
      <c r="E1099" s="16"/>
      <c r="S1099" s="16"/>
    </row>
    <row r="1100" spans="1:19" x14ac:dyDescent="0.25">
      <c r="A1100" s="16"/>
      <c r="B1100" s="16"/>
      <c r="E1100" s="16"/>
      <c r="S1100" s="16"/>
    </row>
    <row r="1101" spans="1:19" x14ac:dyDescent="0.25">
      <c r="A1101" s="16"/>
      <c r="B1101" s="16"/>
      <c r="E1101" s="16"/>
      <c r="S1101" s="16"/>
    </row>
    <row r="1102" spans="1:19" x14ac:dyDescent="0.25">
      <c r="A1102" s="16"/>
      <c r="B1102" s="16"/>
      <c r="E1102" s="16"/>
      <c r="S1102" s="16"/>
    </row>
    <row r="1103" spans="1:19" x14ac:dyDescent="0.25">
      <c r="A1103" s="16"/>
      <c r="B1103" s="16"/>
      <c r="E1103" s="16"/>
      <c r="S1103" s="16"/>
    </row>
    <row r="1104" spans="1:19" x14ac:dyDescent="0.25">
      <c r="A1104" s="16"/>
      <c r="B1104" s="16"/>
      <c r="E1104" s="16"/>
      <c r="S1104" s="16"/>
    </row>
    <row r="1105" spans="1:19" x14ac:dyDescent="0.25">
      <c r="A1105" s="16"/>
      <c r="B1105" s="16"/>
      <c r="E1105" s="16"/>
      <c r="S1105" s="16"/>
    </row>
    <row r="1106" spans="1:19" x14ac:dyDescent="0.25">
      <c r="A1106" s="16"/>
      <c r="B1106" s="16"/>
      <c r="E1106" s="16"/>
      <c r="S1106" s="16"/>
    </row>
    <row r="1107" spans="1:19" x14ac:dyDescent="0.25">
      <c r="A1107" s="16"/>
      <c r="B1107" s="16"/>
      <c r="E1107" s="16"/>
      <c r="S1107" s="16"/>
    </row>
    <row r="1108" spans="1:19" x14ac:dyDescent="0.25">
      <c r="A1108" s="16"/>
      <c r="B1108" s="16"/>
      <c r="E1108" s="16"/>
      <c r="S1108" s="16"/>
    </row>
    <row r="1109" spans="1:19" x14ac:dyDescent="0.25">
      <c r="A1109" s="16"/>
      <c r="B1109" s="16"/>
      <c r="E1109" s="16"/>
      <c r="S1109" s="16"/>
    </row>
    <row r="1110" spans="1:19" x14ac:dyDescent="0.25">
      <c r="A1110" s="16"/>
      <c r="B1110" s="16"/>
      <c r="E1110" s="16"/>
      <c r="S1110" s="16"/>
    </row>
    <row r="1111" spans="1:19" x14ac:dyDescent="0.25">
      <c r="A1111" s="16"/>
      <c r="B1111" s="16"/>
      <c r="E1111" s="16"/>
      <c r="S1111" s="16"/>
    </row>
    <row r="1112" spans="1:19" x14ac:dyDescent="0.25">
      <c r="A1112" s="16"/>
      <c r="B1112" s="16"/>
      <c r="E1112" s="16"/>
      <c r="S1112" s="16"/>
    </row>
    <row r="1113" spans="1:19" x14ac:dyDescent="0.25">
      <c r="A1113" s="16"/>
      <c r="B1113" s="16"/>
      <c r="E1113" s="16"/>
      <c r="S1113" s="16"/>
    </row>
    <row r="1114" spans="1:19" x14ac:dyDescent="0.25">
      <c r="A1114" s="16"/>
      <c r="B1114" s="16"/>
      <c r="E1114" s="16"/>
      <c r="S1114" s="16"/>
    </row>
    <row r="1115" spans="1:19" x14ac:dyDescent="0.25">
      <c r="A1115" s="16"/>
      <c r="B1115" s="16"/>
      <c r="E1115" s="16"/>
      <c r="S1115" s="16"/>
    </row>
    <row r="1116" spans="1:19" x14ac:dyDescent="0.25">
      <c r="A1116" s="16"/>
      <c r="B1116" s="16"/>
      <c r="E1116" s="16"/>
      <c r="S1116" s="16"/>
    </row>
    <row r="1117" spans="1:19" x14ac:dyDescent="0.25">
      <c r="A1117" s="16"/>
      <c r="B1117" s="16"/>
      <c r="E1117" s="16"/>
      <c r="S1117" s="16"/>
    </row>
    <row r="1118" spans="1:19" x14ac:dyDescent="0.25">
      <c r="A1118" s="16"/>
      <c r="B1118" s="16"/>
      <c r="E1118" s="16"/>
      <c r="S1118" s="16"/>
    </row>
    <row r="1119" spans="1:19" x14ac:dyDescent="0.25">
      <c r="A1119" s="16"/>
      <c r="B1119" s="16"/>
      <c r="E1119" s="16"/>
      <c r="S1119" s="16"/>
    </row>
    <row r="1120" spans="1:19" x14ac:dyDescent="0.25">
      <c r="A1120" s="16"/>
      <c r="B1120" s="16"/>
      <c r="E1120" s="16"/>
      <c r="S1120" s="16"/>
    </row>
    <row r="1121" spans="1:19" x14ac:dyDescent="0.25">
      <c r="A1121" s="16"/>
      <c r="B1121" s="16"/>
      <c r="E1121" s="16"/>
      <c r="S1121" s="16"/>
    </row>
    <row r="1122" spans="1:19" x14ac:dyDescent="0.25">
      <c r="A1122" s="16"/>
      <c r="B1122" s="16"/>
      <c r="E1122" s="16"/>
      <c r="S1122" s="16"/>
    </row>
    <row r="1123" spans="1:19" x14ac:dyDescent="0.25">
      <c r="A1123" s="16"/>
      <c r="B1123" s="16"/>
      <c r="E1123" s="16"/>
      <c r="S1123" s="16"/>
    </row>
    <row r="1124" spans="1:19" x14ac:dyDescent="0.25">
      <c r="A1124" s="16"/>
      <c r="B1124" s="16"/>
      <c r="E1124" s="16"/>
      <c r="S1124" s="16"/>
    </row>
    <row r="1125" spans="1:19" x14ac:dyDescent="0.25">
      <c r="A1125" s="16"/>
      <c r="B1125" s="16"/>
      <c r="E1125" s="16"/>
      <c r="S1125" s="16"/>
    </row>
    <row r="1126" spans="1:19" x14ac:dyDescent="0.25">
      <c r="A1126" s="16"/>
      <c r="B1126" s="16"/>
      <c r="E1126" s="16"/>
      <c r="S1126" s="16"/>
    </row>
    <row r="1127" spans="1:19" x14ac:dyDescent="0.25">
      <c r="A1127" s="16"/>
      <c r="B1127" s="16"/>
      <c r="E1127" s="16"/>
      <c r="S1127" s="16"/>
    </row>
    <row r="1128" spans="1:19" x14ac:dyDescent="0.25">
      <c r="A1128" s="16"/>
      <c r="B1128" s="16"/>
      <c r="E1128" s="16"/>
      <c r="S1128" s="16"/>
    </row>
    <row r="1129" spans="1:19" x14ac:dyDescent="0.25">
      <c r="A1129" s="16"/>
      <c r="B1129" s="16"/>
      <c r="E1129" s="16"/>
      <c r="S1129" s="16"/>
    </row>
    <row r="1130" spans="1:19" x14ac:dyDescent="0.25">
      <c r="A1130" s="16"/>
      <c r="B1130" s="16"/>
      <c r="E1130" s="16"/>
      <c r="S1130" s="16"/>
    </row>
    <row r="1131" spans="1:19" x14ac:dyDescent="0.25">
      <c r="A1131" s="16"/>
      <c r="B1131" s="16"/>
      <c r="E1131" s="16"/>
      <c r="S1131" s="16"/>
    </row>
    <row r="1132" spans="1:19" x14ac:dyDescent="0.25">
      <c r="A1132" s="16"/>
      <c r="B1132" s="16"/>
      <c r="E1132" s="16"/>
      <c r="S1132" s="16"/>
    </row>
    <row r="1133" spans="1:19" x14ac:dyDescent="0.25">
      <c r="A1133" s="16"/>
      <c r="B1133" s="16"/>
      <c r="E1133" s="16"/>
      <c r="S1133" s="16"/>
    </row>
    <row r="1134" spans="1:19" x14ac:dyDescent="0.25">
      <c r="A1134" s="16"/>
      <c r="B1134" s="16"/>
      <c r="E1134" s="16"/>
      <c r="S1134" s="16"/>
    </row>
    <row r="1135" spans="1:19" x14ac:dyDescent="0.25">
      <c r="A1135" s="16"/>
      <c r="B1135" s="16"/>
      <c r="E1135" s="16"/>
      <c r="S1135" s="16"/>
    </row>
    <row r="1136" spans="1:19" x14ac:dyDescent="0.25">
      <c r="A1136" s="16"/>
      <c r="B1136" s="16"/>
      <c r="E1136" s="16"/>
      <c r="S1136" s="16"/>
    </row>
    <row r="1137" spans="1:19" x14ac:dyDescent="0.25">
      <c r="A1137" s="16"/>
      <c r="B1137" s="16"/>
      <c r="E1137" s="16"/>
      <c r="S1137" s="16"/>
    </row>
    <row r="1138" spans="1:19" x14ac:dyDescent="0.25">
      <c r="A1138" s="16"/>
      <c r="B1138" s="16"/>
      <c r="E1138" s="16"/>
      <c r="S1138" s="16"/>
    </row>
    <row r="1139" spans="1:19" x14ac:dyDescent="0.25">
      <c r="A1139" s="16"/>
      <c r="B1139" s="16"/>
      <c r="E1139" s="16"/>
      <c r="S1139" s="16"/>
    </row>
    <row r="1140" spans="1:19" x14ac:dyDescent="0.25">
      <c r="A1140" s="16"/>
      <c r="B1140" s="16"/>
      <c r="E1140" s="16"/>
      <c r="S1140" s="16"/>
    </row>
    <row r="1141" spans="1:19" x14ac:dyDescent="0.25">
      <c r="A1141" s="16"/>
      <c r="B1141" s="16"/>
      <c r="E1141" s="16"/>
      <c r="S1141" s="16"/>
    </row>
    <row r="1142" spans="1:19" x14ac:dyDescent="0.25">
      <c r="A1142" s="16"/>
      <c r="B1142" s="16"/>
      <c r="E1142" s="16"/>
      <c r="S1142" s="16"/>
    </row>
    <row r="1143" spans="1:19" x14ac:dyDescent="0.25">
      <c r="A1143" s="16"/>
      <c r="B1143" s="16"/>
      <c r="E1143" s="16"/>
      <c r="S1143" s="16"/>
    </row>
    <row r="1144" spans="1:19" x14ac:dyDescent="0.25">
      <c r="A1144" s="16"/>
      <c r="B1144" s="16"/>
      <c r="E1144" s="16"/>
      <c r="S1144" s="16"/>
    </row>
    <row r="1145" spans="1:19" x14ac:dyDescent="0.25">
      <c r="A1145" s="16"/>
      <c r="B1145" s="16"/>
      <c r="E1145" s="16"/>
      <c r="S1145" s="16"/>
    </row>
    <row r="1146" spans="1:19" x14ac:dyDescent="0.25">
      <c r="A1146" s="16"/>
      <c r="B1146" s="16"/>
      <c r="E1146" s="16"/>
      <c r="S1146" s="16"/>
    </row>
    <row r="1147" spans="1:19" x14ac:dyDescent="0.25">
      <c r="A1147" s="16"/>
      <c r="B1147" s="16"/>
      <c r="E1147" s="16"/>
      <c r="S1147" s="16"/>
    </row>
    <row r="1148" spans="1:19" x14ac:dyDescent="0.25">
      <c r="A1148" s="16"/>
      <c r="B1148" s="16"/>
      <c r="E1148" s="16"/>
      <c r="S1148" s="16"/>
    </row>
    <row r="1149" spans="1:19" x14ac:dyDescent="0.25">
      <c r="A1149" s="16"/>
      <c r="B1149" s="16"/>
      <c r="E1149" s="16"/>
      <c r="S1149" s="16"/>
    </row>
    <row r="1150" spans="1:19" x14ac:dyDescent="0.25">
      <c r="A1150" s="16"/>
      <c r="B1150" s="16"/>
      <c r="E1150" s="16"/>
      <c r="S1150" s="16"/>
    </row>
    <row r="1151" spans="1:19" x14ac:dyDescent="0.25">
      <c r="A1151" s="16"/>
      <c r="B1151" s="16"/>
      <c r="E1151" s="16"/>
      <c r="S1151" s="16"/>
    </row>
    <row r="1152" spans="1:19" x14ac:dyDescent="0.25">
      <c r="A1152" s="16"/>
      <c r="B1152" s="16"/>
      <c r="E1152" s="16"/>
      <c r="S1152" s="16"/>
    </row>
    <row r="1153" spans="1:19" x14ac:dyDescent="0.25">
      <c r="A1153" s="16"/>
      <c r="B1153" s="16"/>
      <c r="E1153" s="16"/>
      <c r="S1153" s="16"/>
    </row>
    <row r="1154" spans="1:19" x14ac:dyDescent="0.25">
      <c r="A1154" s="16"/>
      <c r="B1154" s="16"/>
      <c r="E1154" s="16"/>
      <c r="S1154" s="16"/>
    </row>
    <row r="1155" spans="1:19" x14ac:dyDescent="0.25">
      <c r="A1155" s="16"/>
      <c r="B1155" s="16"/>
      <c r="E1155" s="16"/>
      <c r="S1155" s="16"/>
    </row>
    <row r="1156" spans="1:19" x14ac:dyDescent="0.25">
      <c r="A1156" s="16"/>
      <c r="B1156" s="16"/>
      <c r="E1156" s="16"/>
      <c r="S1156" s="16"/>
    </row>
    <row r="1157" spans="1:19" x14ac:dyDescent="0.25">
      <c r="A1157" s="16"/>
      <c r="B1157" s="16"/>
      <c r="E1157" s="16"/>
      <c r="S1157" s="16"/>
    </row>
    <row r="1158" spans="1:19" x14ac:dyDescent="0.25">
      <c r="A1158" s="16"/>
      <c r="B1158" s="16"/>
      <c r="E1158" s="16"/>
      <c r="S1158" s="16"/>
    </row>
    <row r="1159" spans="1:19" x14ac:dyDescent="0.25">
      <c r="A1159" s="16"/>
      <c r="B1159" s="16"/>
      <c r="E1159" s="16"/>
      <c r="S1159" s="16"/>
    </row>
    <row r="1160" spans="1:19" x14ac:dyDescent="0.25">
      <c r="A1160" s="16"/>
      <c r="B1160" s="16"/>
      <c r="E1160" s="16"/>
      <c r="S1160" s="16"/>
    </row>
    <row r="1161" spans="1:19" x14ac:dyDescent="0.25">
      <c r="A1161" s="16"/>
      <c r="B1161" s="16"/>
      <c r="E1161" s="16"/>
      <c r="S1161" s="16"/>
    </row>
    <row r="1162" spans="1:19" x14ac:dyDescent="0.25">
      <c r="A1162" s="16"/>
      <c r="B1162" s="16"/>
      <c r="E1162" s="16"/>
      <c r="S1162" s="16"/>
    </row>
    <row r="1163" spans="1:19" x14ac:dyDescent="0.25">
      <c r="A1163" s="16"/>
      <c r="B1163" s="16"/>
      <c r="E1163" s="16"/>
      <c r="S1163" s="16"/>
    </row>
    <row r="1164" spans="1:19" x14ac:dyDescent="0.25">
      <c r="A1164" s="16"/>
      <c r="B1164" s="16"/>
      <c r="E1164" s="16"/>
      <c r="S1164" s="16"/>
    </row>
    <row r="1165" spans="1:19" x14ac:dyDescent="0.25">
      <c r="A1165" s="16"/>
      <c r="B1165" s="16"/>
      <c r="E1165" s="16"/>
      <c r="S1165" s="16"/>
    </row>
    <row r="1166" spans="1:19" x14ac:dyDescent="0.25">
      <c r="A1166" s="16"/>
      <c r="B1166" s="16"/>
      <c r="E1166" s="16"/>
      <c r="S1166" s="16"/>
    </row>
    <row r="1167" spans="1:19" x14ac:dyDescent="0.25">
      <c r="A1167" s="16"/>
      <c r="B1167" s="16"/>
      <c r="E1167" s="16"/>
      <c r="S1167" s="16"/>
    </row>
    <row r="1168" spans="1:19" x14ac:dyDescent="0.25">
      <c r="A1168" s="16"/>
      <c r="B1168" s="16"/>
      <c r="E1168" s="16"/>
      <c r="S1168" s="16"/>
    </row>
    <row r="1169" spans="1:19" x14ac:dyDescent="0.25">
      <c r="A1169" s="16"/>
      <c r="B1169" s="16"/>
      <c r="E1169" s="16"/>
      <c r="S1169" s="16"/>
    </row>
    <row r="1170" spans="1:19" x14ac:dyDescent="0.25">
      <c r="A1170" s="16"/>
      <c r="B1170" s="16"/>
      <c r="E1170" s="16"/>
      <c r="S1170" s="16"/>
    </row>
    <row r="1171" spans="1:19" x14ac:dyDescent="0.25">
      <c r="A1171" s="16"/>
      <c r="B1171" s="16"/>
      <c r="E1171" s="16"/>
      <c r="S1171" s="16"/>
    </row>
    <row r="1172" spans="1:19" x14ac:dyDescent="0.25">
      <c r="A1172" s="16"/>
      <c r="B1172" s="16"/>
      <c r="E1172" s="16"/>
      <c r="S1172" s="16"/>
    </row>
    <row r="1173" spans="1:19" x14ac:dyDescent="0.25">
      <c r="A1173" s="16"/>
      <c r="B1173" s="16"/>
      <c r="E1173" s="16"/>
      <c r="S1173" s="16"/>
    </row>
    <row r="1174" spans="1:19" x14ac:dyDescent="0.25">
      <c r="A1174" s="16"/>
      <c r="B1174" s="16"/>
      <c r="E1174" s="16"/>
      <c r="S1174" s="16"/>
    </row>
    <row r="1175" spans="1:19" x14ac:dyDescent="0.25">
      <c r="A1175" s="16"/>
      <c r="B1175" s="16"/>
      <c r="E1175" s="16"/>
      <c r="S1175" s="16"/>
    </row>
    <row r="1176" spans="1:19" x14ac:dyDescent="0.25">
      <c r="A1176" s="16"/>
      <c r="B1176" s="16"/>
      <c r="E1176" s="16"/>
      <c r="S1176" s="16"/>
    </row>
    <row r="1177" spans="1:19" x14ac:dyDescent="0.25">
      <c r="A1177" s="16"/>
      <c r="B1177" s="16"/>
      <c r="E1177" s="16"/>
      <c r="S1177" s="16"/>
    </row>
    <row r="1178" spans="1:19" x14ac:dyDescent="0.25">
      <c r="A1178" s="16"/>
      <c r="B1178" s="16"/>
      <c r="E1178" s="16"/>
      <c r="S1178" s="16"/>
    </row>
    <row r="1179" spans="1:19" x14ac:dyDescent="0.25">
      <c r="A1179" s="16"/>
      <c r="B1179" s="16"/>
      <c r="E1179" s="16"/>
      <c r="S1179" s="16"/>
    </row>
    <row r="1180" spans="1:19" x14ac:dyDescent="0.25">
      <c r="A1180" s="16"/>
      <c r="B1180" s="16"/>
      <c r="E1180" s="16"/>
      <c r="S1180" s="16"/>
    </row>
    <row r="1181" spans="1:19" x14ac:dyDescent="0.25">
      <c r="A1181" s="16"/>
      <c r="B1181" s="16"/>
      <c r="E1181" s="16"/>
      <c r="S1181" s="16"/>
    </row>
    <row r="1182" spans="1:19" x14ac:dyDescent="0.25">
      <c r="A1182" s="16"/>
      <c r="B1182" s="16"/>
      <c r="E1182" s="16"/>
      <c r="S1182" s="16"/>
    </row>
    <row r="1183" spans="1:19" x14ac:dyDescent="0.25">
      <c r="A1183" s="16"/>
      <c r="B1183" s="16"/>
      <c r="E1183" s="16"/>
      <c r="S1183" s="16"/>
    </row>
    <row r="1184" spans="1:19" x14ac:dyDescent="0.25">
      <c r="A1184" s="16"/>
      <c r="B1184" s="16"/>
      <c r="E1184" s="16"/>
      <c r="S1184" s="16"/>
    </row>
    <row r="1185" spans="1:19" x14ac:dyDescent="0.25">
      <c r="A1185" s="16"/>
      <c r="B1185" s="16"/>
      <c r="E1185" s="16"/>
      <c r="S1185" s="16"/>
    </row>
    <row r="1186" spans="1:19" x14ac:dyDescent="0.25">
      <c r="A1186" s="16"/>
      <c r="B1186" s="16"/>
      <c r="E1186" s="16"/>
      <c r="S1186" s="16"/>
    </row>
    <row r="1187" spans="1:19" x14ac:dyDescent="0.25">
      <c r="A1187" s="16"/>
      <c r="B1187" s="16"/>
      <c r="E1187" s="16"/>
      <c r="S1187" s="16"/>
    </row>
    <row r="1188" spans="1:19" x14ac:dyDescent="0.25">
      <c r="A1188" s="16"/>
      <c r="B1188" s="16"/>
      <c r="E1188" s="16"/>
      <c r="S1188" s="16"/>
    </row>
    <row r="1189" spans="1:19" x14ac:dyDescent="0.25">
      <c r="A1189" s="16"/>
      <c r="B1189" s="16"/>
      <c r="E1189" s="16"/>
      <c r="S1189" s="16"/>
    </row>
    <row r="1190" spans="1:19" x14ac:dyDescent="0.25">
      <c r="A1190" s="16"/>
      <c r="B1190" s="16"/>
      <c r="E1190" s="16"/>
      <c r="S1190" s="16"/>
    </row>
    <row r="1191" spans="1:19" x14ac:dyDescent="0.25">
      <c r="A1191" s="16"/>
      <c r="B1191" s="16"/>
      <c r="E1191" s="16"/>
      <c r="S1191" s="16"/>
    </row>
    <row r="1192" spans="1:19" x14ac:dyDescent="0.25">
      <c r="A1192" s="16"/>
      <c r="B1192" s="16"/>
      <c r="E1192" s="16"/>
      <c r="S1192" s="16"/>
    </row>
    <row r="1193" spans="1:19" x14ac:dyDescent="0.25">
      <c r="A1193" s="16"/>
      <c r="B1193" s="16"/>
      <c r="E1193" s="16"/>
      <c r="S1193" s="16"/>
    </row>
    <row r="1194" spans="1:19" x14ac:dyDescent="0.25">
      <c r="A1194" s="16"/>
      <c r="B1194" s="16"/>
      <c r="E1194" s="16"/>
      <c r="S1194" s="16"/>
    </row>
    <row r="1195" spans="1:19" x14ac:dyDescent="0.25">
      <c r="A1195" s="16"/>
      <c r="B1195" s="16"/>
      <c r="E1195" s="16"/>
      <c r="S1195" s="16"/>
    </row>
    <row r="1196" spans="1:19" x14ac:dyDescent="0.25">
      <c r="A1196" s="16"/>
      <c r="B1196" s="16"/>
      <c r="E1196" s="16"/>
      <c r="S1196" s="16"/>
    </row>
    <row r="1197" spans="1:19" x14ac:dyDescent="0.25">
      <c r="A1197" s="16"/>
      <c r="B1197" s="16"/>
      <c r="E1197" s="16"/>
      <c r="S1197" s="16"/>
    </row>
    <row r="1198" spans="1:19" x14ac:dyDescent="0.25">
      <c r="A1198" s="16"/>
      <c r="B1198" s="16"/>
      <c r="E1198" s="16"/>
      <c r="S1198" s="16"/>
    </row>
    <row r="1199" spans="1:19" x14ac:dyDescent="0.25">
      <c r="A1199" s="16"/>
      <c r="B1199" s="16"/>
      <c r="E1199" s="16"/>
      <c r="S1199" s="16"/>
    </row>
    <row r="1200" spans="1:19" x14ac:dyDescent="0.25">
      <c r="A1200" s="16"/>
      <c r="B1200" s="16"/>
      <c r="E1200" s="16"/>
      <c r="S1200" s="16"/>
    </row>
    <row r="1201" spans="1:19" x14ac:dyDescent="0.25">
      <c r="A1201" s="16"/>
      <c r="B1201" s="16"/>
      <c r="E1201" s="16"/>
      <c r="S1201" s="16"/>
    </row>
    <row r="1202" spans="1:19" x14ac:dyDescent="0.25">
      <c r="A1202" s="16"/>
      <c r="B1202" s="16"/>
      <c r="E1202" s="16"/>
      <c r="S1202" s="16"/>
    </row>
    <row r="1203" spans="1:19" x14ac:dyDescent="0.25">
      <c r="A1203" s="16"/>
      <c r="B1203" s="16"/>
      <c r="E1203" s="16"/>
      <c r="S1203" s="16"/>
    </row>
    <row r="1204" spans="1:19" x14ac:dyDescent="0.25">
      <c r="A1204" s="16"/>
      <c r="B1204" s="16"/>
      <c r="E1204" s="16"/>
      <c r="S1204" s="16"/>
    </row>
    <row r="1205" spans="1:19" x14ac:dyDescent="0.25">
      <c r="A1205" s="16"/>
      <c r="B1205" s="16"/>
      <c r="E1205" s="16"/>
      <c r="S1205" s="16"/>
    </row>
    <row r="1206" spans="1:19" x14ac:dyDescent="0.25">
      <c r="A1206" s="16"/>
      <c r="B1206" s="16"/>
      <c r="E1206" s="16"/>
      <c r="S1206" s="16"/>
    </row>
    <row r="1207" spans="1:19" x14ac:dyDescent="0.25">
      <c r="A1207" s="16"/>
      <c r="B1207" s="16"/>
      <c r="E1207" s="16"/>
      <c r="S1207" s="16"/>
    </row>
    <row r="1208" spans="1:19" x14ac:dyDescent="0.25">
      <c r="A1208" s="16"/>
      <c r="B1208" s="16"/>
      <c r="E1208" s="16"/>
      <c r="S1208" s="16"/>
    </row>
    <row r="1209" spans="1:19" x14ac:dyDescent="0.25">
      <c r="A1209" s="16"/>
      <c r="B1209" s="16"/>
      <c r="E1209" s="16"/>
      <c r="S1209" s="16"/>
    </row>
    <row r="1210" spans="1:19" x14ac:dyDescent="0.25">
      <c r="A1210" s="16"/>
      <c r="B1210" s="16"/>
      <c r="E1210" s="16"/>
      <c r="S1210" s="16"/>
    </row>
    <row r="1211" spans="1:19" x14ac:dyDescent="0.25">
      <c r="A1211" s="16"/>
      <c r="B1211" s="16"/>
      <c r="E1211" s="16"/>
      <c r="S1211" s="16"/>
    </row>
    <row r="1212" spans="1:19" x14ac:dyDescent="0.25">
      <c r="A1212" s="16"/>
      <c r="B1212" s="16"/>
      <c r="E1212" s="16"/>
      <c r="S1212" s="16"/>
    </row>
    <row r="1213" spans="1:19" x14ac:dyDescent="0.25">
      <c r="A1213" s="16"/>
      <c r="B1213" s="16"/>
      <c r="E1213" s="16"/>
      <c r="S1213" s="16"/>
    </row>
    <row r="1214" spans="1:19" x14ac:dyDescent="0.25">
      <c r="A1214" s="16"/>
      <c r="B1214" s="16"/>
      <c r="E1214" s="16"/>
      <c r="S1214" s="16"/>
    </row>
    <row r="1215" spans="1:19" x14ac:dyDescent="0.25">
      <c r="A1215" s="16"/>
      <c r="B1215" s="16"/>
      <c r="E1215" s="16"/>
      <c r="S1215" s="16"/>
    </row>
    <row r="1216" spans="1:19" x14ac:dyDescent="0.25">
      <c r="A1216" s="16"/>
      <c r="B1216" s="16"/>
      <c r="E1216" s="16"/>
      <c r="S1216" s="16"/>
    </row>
    <row r="1217" spans="1:19" x14ac:dyDescent="0.25">
      <c r="A1217" s="16"/>
      <c r="B1217" s="16"/>
      <c r="E1217" s="16"/>
      <c r="S1217" s="16"/>
    </row>
    <row r="1218" spans="1:19" x14ac:dyDescent="0.25">
      <c r="A1218" s="16"/>
      <c r="B1218" s="16"/>
      <c r="E1218" s="16"/>
      <c r="S1218" s="16"/>
    </row>
    <row r="1219" spans="1:19" x14ac:dyDescent="0.25">
      <c r="A1219" s="16"/>
      <c r="B1219" s="16"/>
      <c r="E1219" s="16"/>
      <c r="S1219" s="16"/>
    </row>
    <row r="1220" spans="1:19" x14ac:dyDescent="0.25">
      <c r="A1220" s="16"/>
      <c r="B1220" s="16"/>
      <c r="E1220" s="16"/>
      <c r="S1220" s="16"/>
    </row>
    <row r="1221" spans="1:19" x14ac:dyDescent="0.25">
      <c r="A1221" s="16"/>
      <c r="B1221" s="16"/>
      <c r="E1221" s="16"/>
      <c r="S1221" s="16"/>
    </row>
    <row r="1222" spans="1:19" x14ac:dyDescent="0.25">
      <c r="A1222" s="16"/>
      <c r="B1222" s="16"/>
      <c r="E1222" s="16"/>
      <c r="S1222" s="16"/>
    </row>
    <row r="1223" spans="1:19" x14ac:dyDescent="0.25">
      <c r="A1223" s="16"/>
      <c r="B1223" s="16"/>
      <c r="E1223" s="16"/>
      <c r="S1223" s="16"/>
    </row>
    <row r="1224" spans="1:19" x14ac:dyDescent="0.25">
      <c r="A1224" s="16"/>
      <c r="B1224" s="16"/>
      <c r="E1224" s="16"/>
      <c r="S1224" s="16"/>
    </row>
    <row r="1225" spans="1:19" x14ac:dyDescent="0.25">
      <c r="A1225" s="16"/>
      <c r="B1225" s="16"/>
      <c r="E1225" s="16"/>
      <c r="S1225" s="16"/>
    </row>
    <row r="1226" spans="1:19" x14ac:dyDescent="0.25">
      <c r="A1226" s="16"/>
      <c r="B1226" s="16"/>
      <c r="E1226" s="16"/>
      <c r="S1226" s="16"/>
    </row>
    <row r="1227" spans="1:19" x14ac:dyDescent="0.25">
      <c r="A1227" s="16"/>
      <c r="B1227" s="16"/>
      <c r="E1227" s="16"/>
      <c r="S1227" s="16"/>
    </row>
    <row r="1228" spans="1:19" x14ac:dyDescent="0.25">
      <c r="A1228" s="16"/>
      <c r="B1228" s="16"/>
      <c r="E1228" s="16"/>
      <c r="S1228" s="16"/>
    </row>
    <row r="1229" spans="1:19" x14ac:dyDescent="0.25">
      <c r="A1229" s="16"/>
      <c r="B1229" s="16"/>
      <c r="E1229" s="16"/>
      <c r="S1229" s="16"/>
    </row>
    <row r="1230" spans="1:19" x14ac:dyDescent="0.25">
      <c r="A1230" s="16"/>
      <c r="B1230" s="16"/>
      <c r="E1230" s="16"/>
      <c r="S1230" s="16"/>
    </row>
    <row r="1231" spans="1:19" x14ac:dyDescent="0.25">
      <c r="A1231" s="16"/>
      <c r="B1231" s="16"/>
      <c r="E1231" s="16"/>
      <c r="S1231" s="16"/>
    </row>
    <row r="1232" spans="1:19" x14ac:dyDescent="0.25">
      <c r="A1232" s="16"/>
      <c r="B1232" s="16"/>
      <c r="E1232" s="16"/>
      <c r="S1232" s="16"/>
    </row>
    <row r="1233" spans="1:19" x14ac:dyDescent="0.25">
      <c r="A1233" s="16"/>
      <c r="B1233" s="16"/>
      <c r="E1233" s="16"/>
      <c r="S1233" s="16"/>
    </row>
    <row r="1234" spans="1:19" x14ac:dyDescent="0.25">
      <c r="A1234" s="16"/>
      <c r="B1234" s="16"/>
      <c r="E1234" s="16"/>
      <c r="S1234" s="16"/>
    </row>
    <row r="1235" spans="1:19" x14ac:dyDescent="0.25">
      <c r="A1235" s="16"/>
      <c r="B1235" s="16"/>
      <c r="E1235" s="16"/>
      <c r="S1235" s="16"/>
    </row>
    <row r="1236" spans="1:19" x14ac:dyDescent="0.25">
      <c r="A1236" s="16"/>
      <c r="B1236" s="16"/>
      <c r="E1236" s="16"/>
      <c r="S1236" s="16"/>
    </row>
    <row r="1237" spans="1:19" x14ac:dyDescent="0.25">
      <c r="A1237" s="16"/>
      <c r="B1237" s="16"/>
      <c r="E1237" s="16"/>
      <c r="S1237" s="16"/>
    </row>
    <row r="1238" spans="1:19" x14ac:dyDescent="0.25">
      <c r="A1238" s="16"/>
      <c r="B1238" s="16"/>
      <c r="E1238" s="16"/>
      <c r="S1238" s="16"/>
    </row>
    <row r="1239" spans="1:19" x14ac:dyDescent="0.25">
      <c r="A1239" s="16"/>
      <c r="B1239" s="16"/>
      <c r="E1239" s="16"/>
      <c r="S1239" s="16"/>
    </row>
    <row r="1240" spans="1:19" x14ac:dyDescent="0.25">
      <c r="A1240" s="16"/>
      <c r="B1240" s="16"/>
      <c r="E1240" s="16"/>
      <c r="S1240" s="16"/>
    </row>
    <row r="1241" spans="1:19" x14ac:dyDescent="0.25">
      <c r="A1241" s="16"/>
      <c r="B1241" s="16"/>
      <c r="E1241" s="16"/>
      <c r="S1241" s="16"/>
    </row>
    <row r="1242" spans="1:19" x14ac:dyDescent="0.25">
      <c r="A1242" s="16"/>
      <c r="B1242" s="16"/>
      <c r="E1242" s="16"/>
      <c r="S1242" s="16"/>
    </row>
    <row r="1243" spans="1:19" x14ac:dyDescent="0.25">
      <c r="A1243" s="16"/>
      <c r="B1243" s="16"/>
      <c r="E1243" s="16"/>
      <c r="S1243" s="16"/>
    </row>
    <row r="1244" spans="1:19" x14ac:dyDescent="0.25">
      <c r="A1244" s="16"/>
      <c r="B1244" s="16"/>
      <c r="E1244" s="16"/>
      <c r="S1244" s="16"/>
    </row>
    <row r="1245" spans="1:19" x14ac:dyDescent="0.25">
      <c r="A1245" s="16"/>
      <c r="B1245" s="16"/>
      <c r="E1245" s="16"/>
      <c r="S1245" s="16"/>
    </row>
    <row r="1246" spans="1:19" x14ac:dyDescent="0.25">
      <c r="A1246" s="16"/>
      <c r="B1246" s="16"/>
      <c r="E1246" s="16"/>
      <c r="S1246" s="16"/>
    </row>
    <row r="1247" spans="1:19" x14ac:dyDescent="0.25">
      <c r="A1247" s="16"/>
      <c r="B1247" s="16"/>
      <c r="E1247" s="16"/>
      <c r="S1247" s="16"/>
    </row>
    <row r="1248" spans="1:19" x14ac:dyDescent="0.25">
      <c r="A1248" s="16"/>
      <c r="B1248" s="16"/>
      <c r="E1248" s="16"/>
      <c r="S1248" s="16"/>
    </row>
    <row r="1249" spans="1:19" x14ac:dyDescent="0.25">
      <c r="A1249" s="16"/>
      <c r="B1249" s="16"/>
      <c r="E1249" s="16"/>
      <c r="S1249" s="16"/>
    </row>
    <row r="1250" spans="1:19" x14ac:dyDescent="0.25">
      <c r="A1250" s="16"/>
      <c r="B1250" s="16"/>
      <c r="E1250" s="16"/>
      <c r="S1250" s="16"/>
    </row>
    <row r="1251" spans="1:19" x14ac:dyDescent="0.25">
      <c r="A1251" s="16"/>
      <c r="B1251" s="16"/>
      <c r="E1251" s="16"/>
      <c r="S1251" s="16"/>
    </row>
    <row r="1252" spans="1:19" x14ac:dyDescent="0.25">
      <c r="A1252" s="16"/>
      <c r="B1252" s="16"/>
      <c r="E1252" s="16"/>
      <c r="S1252" s="16"/>
    </row>
    <row r="1253" spans="1:19" x14ac:dyDescent="0.25">
      <c r="A1253" s="16"/>
      <c r="B1253" s="16"/>
      <c r="E1253" s="16"/>
      <c r="S1253" s="16"/>
    </row>
    <row r="1254" spans="1:19" x14ac:dyDescent="0.25">
      <c r="A1254" s="16"/>
      <c r="B1254" s="16"/>
      <c r="E1254" s="16"/>
      <c r="S1254" s="16"/>
    </row>
    <row r="1255" spans="1:19" x14ac:dyDescent="0.25">
      <c r="A1255" s="16"/>
      <c r="B1255" s="16"/>
      <c r="E1255" s="16"/>
      <c r="S1255" s="16"/>
    </row>
    <row r="1256" spans="1:19" x14ac:dyDescent="0.25">
      <c r="A1256" s="16"/>
      <c r="B1256" s="16"/>
      <c r="E1256" s="16"/>
      <c r="S1256" s="16"/>
    </row>
    <row r="1257" spans="1:19" x14ac:dyDescent="0.25">
      <c r="A1257" s="16"/>
      <c r="B1257" s="16"/>
      <c r="E1257" s="16"/>
      <c r="S1257" s="16"/>
    </row>
    <row r="1258" spans="1:19" x14ac:dyDescent="0.25">
      <c r="A1258" s="16"/>
      <c r="B1258" s="16"/>
      <c r="E1258" s="16"/>
      <c r="S1258" s="16"/>
    </row>
    <row r="1259" spans="1:19" x14ac:dyDescent="0.25">
      <c r="A1259" s="16"/>
      <c r="B1259" s="16"/>
      <c r="E1259" s="16"/>
      <c r="S1259" s="16"/>
    </row>
    <row r="1260" spans="1:19" x14ac:dyDescent="0.25">
      <c r="A1260" s="16"/>
      <c r="B1260" s="16"/>
      <c r="E1260" s="16"/>
      <c r="S1260" s="16"/>
    </row>
    <row r="1261" spans="1:19" x14ac:dyDescent="0.25">
      <c r="A1261" s="16"/>
      <c r="B1261" s="16"/>
      <c r="E1261" s="16"/>
      <c r="S1261" s="16"/>
    </row>
    <row r="1262" spans="1:19" x14ac:dyDescent="0.25">
      <c r="A1262" s="16"/>
      <c r="B1262" s="16"/>
      <c r="E1262" s="16"/>
      <c r="S1262" s="16"/>
    </row>
    <row r="1263" spans="1:19" x14ac:dyDescent="0.25">
      <c r="A1263" s="16"/>
      <c r="B1263" s="16"/>
      <c r="E1263" s="16"/>
      <c r="S1263" s="16"/>
    </row>
    <row r="1264" spans="1:19" x14ac:dyDescent="0.25">
      <c r="A1264" s="16"/>
      <c r="B1264" s="16"/>
      <c r="E1264" s="16"/>
      <c r="S1264" s="16"/>
    </row>
    <row r="1265" spans="1:19" x14ac:dyDescent="0.25">
      <c r="A1265" s="16"/>
      <c r="B1265" s="16"/>
      <c r="E1265" s="16"/>
      <c r="S1265" s="16"/>
    </row>
    <row r="1266" spans="1:19" x14ac:dyDescent="0.25">
      <c r="A1266" s="16"/>
      <c r="B1266" s="16"/>
      <c r="E1266" s="16"/>
      <c r="S1266" s="16"/>
    </row>
    <row r="1267" spans="1:19" x14ac:dyDescent="0.25">
      <c r="A1267" s="16"/>
      <c r="B1267" s="16"/>
      <c r="E1267" s="16"/>
      <c r="S1267" s="16"/>
    </row>
    <row r="1268" spans="1:19" x14ac:dyDescent="0.25">
      <c r="A1268" s="16"/>
      <c r="B1268" s="16"/>
      <c r="E1268" s="16"/>
      <c r="S1268" s="16"/>
    </row>
    <row r="1269" spans="1:19" x14ac:dyDescent="0.25">
      <c r="A1269" s="16"/>
      <c r="B1269" s="16"/>
      <c r="E1269" s="16"/>
      <c r="S1269" s="16"/>
    </row>
    <row r="1270" spans="1:19" x14ac:dyDescent="0.25">
      <c r="A1270" s="16"/>
      <c r="B1270" s="16"/>
      <c r="E1270" s="16"/>
      <c r="S1270" s="16"/>
    </row>
    <row r="1271" spans="1:19" x14ac:dyDescent="0.25">
      <c r="A1271" s="16"/>
      <c r="B1271" s="16"/>
      <c r="E1271" s="16"/>
      <c r="S1271" s="16"/>
    </row>
    <row r="1272" spans="1:19" x14ac:dyDescent="0.25">
      <c r="A1272" s="16"/>
      <c r="B1272" s="16"/>
      <c r="E1272" s="16"/>
      <c r="S1272" s="16"/>
    </row>
    <row r="1273" spans="1:19" x14ac:dyDescent="0.25">
      <c r="A1273" s="16"/>
      <c r="B1273" s="16"/>
      <c r="E1273" s="16"/>
      <c r="S1273" s="16"/>
    </row>
    <row r="1274" spans="1:19" x14ac:dyDescent="0.25">
      <c r="A1274" s="16"/>
      <c r="B1274" s="16"/>
      <c r="E1274" s="16"/>
      <c r="S1274" s="16"/>
    </row>
    <row r="1275" spans="1:19" x14ac:dyDescent="0.25">
      <c r="A1275" s="16"/>
      <c r="B1275" s="16"/>
      <c r="E1275" s="16"/>
      <c r="S1275" s="16"/>
    </row>
    <row r="1276" spans="1:19" x14ac:dyDescent="0.25">
      <c r="A1276" s="16"/>
      <c r="B1276" s="16"/>
      <c r="E1276" s="16"/>
      <c r="S1276" s="16"/>
    </row>
    <row r="1277" spans="1:19" x14ac:dyDescent="0.25">
      <c r="A1277" s="16"/>
      <c r="B1277" s="16"/>
      <c r="E1277" s="16"/>
      <c r="S1277" s="16"/>
    </row>
    <row r="1278" spans="1:19" x14ac:dyDescent="0.25">
      <c r="A1278" s="16"/>
      <c r="B1278" s="16"/>
      <c r="E1278" s="16"/>
      <c r="S1278" s="16"/>
    </row>
    <row r="1279" spans="1:19" x14ac:dyDescent="0.25">
      <c r="A1279" s="16"/>
      <c r="B1279" s="16"/>
      <c r="E1279" s="16"/>
      <c r="S1279" s="16"/>
    </row>
    <row r="1280" spans="1:19" x14ac:dyDescent="0.25">
      <c r="A1280" s="16"/>
      <c r="B1280" s="16"/>
      <c r="E1280" s="16"/>
      <c r="S1280" s="16"/>
    </row>
    <row r="1281" spans="1:19" x14ac:dyDescent="0.25">
      <c r="A1281" s="16"/>
      <c r="B1281" s="16"/>
      <c r="E1281" s="16"/>
      <c r="S1281" s="16"/>
    </row>
    <row r="1282" spans="1:19" x14ac:dyDescent="0.25">
      <c r="A1282" s="16"/>
      <c r="B1282" s="16"/>
      <c r="E1282" s="16"/>
      <c r="S1282" s="16"/>
    </row>
    <row r="1283" spans="1:19" x14ac:dyDescent="0.25">
      <c r="A1283" s="16"/>
      <c r="B1283" s="16"/>
      <c r="E1283" s="16"/>
      <c r="S1283" s="16"/>
    </row>
    <row r="1284" spans="1:19" x14ac:dyDescent="0.25">
      <c r="A1284" s="16"/>
      <c r="B1284" s="16"/>
      <c r="E1284" s="16"/>
      <c r="S1284" s="16"/>
    </row>
    <row r="1285" spans="1:19" x14ac:dyDescent="0.25">
      <c r="A1285" s="16"/>
      <c r="B1285" s="16"/>
      <c r="E1285" s="16"/>
      <c r="S1285" s="16"/>
    </row>
    <row r="1286" spans="1:19" x14ac:dyDescent="0.25">
      <c r="A1286" s="16"/>
      <c r="B1286" s="16"/>
      <c r="E1286" s="16"/>
      <c r="S1286" s="16"/>
    </row>
    <row r="1287" spans="1:19" x14ac:dyDescent="0.25">
      <c r="A1287" s="16"/>
      <c r="B1287" s="16"/>
      <c r="E1287" s="16"/>
      <c r="S1287" s="16"/>
    </row>
    <row r="1288" spans="1:19" x14ac:dyDescent="0.25">
      <c r="A1288" s="16"/>
      <c r="B1288" s="16"/>
      <c r="E1288" s="16"/>
      <c r="S1288" s="16"/>
    </row>
    <row r="1289" spans="1:19" x14ac:dyDescent="0.25">
      <c r="A1289" s="16"/>
      <c r="B1289" s="16"/>
      <c r="E1289" s="16"/>
      <c r="S1289" s="16"/>
    </row>
    <row r="1290" spans="1:19" x14ac:dyDescent="0.25">
      <c r="A1290" s="16"/>
      <c r="B1290" s="16"/>
      <c r="E1290" s="16"/>
      <c r="S1290" s="16"/>
    </row>
    <row r="1291" spans="1:19" x14ac:dyDescent="0.25">
      <c r="A1291" s="16"/>
      <c r="B1291" s="16"/>
      <c r="E1291" s="16"/>
      <c r="S1291" s="16"/>
    </row>
    <row r="1292" spans="1:19" x14ac:dyDescent="0.25">
      <c r="A1292" s="16"/>
      <c r="B1292" s="16"/>
      <c r="E1292" s="16"/>
      <c r="S1292" s="16"/>
    </row>
    <row r="1293" spans="1:19" x14ac:dyDescent="0.25">
      <c r="A1293" s="16"/>
      <c r="B1293" s="16"/>
      <c r="E1293" s="16"/>
      <c r="S1293" s="16"/>
    </row>
    <row r="1294" spans="1:19" x14ac:dyDescent="0.25">
      <c r="A1294" s="16"/>
      <c r="B1294" s="16"/>
      <c r="E1294" s="16"/>
      <c r="S1294" s="16"/>
    </row>
    <row r="1295" spans="1:19" x14ac:dyDescent="0.25">
      <c r="A1295" s="16"/>
      <c r="B1295" s="16"/>
      <c r="E1295" s="16"/>
      <c r="S1295" s="16"/>
    </row>
    <row r="1296" spans="1:19" x14ac:dyDescent="0.25">
      <c r="A1296" s="16"/>
      <c r="B1296" s="16"/>
      <c r="E1296" s="16"/>
      <c r="S1296" s="16"/>
    </row>
    <row r="1297" spans="1:19" x14ac:dyDescent="0.25">
      <c r="A1297" s="16"/>
      <c r="B1297" s="16"/>
      <c r="E1297" s="16"/>
      <c r="S1297" s="16"/>
    </row>
    <row r="1298" spans="1:19" x14ac:dyDescent="0.25">
      <c r="A1298" s="16"/>
      <c r="B1298" s="16"/>
      <c r="E1298" s="16"/>
      <c r="S1298" s="16"/>
    </row>
    <row r="1299" spans="1:19" x14ac:dyDescent="0.25">
      <c r="A1299" s="16"/>
      <c r="B1299" s="16"/>
      <c r="E1299" s="16"/>
      <c r="S1299" s="16"/>
    </row>
    <row r="1300" spans="1:19" x14ac:dyDescent="0.25">
      <c r="A1300" s="16"/>
      <c r="B1300" s="16"/>
      <c r="E1300" s="16"/>
      <c r="S1300" s="16"/>
    </row>
    <row r="1301" spans="1:19" x14ac:dyDescent="0.25">
      <c r="A1301" s="16"/>
      <c r="B1301" s="16"/>
      <c r="E1301" s="16"/>
      <c r="S1301" s="16"/>
    </row>
    <row r="1302" spans="1:19" x14ac:dyDescent="0.25">
      <c r="A1302" s="16"/>
      <c r="B1302" s="16"/>
      <c r="E1302" s="16"/>
      <c r="S1302" s="16"/>
    </row>
    <row r="1303" spans="1:19" x14ac:dyDescent="0.25">
      <c r="A1303" s="16"/>
      <c r="B1303" s="16"/>
      <c r="E1303" s="16"/>
      <c r="S1303" s="16"/>
    </row>
    <row r="1304" spans="1:19" x14ac:dyDescent="0.25">
      <c r="A1304" s="16"/>
      <c r="B1304" s="16"/>
      <c r="E1304" s="16"/>
      <c r="S1304" s="16"/>
    </row>
    <row r="1305" spans="1:19" x14ac:dyDescent="0.25">
      <c r="A1305" s="16"/>
      <c r="B1305" s="16"/>
      <c r="E1305" s="16"/>
      <c r="S1305" s="16"/>
    </row>
    <row r="1306" spans="1:19" x14ac:dyDescent="0.25">
      <c r="A1306" s="16"/>
      <c r="B1306" s="16"/>
      <c r="E1306" s="16"/>
      <c r="S1306" s="16"/>
    </row>
    <row r="1307" spans="1:19" x14ac:dyDescent="0.25">
      <c r="A1307" s="16"/>
      <c r="B1307" s="16"/>
      <c r="E1307" s="16"/>
      <c r="S1307" s="16"/>
    </row>
    <row r="1308" spans="1:19" x14ac:dyDescent="0.25">
      <c r="A1308" s="16"/>
      <c r="B1308" s="16"/>
      <c r="E1308" s="16"/>
      <c r="S1308" s="16"/>
    </row>
    <row r="1309" spans="1:19" x14ac:dyDescent="0.25">
      <c r="A1309" s="16"/>
      <c r="B1309" s="16"/>
      <c r="E1309" s="16"/>
      <c r="S1309" s="16"/>
    </row>
    <row r="1310" spans="1:19" x14ac:dyDescent="0.25">
      <c r="A1310" s="16"/>
      <c r="B1310" s="16"/>
      <c r="E1310" s="16"/>
      <c r="S1310" s="16"/>
    </row>
    <row r="1311" spans="1:19" x14ac:dyDescent="0.25">
      <c r="A1311" s="16"/>
      <c r="B1311" s="16"/>
      <c r="E1311" s="16"/>
      <c r="S1311" s="16"/>
    </row>
    <row r="1312" spans="1:19" x14ac:dyDescent="0.25">
      <c r="A1312" s="16"/>
      <c r="B1312" s="16"/>
      <c r="E1312" s="16"/>
      <c r="S1312" s="16"/>
    </row>
    <row r="1313" spans="1:19" x14ac:dyDescent="0.25">
      <c r="A1313" s="16"/>
      <c r="B1313" s="16"/>
      <c r="E1313" s="16"/>
      <c r="S1313" s="16"/>
    </row>
    <row r="1314" spans="1:19" x14ac:dyDescent="0.25">
      <c r="A1314" s="16"/>
      <c r="B1314" s="16"/>
      <c r="E1314" s="16"/>
      <c r="S1314" s="16"/>
    </row>
    <row r="1315" spans="1:19" x14ac:dyDescent="0.25">
      <c r="A1315" s="16"/>
      <c r="B1315" s="16"/>
      <c r="E1315" s="16"/>
      <c r="S1315" s="16"/>
    </row>
    <row r="1316" spans="1:19" x14ac:dyDescent="0.25">
      <c r="A1316" s="16"/>
      <c r="B1316" s="16"/>
      <c r="E1316" s="16"/>
      <c r="S1316" s="16"/>
    </row>
    <row r="1317" spans="1:19" x14ac:dyDescent="0.25">
      <c r="A1317" s="16"/>
      <c r="B1317" s="16"/>
      <c r="E1317" s="16"/>
      <c r="S1317" s="16"/>
    </row>
    <row r="1318" spans="1:19" x14ac:dyDescent="0.25">
      <c r="A1318" s="16"/>
      <c r="B1318" s="16"/>
      <c r="E1318" s="16"/>
      <c r="S1318" s="16"/>
    </row>
    <row r="1319" spans="1:19" x14ac:dyDescent="0.25">
      <c r="A1319" s="16"/>
      <c r="B1319" s="16"/>
      <c r="E1319" s="16"/>
      <c r="S1319" s="16"/>
    </row>
    <row r="1320" spans="1:19" x14ac:dyDescent="0.25">
      <c r="A1320" s="16"/>
      <c r="B1320" s="16"/>
      <c r="E1320" s="16"/>
      <c r="S1320" s="16"/>
    </row>
    <row r="1321" spans="1:19" x14ac:dyDescent="0.25">
      <c r="A1321" s="16"/>
      <c r="B1321" s="16"/>
      <c r="E1321" s="16"/>
      <c r="S1321" s="16"/>
    </row>
    <row r="1322" spans="1:19" x14ac:dyDescent="0.25">
      <c r="A1322" s="16"/>
      <c r="B1322" s="16"/>
      <c r="E1322" s="16"/>
      <c r="S1322" s="16"/>
    </row>
    <row r="1323" spans="1:19" x14ac:dyDescent="0.25">
      <c r="A1323" s="16"/>
      <c r="B1323" s="16"/>
      <c r="E1323" s="16"/>
      <c r="S1323" s="16"/>
    </row>
    <row r="1324" spans="1:19" x14ac:dyDescent="0.25">
      <c r="A1324" s="16"/>
      <c r="B1324" s="16"/>
      <c r="E1324" s="16"/>
      <c r="S1324" s="16"/>
    </row>
    <row r="1325" spans="1:19" x14ac:dyDescent="0.25">
      <c r="A1325" s="16"/>
      <c r="B1325" s="16"/>
      <c r="E1325" s="16"/>
      <c r="S1325" s="16"/>
    </row>
    <row r="1326" spans="1:19" x14ac:dyDescent="0.25">
      <c r="A1326" s="16"/>
      <c r="B1326" s="16"/>
      <c r="E1326" s="16"/>
      <c r="S1326" s="16"/>
    </row>
    <row r="1327" spans="1:19" x14ac:dyDescent="0.25">
      <c r="A1327" s="16"/>
      <c r="B1327" s="16"/>
      <c r="E1327" s="16"/>
      <c r="S1327" s="16"/>
    </row>
    <row r="1328" spans="1:19" x14ac:dyDescent="0.25">
      <c r="A1328" s="16"/>
      <c r="B1328" s="16"/>
      <c r="E1328" s="16"/>
      <c r="S1328" s="16"/>
    </row>
    <row r="1329" spans="1:19" x14ac:dyDescent="0.25">
      <c r="A1329" s="16"/>
      <c r="B1329" s="16"/>
      <c r="E1329" s="16"/>
      <c r="S1329" s="16"/>
    </row>
    <row r="1330" spans="1:19" x14ac:dyDescent="0.25">
      <c r="A1330" s="16"/>
      <c r="B1330" s="16"/>
      <c r="E1330" s="16"/>
      <c r="S1330" s="16"/>
    </row>
    <row r="1331" spans="1:19" x14ac:dyDescent="0.25">
      <c r="A1331" s="16"/>
      <c r="B1331" s="16"/>
      <c r="E1331" s="16"/>
      <c r="S1331" s="16"/>
    </row>
    <row r="1332" spans="1:19" x14ac:dyDescent="0.25">
      <c r="A1332" s="16"/>
      <c r="B1332" s="16"/>
      <c r="E1332" s="16"/>
      <c r="S1332" s="16"/>
    </row>
    <row r="1333" spans="1:19" x14ac:dyDescent="0.25">
      <c r="A1333" s="16"/>
      <c r="B1333" s="16"/>
      <c r="E1333" s="16"/>
      <c r="S1333" s="16"/>
    </row>
    <row r="1334" spans="1:19" x14ac:dyDescent="0.25">
      <c r="A1334" s="16"/>
      <c r="B1334" s="16"/>
      <c r="E1334" s="16"/>
      <c r="S1334" s="16"/>
    </row>
    <row r="1335" spans="1:19" x14ac:dyDescent="0.25">
      <c r="A1335" s="16"/>
      <c r="B1335" s="16"/>
      <c r="E1335" s="16"/>
      <c r="S1335" s="16"/>
    </row>
    <row r="1336" spans="1:19" x14ac:dyDescent="0.25">
      <c r="A1336" s="16"/>
      <c r="B1336" s="16"/>
      <c r="E1336" s="16"/>
      <c r="S1336" s="16"/>
    </row>
    <row r="1337" spans="1:19" x14ac:dyDescent="0.25">
      <c r="A1337" s="16"/>
      <c r="B1337" s="16"/>
      <c r="E1337" s="16"/>
      <c r="S1337" s="16"/>
    </row>
    <row r="1338" spans="1:19" x14ac:dyDescent="0.25">
      <c r="A1338" s="16"/>
      <c r="B1338" s="16"/>
      <c r="E1338" s="16"/>
      <c r="S1338" s="16"/>
    </row>
    <row r="1339" spans="1:19" x14ac:dyDescent="0.25">
      <c r="A1339" s="16"/>
      <c r="B1339" s="16"/>
      <c r="E1339" s="16"/>
      <c r="S1339" s="16"/>
    </row>
    <row r="1340" spans="1:19" x14ac:dyDescent="0.25">
      <c r="A1340" s="16"/>
      <c r="B1340" s="16"/>
      <c r="E1340" s="16"/>
      <c r="S1340" s="16"/>
    </row>
    <row r="1341" spans="1:19" x14ac:dyDescent="0.25">
      <c r="A1341" s="16"/>
      <c r="B1341" s="16"/>
      <c r="E1341" s="16"/>
      <c r="S1341" s="16"/>
    </row>
    <row r="1342" spans="1:19" x14ac:dyDescent="0.25">
      <c r="A1342" s="16"/>
      <c r="B1342" s="16"/>
      <c r="E1342" s="16"/>
      <c r="S1342" s="16"/>
    </row>
    <row r="1343" spans="1:19" x14ac:dyDescent="0.25">
      <c r="A1343" s="16"/>
      <c r="B1343" s="16"/>
      <c r="E1343" s="16"/>
      <c r="S1343" s="16"/>
    </row>
    <row r="1344" spans="1:19" x14ac:dyDescent="0.25">
      <c r="A1344" s="16"/>
      <c r="B1344" s="16"/>
      <c r="E1344" s="16"/>
      <c r="S1344" s="16"/>
    </row>
    <row r="1345" spans="1:19" x14ac:dyDescent="0.25">
      <c r="A1345" s="16"/>
      <c r="B1345" s="16"/>
      <c r="E1345" s="16"/>
      <c r="S1345" s="16"/>
    </row>
    <row r="1346" spans="1:19" x14ac:dyDescent="0.25">
      <c r="A1346" s="16"/>
      <c r="B1346" s="16"/>
      <c r="E1346" s="16"/>
      <c r="S1346" s="16"/>
    </row>
    <row r="1347" spans="1:19" x14ac:dyDescent="0.25">
      <c r="A1347" s="16"/>
      <c r="B1347" s="16"/>
      <c r="E1347" s="16"/>
      <c r="S1347" s="16"/>
    </row>
    <row r="1348" spans="1:19" x14ac:dyDescent="0.25">
      <c r="A1348" s="16"/>
      <c r="B1348" s="16"/>
      <c r="E1348" s="16"/>
      <c r="S1348" s="16"/>
    </row>
    <row r="1349" spans="1:19" x14ac:dyDescent="0.25">
      <c r="A1349" s="16"/>
      <c r="B1349" s="16"/>
      <c r="E1349" s="16"/>
      <c r="S1349" s="16"/>
    </row>
    <row r="1350" spans="1:19" x14ac:dyDescent="0.25">
      <c r="A1350" s="16"/>
      <c r="B1350" s="16"/>
      <c r="E1350" s="16"/>
      <c r="S1350" s="16"/>
    </row>
    <row r="1351" spans="1:19" x14ac:dyDescent="0.25">
      <c r="A1351" s="16"/>
      <c r="B1351" s="16"/>
      <c r="E1351" s="16"/>
      <c r="S1351" s="16"/>
    </row>
    <row r="1352" spans="1:19" x14ac:dyDescent="0.25">
      <c r="A1352" s="16"/>
      <c r="B1352" s="16"/>
      <c r="E1352" s="16"/>
      <c r="S1352" s="16"/>
    </row>
    <row r="1353" spans="1:19" x14ac:dyDescent="0.25">
      <c r="A1353" s="16"/>
      <c r="B1353" s="16"/>
      <c r="E1353" s="16"/>
      <c r="S1353" s="16"/>
    </row>
    <row r="1354" spans="1:19" x14ac:dyDescent="0.25">
      <c r="A1354" s="16"/>
      <c r="B1354" s="16"/>
      <c r="E1354" s="16"/>
      <c r="S1354" s="16"/>
    </row>
    <row r="1355" spans="1:19" x14ac:dyDescent="0.25">
      <c r="A1355" s="16"/>
      <c r="B1355" s="16"/>
      <c r="E1355" s="16"/>
      <c r="S1355" s="16"/>
    </row>
    <row r="1356" spans="1:19" x14ac:dyDescent="0.25">
      <c r="A1356" s="16"/>
      <c r="B1356" s="16"/>
      <c r="E1356" s="16"/>
      <c r="S1356" s="16"/>
    </row>
    <row r="1357" spans="1:19" x14ac:dyDescent="0.25">
      <c r="A1357" s="16"/>
      <c r="B1357" s="16"/>
      <c r="E1357" s="16"/>
      <c r="S1357" s="16"/>
    </row>
    <row r="1358" spans="1:19" x14ac:dyDescent="0.25">
      <c r="A1358" s="16"/>
      <c r="B1358" s="16"/>
      <c r="E1358" s="16"/>
      <c r="S1358" s="16"/>
    </row>
    <row r="1359" spans="1:19" x14ac:dyDescent="0.25">
      <c r="A1359" s="16"/>
      <c r="B1359" s="16"/>
      <c r="E1359" s="16"/>
      <c r="S1359" s="16"/>
    </row>
    <row r="1360" spans="1:19" x14ac:dyDescent="0.25">
      <c r="A1360" s="16"/>
      <c r="B1360" s="16"/>
      <c r="E1360" s="16"/>
      <c r="S1360" s="16"/>
    </row>
    <row r="1361" spans="1:19" x14ac:dyDescent="0.25">
      <c r="A1361" s="16"/>
      <c r="B1361" s="16"/>
      <c r="E1361" s="16"/>
      <c r="S1361" s="16"/>
    </row>
    <row r="1362" spans="1:19" x14ac:dyDescent="0.25">
      <c r="A1362" s="16"/>
      <c r="B1362" s="16"/>
      <c r="E1362" s="16"/>
      <c r="S1362" s="16"/>
    </row>
    <row r="1363" spans="1:19" x14ac:dyDescent="0.25">
      <c r="A1363" s="16"/>
      <c r="B1363" s="16"/>
      <c r="E1363" s="16"/>
      <c r="S1363" s="16"/>
    </row>
    <row r="1364" spans="1:19" x14ac:dyDescent="0.25">
      <c r="A1364" s="16"/>
      <c r="B1364" s="16"/>
      <c r="E1364" s="16"/>
      <c r="S1364" s="16"/>
    </row>
    <row r="1365" spans="1:19" x14ac:dyDescent="0.25">
      <c r="A1365" s="16"/>
      <c r="B1365" s="16"/>
      <c r="E1365" s="16"/>
      <c r="S1365" s="16"/>
    </row>
    <row r="1366" spans="1:19" x14ac:dyDescent="0.25">
      <c r="A1366" s="16"/>
      <c r="B1366" s="16"/>
      <c r="E1366" s="16"/>
      <c r="S1366" s="16"/>
    </row>
    <row r="1367" spans="1:19" x14ac:dyDescent="0.25">
      <c r="A1367" s="16"/>
      <c r="B1367" s="16"/>
      <c r="E1367" s="16"/>
      <c r="S1367" s="16"/>
    </row>
    <row r="1368" spans="1:19" x14ac:dyDescent="0.25">
      <c r="A1368" s="16"/>
      <c r="B1368" s="16"/>
      <c r="E1368" s="16"/>
      <c r="S1368" s="16"/>
    </row>
    <row r="1369" spans="1:19" x14ac:dyDescent="0.25">
      <c r="A1369" s="16"/>
      <c r="B1369" s="16"/>
      <c r="E1369" s="16"/>
      <c r="S1369" s="16"/>
    </row>
    <row r="1370" spans="1:19" x14ac:dyDescent="0.25">
      <c r="A1370" s="16"/>
      <c r="B1370" s="16"/>
      <c r="E1370" s="16"/>
      <c r="S1370" s="16"/>
    </row>
    <row r="1371" spans="1:19" x14ac:dyDescent="0.25">
      <c r="A1371" s="16"/>
      <c r="B1371" s="16"/>
      <c r="E1371" s="16"/>
      <c r="S1371" s="16"/>
    </row>
    <row r="1372" spans="1:19" x14ac:dyDescent="0.25">
      <c r="A1372" s="16"/>
      <c r="B1372" s="16"/>
      <c r="E1372" s="16"/>
      <c r="S1372" s="16"/>
    </row>
    <row r="1373" spans="1:19" x14ac:dyDescent="0.25">
      <c r="A1373" s="16"/>
      <c r="B1373" s="16"/>
      <c r="E1373" s="16"/>
      <c r="S1373" s="16"/>
    </row>
    <row r="1374" spans="1:19" x14ac:dyDescent="0.25">
      <c r="A1374" s="16"/>
      <c r="B1374" s="16"/>
      <c r="E1374" s="16"/>
      <c r="S1374" s="16"/>
    </row>
    <row r="1375" spans="1:19" x14ac:dyDescent="0.25">
      <c r="A1375" s="16"/>
      <c r="B1375" s="16"/>
      <c r="E1375" s="16"/>
      <c r="S1375" s="16"/>
    </row>
    <row r="1376" spans="1:19" x14ac:dyDescent="0.25">
      <c r="A1376" s="16"/>
      <c r="B1376" s="16"/>
      <c r="E1376" s="16"/>
      <c r="S1376" s="16"/>
    </row>
    <row r="1377" spans="1:19" x14ac:dyDescent="0.25">
      <c r="A1377" s="16"/>
      <c r="B1377" s="16"/>
      <c r="E1377" s="16"/>
      <c r="S1377" s="16"/>
    </row>
    <row r="1378" spans="1:19" x14ac:dyDescent="0.25">
      <c r="A1378" s="16"/>
      <c r="B1378" s="16"/>
      <c r="E1378" s="16"/>
      <c r="S1378" s="16"/>
    </row>
    <row r="1379" spans="1:19" x14ac:dyDescent="0.25">
      <c r="A1379" s="16"/>
      <c r="B1379" s="16"/>
      <c r="E1379" s="16"/>
      <c r="S1379" s="16"/>
    </row>
    <row r="1380" spans="1:19" x14ac:dyDescent="0.25">
      <c r="A1380" s="16"/>
      <c r="B1380" s="16"/>
      <c r="E1380" s="16"/>
      <c r="S1380" s="16"/>
    </row>
    <row r="1381" spans="1:19" x14ac:dyDescent="0.25">
      <c r="A1381" s="16"/>
      <c r="B1381" s="16"/>
      <c r="E1381" s="16"/>
      <c r="S1381" s="16"/>
    </row>
    <row r="1382" spans="1:19" x14ac:dyDescent="0.25">
      <c r="A1382" s="16"/>
      <c r="B1382" s="16"/>
      <c r="E1382" s="16"/>
      <c r="S1382" s="16"/>
    </row>
    <row r="1383" spans="1:19" x14ac:dyDescent="0.25">
      <c r="A1383" s="16"/>
      <c r="B1383" s="16"/>
      <c r="E1383" s="16"/>
      <c r="S1383" s="16"/>
    </row>
    <row r="1384" spans="1:19" x14ac:dyDescent="0.25">
      <c r="A1384" s="16"/>
      <c r="B1384" s="16"/>
      <c r="E1384" s="16"/>
      <c r="S1384" s="16"/>
    </row>
    <row r="1385" spans="1:19" x14ac:dyDescent="0.25">
      <c r="A1385" s="16"/>
      <c r="B1385" s="16"/>
      <c r="E1385" s="16"/>
      <c r="S1385" s="16"/>
    </row>
    <row r="1386" spans="1:19" x14ac:dyDescent="0.25">
      <c r="A1386" s="16"/>
      <c r="B1386" s="16"/>
      <c r="E1386" s="16"/>
      <c r="S1386" s="16"/>
    </row>
    <row r="1387" spans="1:19" x14ac:dyDescent="0.25">
      <c r="A1387" s="16"/>
      <c r="B1387" s="16"/>
      <c r="E1387" s="16"/>
      <c r="S1387" s="16"/>
    </row>
    <row r="1388" spans="1:19" x14ac:dyDescent="0.25">
      <c r="A1388" s="16"/>
      <c r="B1388" s="16"/>
      <c r="E1388" s="16"/>
      <c r="S1388" s="16"/>
    </row>
    <row r="1389" spans="1:19" x14ac:dyDescent="0.25">
      <c r="A1389" s="16"/>
      <c r="B1389" s="16"/>
      <c r="E1389" s="16"/>
      <c r="S1389" s="16"/>
    </row>
    <row r="1390" spans="1:19" x14ac:dyDescent="0.25">
      <c r="A1390" s="16"/>
      <c r="B1390" s="16"/>
      <c r="E1390" s="16"/>
      <c r="S1390" s="16"/>
    </row>
    <row r="1391" spans="1:19" x14ac:dyDescent="0.25">
      <c r="A1391" s="16"/>
      <c r="B1391" s="16"/>
      <c r="E1391" s="16"/>
      <c r="S1391" s="16"/>
    </row>
    <row r="1392" spans="1:19" x14ac:dyDescent="0.25">
      <c r="A1392" s="16"/>
      <c r="B1392" s="16"/>
      <c r="E1392" s="16"/>
      <c r="S1392" s="16"/>
    </row>
    <row r="1393" spans="1:19" x14ac:dyDescent="0.25">
      <c r="A1393" s="16"/>
      <c r="B1393" s="16"/>
      <c r="E1393" s="16"/>
      <c r="S1393" s="16"/>
    </row>
    <row r="1394" spans="1:19" x14ac:dyDescent="0.25">
      <c r="A1394" s="16"/>
      <c r="B1394" s="16"/>
      <c r="E1394" s="16"/>
      <c r="S1394" s="16"/>
    </row>
    <row r="1395" spans="1:19" x14ac:dyDescent="0.25">
      <c r="A1395" s="16"/>
      <c r="B1395" s="16"/>
      <c r="E1395" s="16"/>
      <c r="S1395" s="16"/>
    </row>
    <row r="1396" spans="1:19" x14ac:dyDescent="0.25">
      <c r="A1396" s="16"/>
      <c r="B1396" s="16"/>
      <c r="E1396" s="16"/>
      <c r="S1396" s="16"/>
    </row>
    <row r="1397" spans="1:19" x14ac:dyDescent="0.25">
      <c r="A1397" s="16"/>
      <c r="B1397" s="16"/>
      <c r="E1397" s="16"/>
      <c r="S1397" s="16"/>
    </row>
    <row r="1398" spans="1:19" x14ac:dyDescent="0.25">
      <c r="A1398" s="16"/>
      <c r="B1398" s="16"/>
      <c r="E1398" s="16"/>
      <c r="S1398" s="16"/>
    </row>
    <row r="1399" spans="1:19" x14ac:dyDescent="0.25">
      <c r="A1399" s="16"/>
      <c r="B1399" s="16"/>
      <c r="E1399" s="16"/>
      <c r="S1399" s="16"/>
    </row>
    <row r="1400" spans="1:19" x14ac:dyDescent="0.25">
      <c r="A1400" s="16"/>
      <c r="B1400" s="16"/>
      <c r="E1400" s="16"/>
      <c r="S1400" s="16"/>
    </row>
    <row r="1401" spans="1:19" x14ac:dyDescent="0.25">
      <c r="A1401" s="16"/>
      <c r="B1401" s="16"/>
      <c r="E1401" s="16"/>
      <c r="S1401" s="16"/>
    </row>
    <row r="1402" spans="1:19" x14ac:dyDescent="0.25">
      <c r="A1402" s="16"/>
      <c r="B1402" s="16"/>
      <c r="E1402" s="16"/>
      <c r="S1402" s="16"/>
    </row>
    <row r="1403" spans="1:19" x14ac:dyDescent="0.25">
      <c r="A1403" s="16"/>
      <c r="B1403" s="16"/>
      <c r="E1403" s="16"/>
      <c r="S1403" s="16"/>
    </row>
    <row r="1404" spans="1:19" x14ac:dyDescent="0.25">
      <c r="A1404" s="16"/>
      <c r="B1404" s="16"/>
      <c r="E1404" s="16"/>
      <c r="S1404" s="16"/>
    </row>
    <row r="1405" spans="1:19" x14ac:dyDescent="0.25">
      <c r="A1405" s="16"/>
      <c r="B1405" s="16"/>
      <c r="E1405" s="16"/>
      <c r="S1405" s="16"/>
    </row>
    <row r="1406" spans="1:19" x14ac:dyDescent="0.25">
      <c r="A1406" s="16"/>
      <c r="B1406" s="16"/>
      <c r="E1406" s="16"/>
      <c r="S1406" s="16"/>
    </row>
    <row r="1407" spans="1:19" x14ac:dyDescent="0.25">
      <c r="A1407" s="16"/>
      <c r="B1407" s="16"/>
      <c r="E1407" s="16"/>
      <c r="S1407" s="16"/>
    </row>
    <row r="1408" spans="1:19" x14ac:dyDescent="0.25">
      <c r="A1408" s="16"/>
      <c r="B1408" s="16"/>
      <c r="E1408" s="16"/>
      <c r="S1408" s="16"/>
    </row>
    <row r="1409" spans="1:19" x14ac:dyDescent="0.25">
      <c r="A1409" s="16"/>
      <c r="B1409" s="16"/>
      <c r="E1409" s="16"/>
      <c r="S1409" s="16"/>
    </row>
    <row r="1410" spans="1:19" x14ac:dyDescent="0.25">
      <c r="A1410" s="16"/>
      <c r="B1410" s="16"/>
      <c r="E1410" s="16"/>
      <c r="S1410" s="16"/>
    </row>
    <row r="1411" spans="1:19" x14ac:dyDescent="0.25">
      <c r="A1411" s="16"/>
      <c r="B1411" s="16"/>
      <c r="E1411" s="16"/>
      <c r="S1411" s="16"/>
    </row>
    <row r="1412" spans="1:19" x14ac:dyDescent="0.25">
      <c r="A1412" s="16"/>
      <c r="B1412" s="16"/>
      <c r="E1412" s="16"/>
      <c r="S1412" s="16"/>
    </row>
    <row r="1413" spans="1:19" x14ac:dyDescent="0.25">
      <c r="A1413" s="16"/>
      <c r="B1413" s="16"/>
      <c r="E1413" s="16"/>
      <c r="S1413" s="16"/>
    </row>
    <row r="1414" spans="1:19" x14ac:dyDescent="0.25">
      <c r="A1414" s="16"/>
      <c r="B1414" s="16"/>
      <c r="E1414" s="16"/>
      <c r="S1414" s="16"/>
    </row>
    <row r="1415" spans="1:19" x14ac:dyDescent="0.25">
      <c r="A1415" s="16"/>
      <c r="B1415" s="16"/>
      <c r="E1415" s="16"/>
      <c r="S1415" s="16"/>
    </row>
    <row r="1416" spans="1:19" x14ac:dyDescent="0.25">
      <c r="A1416" s="16"/>
      <c r="B1416" s="16"/>
      <c r="E1416" s="16"/>
      <c r="S1416" s="16"/>
    </row>
    <row r="1417" spans="1:19" x14ac:dyDescent="0.25">
      <c r="A1417" s="16"/>
      <c r="B1417" s="16"/>
      <c r="E1417" s="16"/>
      <c r="S1417" s="16"/>
    </row>
    <row r="1418" spans="1:19" x14ac:dyDescent="0.25">
      <c r="A1418" s="16"/>
      <c r="B1418" s="16"/>
      <c r="E1418" s="16"/>
      <c r="S1418" s="16"/>
    </row>
    <row r="1419" spans="1:19" x14ac:dyDescent="0.25">
      <c r="A1419" s="16"/>
      <c r="B1419" s="16"/>
      <c r="E1419" s="16"/>
      <c r="S1419" s="16"/>
    </row>
    <row r="1420" spans="1:19" x14ac:dyDescent="0.25">
      <c r="A1420" s="16"/>
      <c r="B1420" s="16"/>
      <c r="E1420" s="16"/>
      <c r="S1420" s="16"/>
    </row>
    <row r="1421" spans="1:19" x14ac:dyDescent="0.25">
      <c r="A1421" s="16"/>
      <c r="B1421" s="16"/>
      <c r="E1421" s="16"/>
      <c r="S1421" s="16"/>
    </row>
    <row r="1422" spans="1:19" x14ac:dyDescent="0.25">
      <c r="A1422" s="16"/>
      <c r="B1422" s="16"/>
      <c r="E1422" s="16"/>
      <c r="S1422" s="16"/>
    </row>
    <row r="1423" spans="1:19" x14ac:dyDescent="0.25">
      <c r="A1423" s="16"/>
      <c r="B1423" s="16"/>
      <c r="E1423" s="16"/>
      <c r="S1423" s="16"/>
    </row>
    <row r="1424" spans="1:19" x14ac:dyDescent="0.25">
      <c r="A1424" s="16"/>
      <c r="B1424" s="16"/>
      <c r="E1424" s="16"/>
      <c r="S1424" s="16"/>
    </row>
    <row r="1425" spans="1:19" x14ac:dyDescent="0.25">
      <c r="A1425" s="16"/>
      <c r="B1425" s="16"/>
      <c r="E1425" s="16"/>
      <c r="S1425" s="16"/>
    </row>
    <row r="1426" spans="1:19" x14ac:dyDescent="0.25">
      <c r="A1426" s="16"/>
      <c r="B1426" s="16"/>
      <c r="E1426" s="16"/>
      <c r="S1426" s="16"/>
    </row>
    <row r="1427" spans="1:19" x14ac:dyDescent="0.25">
      <c r="A1427" s="16"/>
      <c r="B1427" s="16"/>
      <c r="E1427" s="16"/>
      <c r="S1427" s="16"/>
    </row>
    <row r="1428" spans="1:19" x14ac:dyDescent="0.25">
      <c r="A1428" s="16"/>
      <c r="B1428" s="16"/>
      <c r="E1428" s="16"/>
      <c r="S1428" s="16"/>
    </row>
    <row r="1429" spans="1:19" x14ac:dyDescent="0.25">
      <c r="A1429" s="16"/>
      <c r="B1429" s="16"/>
      <c r="E1429" s="16"/>
      <c r="S1429" s="16"/>
    </row>
    <row r="1430" spans="1:19" x14ac:dyDescent="0.25">
      <c r="A1430" s="16"/>
      <c r="B1430" s="16"/>
      <c r="E1430" s="16"/>
      <c r="S1430" s="16"/>
    </row>
    <row r="1431" spans="1:19" x14ac:dyDescent="0.25">
      <c r="A1431" s="16"/>
      <c r="B1431" s="16"/>
      <c r="E1431" s="16"/>
      <c r="S1431" s="16"/>
    </row>
    <row r="1432" spans="1:19" x14ac:dyDescent="0.25">
      <c r="A1432" s="16"/>
      <c r="B1432" s="16"/>
      <c r="E1432" s="16"/>
      <c r="S1432" s="16"/>
    </row>
    <row r="1433" spans="1:19" x14ac:dyDescent="0.25">
      <c r="A1433" s="16"/>
      <c r="B1433" s="16"/>
      <c r="E1433" s="16"/>
      <c r="S1433" s="16"/>
    </row>
    <row r="1434" spans="1:19" x14ac:dyDescent="0.25">
      <c r="A1434" s="16"/>
      <c r="B1434" s="16"/>
      <c r="E1434" s="16"/>
      <c r="S1434" s="16"/>
    </row>
    <row r="1435" spans="1:19" x14ac:dyDescent="0.25">
      <c r="A1435" s="16"/>
      <c r="B1435" s="16"/>
      <c r="E1435" s="16"/>
      <c r="S1435" s="16"/>
    </row>
    <row r="1436" spans="1:19" x14ac:dyDescent="0.25">
      <c r="A1436" s="16"/>
      <c r="B1436" s="16"/>
      <c r="E1436" s="16"/>
      <c r="S1436" s="16"/>
    </row>
    <row r="1437" spans="1:19" x14ac:dyDescent="0.25">
      <c r="A1437" s="16"/>
      <c r="B1437" s="16"/>
      <c r="E1437" s="16"/>
      <c r="S1437" s="16"/>
    </row>
    <row r="1438" spans="1:19" x14ac:dyDescent="0.25">
      <c r="A1438" s="16"/>
      <c r="B1438" s="16"/>
      <c r="E1438" s="16"/>
      <c r="S1438" s="16"/>
    </row>
    <row r="1439" spans="1:19" x14ac:dyDescent="0.25">
      <c r="A1439" s="16"/>
      <c r="B1439" s="16"/>
      <c r="E1439" s="16"/>
      <c r="S1439" s="16"/>
    </row>
    <row r="1440" spans="1:19" x14ac:dyDescent="0.25">
      <c r="A1440" s="16"/>
      <c r="B1440" s="16"/>
      <c r="E1440" s="16"/>
      <c r="S1440" s="16"/>
    </row>
    <row r="1441" spans="1:19" x14ac:dyDescent="0.25">
      <c r="A1441" s="16"/>
      <c r="B1441" s="16"/>
      <c r="E1441" s="16"/>
      <c r="S1441" s="16"/>
    </row>
    <row r="1442" spans="1:19" x14ac:dyDescent="0.25">
      <c r="A1442" s="16"/>
      <c r="B1442" s="16"/>
      <c r="E1442" s="16"/>
      <c r="S1442" s="16"/>
    </row>
    <row r="1443" spans="1:19" x14ac:dyDescent="0.25">
      <c r="A1443" s="16"/>
      <c r="B1443" s="16"/>
      <c r="E1443" s="16"/>
      <c r="S1443" s="16"/>
    </row>
    <row r="1444" spans="1:19" x14ac:dyDescent="0.25">
      <c r="A1444" s="16"/>
      <c r="B1444" s="16"/>
      <c r="E1444" s="16"/>
      <c r="S1444" s="16"/>
    </row>
    <row r="1445" spans="1:19" x14ac:dyDescent="0.25">
      <c r="A1445" s="16"/>
      <c r="B1445" s="16"/>
      <c r="E1445" s="16"/>
      <c r="S1445" s="16"/>
    </row>
    <row r="1446" spans="1:19" x14ac:dyDescent="0.25">
      <c r="A1446" s="16"/>
      <c r="B1446" s="16"/>
      <c r="E1446" s="16"/>
      <c r="S1446" s="16"/>
    </row>
    <row r="1447" spans="1:19" x14ac:dyDescent="0.25">
      <c r="A1447" s="16"/>
      <c r="B1447" s="16"/>
      <c r="E1447" s="16"/>
      <c r="S1447" s="16"/>
    </row>
    <row r="1448" spans="1:19" x14ac:dyDescent="0.25">
      <c r="A1448" s="16"/>
      <c r="B1448" s="16"/>
      <c r="E1448" s="16"/>
      <c r="S1448" s="16"/>
    </row>
    <row r="1449" spans="1:19" x14ac:dyDescent="0.25">
      <c r="A1449" s="16"/>
      <c r="B1449" s="16"/>
      <c r="E1449" s="16"/>
      <c r="S1449" s="16"/>
    </row>
    <row r="1450" spans="1:19" x14ac:dyDescent="0.25">
      <c r="A1450" s="16"/>
      <c r="B1450" s="16"/>
      <c r="E1450" s="16"/>
      <c r="S1450" s="16"/>
    </row>
    <row r="1451" spans="1:19" x14ac:dyDescent="0.25">
      <c r="A1451" s="16"/>
      <c r="B1451" s="16"/>
      <c r="E1451" s="16"/>
      <c r="S1451" s="16"/>
    </row>
    <row r="1452" spans="1:19" x14ac:dyDescent="0.25">
      <c r="A1452" s="16"/>
      <c r="B1452" s="16"/>
      <c r="E1452" s="16"/>
      <c r="S1452" s="16"/>
    </row>
    <row r="1453" spans="1:19" x14ac:dyDescent="0.25">
      <c r="A1453" s="16"/>
      <c r="B1453" s="16"/>
      <c r="E1453" s="16"/>
      <c r="S1453" s="16"/>
    </row>
    <row r="1454" spans="1:19" x14ac:dyDescent="0.25">
      <c r="A1454" s="16"/>
      <c r="B1454" s="16"/>
      <c r="E1454" s="16"/>
      <c r="S1454" s="16"/>
    </row>
    <row r="1455" spans="1:19" x14ac:dyDescent="0.25">
      <c r="A1455" s="16"/>
      <c r="B1455" s="16"/>
      <c r="E1455" s="16"/>
      <c r="S1455" s="16"/>
    </row>
    <row r="1456" spans="1:19" x14ac:dyDescent="0.25">
      <c r="A1456" s="16"/>
      <c r="B1456" s="16"/>
      <c r="E1456" s="16"/>
      <c r="S1456" s="16"/>
    </row>
    <row r="1457" spans="1:19" x14ac:dyDescent="0.25">
      <c r="A1457" s="16"/>
      <c r="B1457" s="16"/>
      <c r="E1457" s="16"/>
      <c r="S1457" s="16"/>
    </row>
    <row r="1458" spans="1:19" x14ac:dyDescent="0.25">
      <c r="A1458" s="16"/>
      <c r="B1458" s="16"/>
      <c r="E1458" s="16"/>
      <c r="S1458" s="16"/>
    </row>
    <row r="1459" spans="1:19" x14ac:dyDescent="0.25">
      <c r="A1459" s="16"/>
      <c r="B1459" s="16"/>
      <c r="E1459" s="16"/>
      <c r="S1459" s="16"/>
    </row>
    <row r="1460" spans="1:19" x14ac:dyDescent="0.25">
      <c r="A1460" s="16"/>
      <c r="B1460" s="16"/>
      <c r="E1460" s="16"/>
      <c r="S1460" s="16"/>
    </row>
    <row r="1461" spans="1:19" x14ac:dyDescent="0.25">
      <c r="A1461" s="16"/>
      <c r="B1461" s="16"/>
      <c r="E1461" s="16"/>
      <c r="S1461" s="16"/>
    </row>
    <row r="1462" spans="1:19" x14ac:dyDescent="0.25">
      <c r="A1462" s="16"/>
      <c r="B1462" s="16"/>
      <c r="E1462" s="16"/>
      <c r="S1462" s="16"/>
    </row>
    <row r="1463" spans="1:19" x14ac:dyDescent="0.25">
      <c r="A1463" s="16"/>
      <c r="B1463" s="16"/>
      <c r="E1463" s="16"/>
      <c r="S1463" s="16"/>
    </row>
    <row r="1464" spans="1:19" x14ac:dyDescent="0.25">
      <c r="A1464" s="16"/>
      <c r="B1464" s="16"/>
      <c r="E1464" s="16"/>
      <c r="S1464" s="16"/>
    </row>
    <row r="1465" spans="1:19" x14ac:dyDescent="0.25">
      <c r="A1465" s="16"/>
      <c r="B1465" s="16"/>
      <c r="E1465" s="16"/>
      <c r="S1465" s="16"/>
    </row>
    <row r="1466" spans="1:19" x14ac:dyDescent="0.25">
      <c r="A1466" s="16"/>
      <c r="B1466" s="16"/>
      <c r="E1466" s="16"/>
      <c r="S1466" s="16"/>
    </row>
    <row r="1467" spans="1:19" x14ac:dyDescent="0.25">
      <c r="A1467" s="16"/>
      <c r="B1467" s="16"/>
      <c r="E1467" s="16"/>
      <c r="S1467" s="16"/>
    </row>
    <row r="1468" spans="1:19" x14ac:dyDescent="0.25">
      <c r="A1468" s="16"/>
      <c r="B1468" s="16"/>
      <c r="E1468" s="16"/>
      <c r="S1468" s="16"/>
    </row>
    <row r="1469" spans="1:19" x14ac:dyDescent="0.25">
      <c r="A1469" s="16"/>
      <c r="B1469" s="16"/>
      <c r="E1469" s="16"/>
      <c r="S1469" s="16"/>
    </row>
    <row r="1470" spans="1:19" x14ac:dyDescent="0.25">
      <c r="A1470" s="16"/>
      <c r="B1470" s="16"/>
      <c r="E1470" s="16"/>
      <c r="S1470" s="16"/>
    </row>
    <row r="1471" spans="1:19" x14ac:dyDescent="0.25">
      <c r="A1471" s="16"/>
      <c r="B1471" s="16"/>
      <c r="E1471" s="16"/>
      <c r="S1471" s="16"/>
    </row>
    <row r="1472" spans="1:19" x14ac:dyDescent="0.25">
      <c r="A1472" s="16"/>
      <c r="B1472" s="16"/>
      <c r="E1472" s="16"/>
      <c r="S1472" s="16"/>
    </row>
    <row r="1473" spans="1:19" x14ac:dyDescent="0.25">
      <c r="A1473" s="16"/>
      <c r="B1473" s="16"/>
      <c r="E1473" s="16"/>
      <c r="S1473" s="16"/>
    </row>
    <row r="1474" spans="1:19" x14ac:dyDescent="0.25">
      <c r="A1474" s="16"/>
      <c r="B1474" s="16"/>
      <c r="E1474" s="16"/>
      <c r="S1474" s="16"/>
    </row>
    <row r="1475" spans="1:19" x14ac:dyDescent="0.25">
      <c r="A1475" s="16"/>
      <c r="B1475" s="16"/>
      <c r="E1475" s="16"/>
      <c r="S1475" s="16"/>
    </row>
    <row r="1476" spans="1:19" x14ac:dyDescent="0.25">
      <c r="A1476" s="16"/>
      <c r="B1476" s="16"/>
      <c r="E1476" s="16"/>
      <c r="S1476" s="16"/>
    </row>
    <row r="1477" spans="1:19" x14ac:dyDescent="0.25">
      <c r="A1477" s="16"/>
      <c r="B1477" s="16"/>
      <c r="E1477" s="16"/>
      <c r="S1477" s="16"/>
    </row>
    <row r="1478" spans="1:19" x14ac:dyDescent="0.25">
      <c r="A1478" s="16"/>
      <c r="B1478" s="16"/>
      <c r="E1478" s="16"/>
      <c r="S1478" s="16"/>
    </row>
    <row r="1479" spans="1:19" x14ac:dyDescent="0.25">
      <c r="A1479" s="16"/>
      <c r="B1479" s="16"/>
      <c r="E1479" s="16"/>
      <c r="S1479" s="16"/>
    </row>
    <row r="1480" spans="1:19" x14ac:dyDescent="0.25">
      <c r="A1480" s="16"/>
      <c r="B1480" s="16"/>
      <c r="E1480" s="16"/>
      <c r="S1480" s="16"/>
    </row>
    <row r="1481" spans="1:19" x14ac:dyDescent="0.25">
      <c r="A1481" s="16"/>
      <c r="B1481" s="16"/>
      <c r="E1481" s="16"/>
      <c r="S1481" s="16"/>
    </row>
    <row r="1482" spans="1:19" x14ac:dyDescent="0.25">
      <c r="A1482" s="16"/>
      <c r="B1482" s="16"/>
      <c r="E1482" s="16"/>
      <c r="S1482" s="16"/>
    </row>
    <row r="1483" spans="1:19" x14ac:dyDescent="0.25">
      <c r="A1483" s="16"/>
      <c r="B1483" s="16"/>
      <c r="E1483" s="16"/>
      <c r="S1483" s="16"/>
    </row>
    <row r="1484" spans="1:19" x14ac:dyDescent="0.25">
      <c r="A1484" s="16"/>
      <c r="B1484" s="16"/>
      <c r="E1484" s="16"/>
      <c r="S1484" s="16"/>
    </row>
    <row r="1485" spans="1:19" x14ac:dyDescent="0.25">
      <c r="A1485" s="16"/>
      <c r="B1485" s="16"/>
      <c r="E1485" s="16"/>
      <c r="S1485" s="16"/>
    </row>
    <row r="1486" spans="1:19" x14ac:dyDescent="0.25">
      <c r="A1486" s="16"/>
      <c r="B1486" s="16"/>
      <c r="E1486" s="16"/>
      <c r="S1486" s="16"/>
    </row>
    <row r="1487" spans="1:19" x14ac:dyDescent="0.25">
      <c r="A1487" s="16"/>
      <c r="B1487" s="16"/>
      <c r="E1487" s="16"/>
      <c r="S1487" s="16"/>
    </row>
    <row r="1488" spans="1:19" x14ac:dyDescent="0.25">
      <c r="A1488" s="16"/>
      <c r="B1488" s="16"/>
      <c r="E1488" s="16"/>
      <c r="S1488" s="16"/>
    </row>
    <row r="1489" spans="1:19" x14ac:dyDescent="0.25">
      <c r="A1489" s="16"/>
      <c r="B1489" s="16"/>
      <c r="E1489" s="16"/>
      <c r="S1489" s="16"/>
    </row>
    <row r="1490" spans="1:19" x14ac:dyDescent="0.25">
      <c r="A1490" s="16"/>
      <c r="B1490" s="16"/>
      <c r="E1490" s="16"/>
      <c r="S1490" s="16"/>
    </row>
    <row r="1491" spans="1:19" x14ac:dyDescent="0.25">
      <c r="A1491" s="16"/>
      <c r="B1491" s="16"/>
      <c r="E1491" s="16"/>
      <c r="S1491" s="16"/>
    </row>
    <row r="1492" spans="1:19" x14ac:dyDescent="0.25">
      <c r="A1492" s="16"/>
      <c r="B1492" s="16"/>
      <c r="E1492" s="16"/>
      <c r="S1492" s="16"/>
    </row>
    <row r="1493" spans="1:19" x14ac:dyDescent="0.25">
      <c r="A1493" s="16"/>
      <c r="B1493" s="16"/>
      <c r="E1493" s="16"/>
      <c r="S1493" s="16"/>
    </row>
    <row r="1494" spans="1:19" x14ac:dyDescent="0.25">
      <c r="A1494" s="16"/>
      <c r="B1494" s="16"/>
      <c r="E1494" s="16"/>
      <c r="S1494" s="16"/>
    </row>
    <row r="1495" spans="1:19" x14ac:dyDescent="0.25">
      <c r="A1495" s="16"/>
      <c r="B1495" s="16"/>
      <c r="E1495" s="16"/>
      <c r="S1495" s="16"/>
    </row>
    <row r="1496" spans="1:19" x14ac:dyDescent="0.25">
      <c r="A1496" s="16"/>
      <c r="B1496" s="16"/>
      <c r="E1496" s="16"/>
      <c r="S1496" s="16"/>
    </row>
    <row r="1497" spans="1:19" x14ac:dyDescent="0.25">
      <c r="A1497" s="16"/>
      <c r="B1497" s="16"/>
      <c r="E1497" s="16"/>
      <c r="S1497" s="16"/>
    </row>
    <row r="1498" spans="1:19" x14ac:dyDescent="0.25">
      <c r="A1498" s="16"/>
      <c r="B1498" s="16"/>
      <c r="E1498" s="16"/>
      <c r="S1498" s="16"/>
    </row>
    <row r="1499" spans="1:19" x14ac:dyDescent="0.25">
      <c r="A1499" s="16"/>
      <c r="B1499" s="16"/>
      <c r="E1499" s="16"/>
      <c r="S1499" s="16"/>
    </row>
    <row r="1500" spans="1:19" x14ac:dyDescent="0.25">
      <c r="A1500" s="16"/>
      <c r="B1500" s="16"/>
      <c r="E1500" s="16"/>
      <c r="S1500" s="16"/>
    </row>
    <row r="1501" spans="1:19" x14ac:dyDescent="0.25">
      <c r="A1501" s="16"/>
      <c r="B1501" s="16"/>
      <c r="E1501" s="16"/>
      <c r="S1501" s="16"/>
    </row>
    <row r="1502" spans="1:19" x14ac:dyDescent="0.25">
      <c r="A1502" s="16"/>
      <c r="B1502" s="16"/>
      <c r="E1502" s="16"/>
      <c r="S1502" s="16"/>
    </row>
    <row r="1503" spans="1:19" x14ac:dyDescent="0.25">
      <c r="A1503" s="16"/>
      <c r="B1503" s="16"/>
      <c r="E1503" s="16"/>
      <c r="S1503" s="16"/>
    </row>
    <row r="1504" spans="1:19" x14ac:dyDescent="0.25">
      <c r="A1504" s="16"/>
      <c r="B1504" s="16"/>
      <c r="E1504" s="16"/>
      <c r="S1504" s="16"/>
    </row>
    <row r="1505" spans="1:19" x14ac:dyDescent="0.25">
      <c r="A1505" s="16"/>
      <c r="B1505" s="16"/>
      <c r="E1505" s="16"/>
      <c r="S1505" s="16"/>
    </row>
    <row r="1506" spans="1:19" x14ac:dyDescent="0.25">
      <c r="A1506" s="16"/>
      <c r="B1506" s="16"/>
      <c r="E1506" s="16"/>
      <c r="S1506" s="16"/>
    </row>
    <row r="1507" spans="1:19" x14ac:dyDescent="0.25">
      <c r="A1507" s="16"/>
      <c r="B1507" s="16"/>
      <c r="E1507" s="16"/>
      <c r="S1507" s="16"/>
    </row>
    <row r="1508" spans="1:19" x14ac:dyDescent="0.25">
      <c r="A1508" s="16"/>
      <c r="B1508" s="16"/>
      <c r="E1508" s="16"/>
      <c r="S1508" s="16"/>
    </row>
    <row r="1509" spans="1:19" x14ac:dyDescent="0.25">
      <c r="A1509" s="16"/>
      <c r="B1509" s="16"/>
      <c r="E1509" s="16"/>
      <c r="S1509" s="16"/>
    </row>
    <row r="1510" spans="1:19" x14ac:dyDescent="0.25">
      <c r="A1510" s="16"/>
      <c r="B1510" s="16"/>
      <c r="E1510" s="16"/>
      <c r="S1510" s="16"/>
    </row>
    <row r="1511" spans="1:19" x14ac:dyDescent="0.25">
      <c r="A1511" s="16"/>
      <c r="B1511" s="16"/>
      <c r="E1511" s="16"/>
      <c r="S1511" s="16"/>
    </row>
    <row r="1512" spans="1:19" x14ac:dyDescent="0.25">
      <c r="A1512" s="16"/>
      <c r="B1512" s="16"/>
      <c r="E1512" s="16"/>
      <c r="S1512" s="16"/>
    </row>
    <row r="1513" spans="1:19" x14ac:dyDescent="0.25">
      <c r="A1513" s="16"/>
      <c r="B1513" s="16"/>
      <c r="E1513" s="16"/>
      <c r="S1513" s="16"/>
    </row>
    <row r="1514" spans="1:19" x14ac:dyDescent="0.25">
      <c r="A1514" s="16"/>
      <c r="B1514" s="16"/>
      <c r="E1514" s="16"/>
      <c r="S1514" s="16"/>
    </row>
    <row r="1515" spans="1:19" x14ac:dyDescent="0.25">
      <c r="A1515" s="16"/>
      <c r="B1515" s="16"/>
      <c r="E1515" s="16"/>
      <c r="S1515" s="16"/>
    </row>
    <row r="1516" spans="1:19" x14ac:dyDescent="0.25">
      <c r="A1516" s="16"/>
      <c r="B1516" s="16"/>
      <c r="E1516" s="16"/>
      <c r="S1516" s="16"/>
    </row>
    <row r="1517" spans="1:19" x14ac:dyDescent="0.25">
      <c r="A1517" s="16"/>
      <c r="B1517" s="16"/>
      <c r="E1517" s="16"/>
      <c r="S1517" s="16"/>
    </row>
    <row r="1518" spans="1:19" x14ac:dyDescent="0.25">
      <c r="A1518" s="16"/>
      <c r="B1518" s="16"/>
      <c r="E1518" s="16"/>
      <c r="S1518" s="16"/>
    </row>
    <row r="1519" spans="1:19" x14ac:dyDescent="0.25">
      <c r="A1519" s="16"/>
      <c r="B1519" s="16"/>
      <c r="E1519" s="16"/>
      <c r="S1519" s="16"/>
    </row>
    <row r="1520" spans="1:19" x14ac:dyDescent="0.25">
      <c r="A1520" s="16"/>
      <c r="B1520" s="16"/>
      <c r="E1520" s="16"/>
      <c r="S1520" s="16"/>
    </row>
    <row r="1521" spans="1:19" x14ac:dyDescent="0.25">
      <c r="A1521" s="16"/>
      <c r="B1521" s="16"/>
      <c r="E1521" s="16"/>
      <c r="S1521" s="16"/>
    </row>
    <row r="1522" spans="1:19" x14ac:dyDescent="0.25">
      <c r="A1522" s="16"/>
      <c r="B1522" s="16"/>
      <c r="E1522" s="16"/>
      <c r="S1522" s="16"/>
    </row>
    <row r="1523" spans="1:19" x14ac:dyDescent="0.25">
      <c r="A1523" s="16"/>
      <c r="B1523" s="16"/>
      <c r="E1523" s="16"/>
      <c r="S1523" s="16"/>
    </row>
    <row r="1524" spans="1:19" x14ac:dyDescent="0.25">
      <c r="A1524" s="16"/>
      <c r="B1524" s="16"/>
      <c r="E1524" s="16"/>
      <c r="S1524" s="16"/>
    </row>
    <row r="1525" spans="1:19" x14ac:dyDescent="0.25">
      <c r="A1525" s="16"/>
      <c r="B1525" s="16"/>
      <c r="E1525" s="16"/>
      <c r="S1525" s="16"/>
    </row>
    <row r="1526" spans="1:19" x14ac:dyDescent="0.25">
      <c r="A1526" s="16"/>
      <c r="B1526" s="16"/>
      <c r="E1526" s="16"/>
      <c r="S1526" s="16"/>
    </row>
    <row r="1527" spans="1:19" x14ac:dyDescent="0.25">
      <c r="A1527" s="16"/>
      <c r="B1527" s="16"/>
      <c r="E1527" s="16"/>
      <c r="S1527" s="16"/>
    </row>
    <row r="1528" spans="1:19" x14ac:dyDescent="0.25">
      <c r="A1528" s="16"/>
      <c r="B1528" s="16"/>
      <c r="E1528" s="16"/>
      <c r="S1528" s="16"/>
    </row>
    <row r="1529" spans="1:19" x14ac:dyDescent="0.25">
      <c r="A1529" s="16"/>
      <c r="B1529" s="16"/>
      <c r="E1529" s="16"/>
      <c r="S1529" s="16"/>
    </row>
    <row r="1530" spans="1:19" x14ac:dyDescent="0.25">
      <c r="A1530" s="16"/>
      <c r="B1530" s="16"/>
      <c r="E1530" s="16"/>
      <c r="S1530" s="16"/>
    </row>
    <row r="1531" spans="1:19" x14ac:dyDescent="0.25">
      <c r="A1531" s="16"/>
      <c r="B1531" s="16"/>
      <c r="E1531" s="16"/>
      <c r="S1531" s="16"/>
    </row>
    <row r="1532" spans="1:19" x14ac:dyDescent="0.25">
      <c r="A1532" s="16"/>
      <c r="B1532" s="16"/>
      <c r="E1532" s="16"/>
      <c r="S1532" s="16"/>
    </row>
    <row r="1533" spans="1:19" x14ac:dyDescent="0.25">
      <c r="A1533" s="16"/>
      <c r="B1533" s="16"/>
      <c r="E1533" s="16"/>
      <c r="S1533" s="16"/>
    </row>
    <row r="1534" spans="1:19" x14ac:dyDescent="0.25">
      <c r="A1534" s="16"/>
      <c r="B1534" s="16"/>
      <c r="E1534" s="16"/>
      <c r="S1534" s="16"/>
    </row>
    <row r="1535" spans="1:19" x14ac:dyDescent="0.25">
      <c r="A1535" s="16"/>
      <c r="B1535" s="16"/>
      <c r="E1535" s="16"/>
      <c r="S1535" s="16"/>
    </row>
    <row r="1536" spans="1:19" x14ac:dyDescent="0.25">
      <c r="A1536" s="16"/>
      <c r="B1536" s="16"/>
      <c r="E1536" s="16"/>
      <c r="S1536" s="16"/>
    </row>
    <row r="1537" spans="1:19" x14ac:dyDescent="0.25">
      <c r="A1537" s="16"/>
      <c r="B1537" s="16"/>
      <c r="E1537" s="16"/>
      <c r="S1537" s="16"/>
    </row>
    <row r="1538" spans="1:19" x14ac:dyDescent="0.25">
      <c r="A1538" s="16"/>
      <c r="B1538" s="16"/>
      <c r="E1538" s="16"/>
      <c r="S1538" s="16"/>
    </row>
    <row r="1539" spans="1:19" x14ac:dyDescent="0.25">
      <c r="A1539" s="16"/>
      <c r="B1539" s="16"/>
      <c r="E1539" s="16"/>
      <c r="S1539" s="16"/>
    </row>
    <row r="1540" spans="1:19" x14ac:dyDescent="0.25">
      <c r="A1540" s="16"/>
      <c r="B1540" s="16"/>
      <c r="E1540" s="16"/>
      <c r="S1540" s="16"/>
    </row>
    <row r="1541" spans="1:19" x14ac:dyDescent="0.25">
      <c r="A1541" s="16"/>
      <c r="B1541" s="16"/>
      <c r="E1541" s="16"/>
      <c r="S1541" s="16"/>
    </row>
    <row r="1542" spans="1:19" x14ac:dyDescent="0.25">
      <c r="A1542" s="16"/>
      <c r="B1542" s="16"/>
      <c r="E1542" s="16"/>
      <c r="S1542" s="16"/>
    </row>
    <row r="1543" spans="1:19" x14ac:dyDescent="0.25">
      <c r="A1543" s="16"/>
      <c r="B1543" s="16"/>
      <c r="E1543" s="16"/>
      <c r="S1543" s="16"/>
    </row>
    <row r="1544" spans="1:19" x14ac:dyDescent="0.25">
      <c r="A1544" s="16"/>
      <c r="B1544" s="16"/>
      <c r="E1544" s="16"/>
      <c r="S1544" s="16"/>
    </row>
    <row r="1545" spans="1:19" x14ac:dyDescent="0.25">
      <c r="A1545" s="16"/>
      <c r="B1545" s="16"/>
      <c r="E1545" s="16"/>
      <c r="S1545" s="16"/>
    </row>
    <row r="1546" spans="1:19" x14ac:dyDescent="0.25">
      <c r="A1546" s="16"/>
      <c r="B1546" s="16"/>
      <c r="E1546" s="16"/>
      <c r="S1546" s="16"/>
    </row>
    <row r="1547" spans="1:19" x14ac:dyDescent="0.25">
      <c r="A1547" s="16"/>
      <c r="B1547" s="16"/>
      <c r="E1547" s="16"/>
      <c r="S1547" s="16"/>
    </row>
    <row r="1548" spans="1:19" x14ac:dyDescent="0.25">
      <c r="A1548" s="16"/>
      <c r="B1548" s="16"/>
      <c r="E1548" s="16"/>
      <c r="S1548" s="16"/>
    </row>
    <row r="1549" spans="1:19" x14ac:dyDescent="0.25">
      <c r="A1549" s="16"/>
      <c r="B1549" s="16"/>
      <c r="E1549" s="16"/>
      <c r="S1549" s="16"/>
    </row>
    <row r="1550" spans="1:19" x14ac:dyDescent="0.25">
      <c r="A1550" s="16"/>
      <c r="B1550" s="16"/>
      <c r="E1550" s="16"/>
      <c r="S1550" s="16"/>
    </row>
    <row r="1551" spans="1:19" x14ac:dyDescent="0.25">
      <c r="A1551" s="16"/>
      <c r="B1551" s="16"/>
      <c r="E1551" s="16"/>
      <c r="S1551" s="16"/>
    </row>
    <row r="1552" spans="1:19" x14ac:dyDescent="0.25">
      <c r="A1552" s="16"/>
      <c r="B1552" s="16"/>
      <c r="E1552" s="16"/>
      <c r="S1552" s="16"/>
    </row>
    <row r="1553" spans="1:19" x14ac:dyDescent="0.25">
      <c r="A1553" s="16"/>
      <c r="B1553" s="16"/>
      <c r="E1553" s="16"/>
      <c r="S1553" s="16"/>
    </row>
    <row r="1554" spans="1:19" x14ac:dyDescent="0.25">
      <c r="A1554" s="16"/>
      <c r="B1554" s="16"/>
      <c r="E1554" s="16"/>
      <c r="S1554" s="16"/>
    </row>
    <row r="1555" spans="1:19" x14ac:dyDescent="0.25">
      <c r="A1555" s="16"/>
      <c r="B1555" s="16"/>
      <c r="E1555" s="16"/>
      <c r="S1555" s="16"/>
    </row>
    <row r="1556" spans="1:19" x14ac:dyDescent="0.25">
      <c r="A1556" s="16"/>
      <c r="B1556" s="16"/>
      <c r="E1556" s="16"/>
      <c r="S1556" s="16"/>
    </row>
    <row r="1557" spans="1:19" x14ac:dyDescent="0.25">
      <c r="A1557" s="16"/>
      <c r="B1557" s="16"/>
      <c r="E1557" s="16"/>
      <c r="S1557" s="16"/>
    </row>
    <row r="1558" spans="1:19" x14ac:dyDescent="0.25">
      <c r="A1558" s="16"/>
      <c r="B1558" s="16"/>
      <c r="E1558" s="16"/>
      <c r="S1558" s="16"/>
    </row>
    <row r="1559" spans="1:19" x14ac:dyDescent="0.25">
      <c r="A1559" s="16"/>
      <c r="B1559" s="16"/>
      <c r="E1559" s="16"/>
      <c r="S1559" s="16"/>
    </row>
    <row r="1560" spans="1:19" x14ac:dyDescent="0.25">
      <c r="A1560" s="16"/>
      <c r="B1560" s="16"/>
      <c r="E1560" s="16"/>
      <c r="S1560" s="16"/>
    </row>
    <row r="1561" spans="1:19" x14ac:dyDescent="0.25">
      <c r="A1561" s="16"/>
      <c r="B1561" s="16"/>
      <c r="E1561" s="16"/>
      <c r="S1561" s="16"/>
    </row>
    <row r="1562" spans="1:19" x14ac:dyDescent="0.25">
      <c r="A1562" s="16"/>
      <c r="B1562" s="16"/>
      <c r="E1562" s="16"/>
      <c r="S1562" s="16"/>
    </row>
    <row r="1563" spans="1:19" x14ac:dyDescent="0.25">
      <c r="A1563" s="16"/>
      <c r="B1563" s="16"/>
      <c r="E1563" s="16"/>
      <c r="S1563" s="16"/>
    </row>
    <row r="1564" spans="1:19" x14ac:dyDescent="0.25">
      <c r="A1564" s="16"/>
      <c r="B1564" s="16"/>
      <c r="E1564" s="16"/>
      <c r="S1564" s="16"/>
    </row>
    <row r="1565" spans="1:19" x14ac:dyDescent="0.25">
      <c r="A1565" s="16"/>
      <c r="B1565" s="16"/>
      <c r="E1565" s="16"/>
      <c r="S1565" s="16"/>
    </row>
    <row r="1566" spans="1:19" x14ac:dyDescent="0.25">
      <c r="A1566" s="16"/>
      <c r="B1566" s="16"/>
      <c r="E1566" s="16"/>
      <c r="S1566" s="16"/>
    </row>
    <row r="1567" spans="1:19" x14ac:dyDescent="0.25">
      <c r="A1567" s="16"/>
      <c r="B1567" s="16"/>
      <c r="E1567" s="16"/>
      <c r="S1567" s="16"/>
    </row>
    <row r="1568" spans="1:19" x14ac:dyDescent="0.25">
      <c r="A1568" s="16"/>
      <c r="B1568" s="16"/>
      <c r="E1568" s="16"/>
      <c r="S1568" s="16"/>
    </row>
    <row r="1569" spans="1:19" x14ac:dyDescent="0.25">
      <c r="A1569" s="16"/>
      <c r="B1569" s="16"/>
      <c r="E1569" s="16"/>
      <c r="S1569" s="16"/>
    </row>
    <row r="1570" spans="1:19" x14ac:dyDescent="0.25">
      <c r="A1570" s="16"/>
      <c r="B1570" s="16"/>
      <c r="E1570" s="16"/>
      <c r="S1570" s="16"/>
    </row>
    <row r="1571" spans="1:19" x14ac:dyDescent="0.25">
      <c r="A1571" s="16"/>
      <c r="B1571" s="16"/>
      <c r="E1571" s="16"/>
      <c r="S1571" s="16"/>
    </row>
    <row r="1572" spans="1:19" x14ac:dyDescent="0.25">
      <c r="A1572" s="16"/>
      <c r="B1572" s="16"/>
      <c r="E1572" s="16"/>
      <c r="S1572" s="16"/>
    </row>
    <row r="1573" spans="1:19" x14ac:dyDescent="0.25">
      <c r="A1573" s="16"/>
      <c r="B1573" s="16"/>
      <c r="E1573" s="16"/>
      <c r="S1573" s="16"/>
    </row>
    <row r="1574" spans="1:19" x14ac:dyDescent="0.25">
      <c r="A1574" s="16"/>
      <c r="B1574" s="16"/>
      <c r="E1574" s="16"/>
      <c r="S1574" s="16"/>
    </row>
    <row r="1575" spans="1:19" x14ac:dyDescent="0.25">
      <c r="A1575" s="16"/>
      <c r="B1575" s="16"/>
      <c r="E1575" s="16"/>
      <c r="S1575" s="16"/>
    </row>
    <row r="1576" spans="1:19" x14ac:dyDescent="0.25">
      <c r="A1576" s="16"/>
      <c r="B1576" s="16"/>
      <c r="E1576" s="16"/>
      <c r="S1576" s="16"/>
    </row>
    <row r="1577" spans="1:19" x14ac:dyDescent="0.25">
      <c r="A1577" s="16"/>
      <c r="B1577" s="16"/>
      <c r="E1577" s="16"/>
      <c r="S1577" s="16"/>
    </row>
    <row r="1578" spans="1:19" x14ac:dyDescent="0.25">
      <c r="A1578" s="16"/>
      <c r="B1578" s="16"/>
      <c r="E1578" s="16"/>
      <c r="S1578" s="16"/>
    </row>
    <row r="1579" spans="1:19" x14ac:dyDescent="0.25">
      <c r="A1579" s="16"/>
      <c r="B1579" s="16"/>
      <c r="E1579" s="16"/>
      <c r="S1579" s="16"/>
    </row>
    <row r="1580" spans="1:19" x14ac:dyDescent="0.25">
      <c r="A1580" s="16"/>
      <c r="B1580" s="16"/>
      <c r="E1580" s="16"/>
      <c r="S1580" s="16"/>
    </row>
    <row r="1581" spans="1:19" x14ac:dyDescent="0.25">
      <c r="A1581" s="16"/>
      <c r="B1581" s="16"/>
      <c r="E1581" s="16"/>
      <c r="S1581" s="16"/>
    </row>
    <row r="1582" spans="1:19" x14ac:dyDescent="0.25">
      <c r="A1582" s="16"/>
      <c r="B1582" s="16"/>
      <c r="E1582" s="16"/>
      <c r="S1582" s="16"/>
    </row>
    <row r="1583" spans="1:19" x14ac:dyDescent="0.25">
      <c r="A1583" s="16"/>
      <c r="B1583" s="16"/>
      <c r="E1583" s="16"/>
      <c r="S1583" s="16"/>
    </row>
    <row r="1584" spans="1:19" x14ac:dyDescent="0.25">
      <c r="A1584" s="16"/>
      <c r="B1584" s="16"/>
      <c r="E1584" s="16"/>
      <c r="S1584" s="16"/>
    </row>
    <row r="1585" spans="1:19" x14ac:dyDescent="0.25">
      <c r="A1585" s="16"/>
      <c r="B1585" s="16"/>
      <c r="E1585" s="16"/>
      <c r="S1585" s="16"/>
    </row>
    <row r="1586" spans="1:19" x14ac:dyDescent="0.25">
      <c r="A1586" s="16"/>
      <c r="B1586" s="16"/>
      <c r="E1586" s="16"/>
      <c r="S1586" s="16"/>
    </row>
    <row r="1587" spans="1:19" x14ac:dyDescent="0.25">
      <c r="A1587" s="16"/>
      <c r="B1587" s="16"/>
      <c r="E1587" s="16"/>
      <c r="S1587" s="16"/>
    </row>
    <row r="1588" spans="1:19" x14ac:dyDescent="0.25">
      <c r="A1588" s="16"/>
      <c r="B1588" s="16"/>
      <c r="E1588" s="16"/>
      <c r="S1588" s="16"/>
    </row>
    <row r="1589" spans="1:19" x14ac:dyDescent="0.25">
      <c r="A1589" s="16"/>
      <c r="B1589" s="16"/>
      <c r="E1589" s="16"/>
      <c r="S1589" s="16"/>
    </row>
    <row r="1590" spans="1:19" x14ac:dyDescent="0.25">
      <c r="A1590" s="16"/>
      <c r="B1590" s="16"/>
      <c r="E1590" s="16"/>
      <c r="S1590" s="16"/>
    </row>
    <row r="1591" spans="1:19" x14ac:dyDescent="0.25">
      <c r="A1591" s="16"/>
      <c r="B1591" s="16"/>
      <c r="E1591" s="16"/>
      <c r="S1591" s="16"/>
    </row>
    <row r="1592" spans="1:19" x14ac:dyDescent="0.25">
      <c r="A1592" s="16"/>
      <c r="B1592" s="16"/>
      <c r="E1592" s="16"/>
      <c r="S1592" s="16"/>
    </row>
    <row r="1593" spans="1:19" x14ac:dyDescent="0.25">
      <c r="A1593" s="16"/>
      <c r="B1593" s="16"/>
      <c r="E1593" s="16"/>
      <c r="S1593" s="16"/>
    </row>
    <row r="1594" spans="1:19" x14ac:dyDescent="0.25">
      <c r="A1594" s="16"/>
      <c r="B1594" s="16"/>
      <c r="E1594" s="16"/>
      <c r="S1594" s="16"/>
    </row>
    <row r="1595" spans="1:19" x14ac:dyDescent="0.25">
      <c r="A1595" s="16"/>
      <c r="B1595" s="16"/>
      <c r="E1595" s="16"/>
      <c r="S1595" s="16"/>
    </row>
    <row r="1596" spans="1:19" x14ac:dyDescent="0.25">
      <c r="A1596" s="16"/>
      <c r="B1596" s="16"/>
      <c r="E1596" s="16"/>
      <c r="S1596" s="16"/>
    </row>
    <row r="1597" spans="1:19" x14ac:dyDescent="0.25">
      <c r="A1597" s="16"/>
      <c r="B1597" s="16"/>
      <c r="E1597" s="16"/>
      <c r="S1597" s="16"/>
    </row>
    <row r="1598" spans="1:19" x14ac:dyDescent="0.25">
      <c r="A1598" s="16"/>
      <c r="B1598" s="16"/>
      <c r="E1598" s="16"/>
      <c r="S1598" s="16"/>
    </row>
    <row r="1599" spans="1:19" x14ac:dyDescent="0.25">
      <c r="A1599" s="16"/>
      <c r="B1599" s="16"/>
      <c r="E1599" s="16"/>
      <c r="S1599" s="16"/>
    </row>
    <row r="1600" spans="1:19" x14ac:dyDescent="0.25">
      <c r="A1600" s="16"/>
      <c r="B1600" s="16"/>
      <c r="E1600" s="16"/>
      <c r="S1600" s="16"/>
    </row>
    <row r="1601" spans="1:19" x14ac:dyDescent="0.25">
      <c r="A1601" s="16"/>
      <c r="B1601" s="16"/>
      <c r="E1601" s="16"/>
      <c r="S1601" s="16"/>
    </row>
    <row r="1602" spans="1:19" x14ac:dyDescent="0.25">
      <c r="A1602" s="16"/>
      <c r="B1602" s="16"/>
      <c r="E1602" s="16"/>
      <c r="S1602" s="16"/>
    </row>
    <row r="1603" spans="1:19" x14ac:dyDescent="0.25">
      <c r="A1603" s="16"/>
      <c r="B1603" s="16"/>
      <c r="E1603" s="16"/>
      <c r="S1603" s="16"/>
    </row>
    <row r="1604" spans="1:19" x14ac:dyDescent="0.25">
      <c r="A1604" s="16"/>
      <c r="B1604" s="16"/>
      <c r="E1604" s="16"/>
      <c r="S1604" s="16"/>
    </row>
    <row r="1605" spans="1:19" x14ac:dyDescent="0.25">
      <c r="A1605" s="16"/>
      <c r="B1605" s="16"/>
      <c r="E1605" s="16"/>
      <c r="S1605" s="16"/>
    </row>
    <row r="1606" spans="1:19" x14ac:dyDescent="0.25">
      <c r="A1606" s="16"/>
      <c r="B1606" s="16"/>
      <c r="E1606" s="16"/>
      <c r="S1606" s="16"/>
    </row>
    <row r="1607" spans="1:19" x14ac:dyDescent="0.25">
      <c r="A1607" s="16"/>
      <c r="B1607" s="16"/>
      <c r="E1607" s="16"/>
      <c r="S1607" s="16"/>
    </row>
    <row r="1608" spans="1:19" x14ac:dyDescent="0.25">
      <c r="A1608" s="16"/>
      <c r="B1608" s="16"/>
      <c r="E1608" s="16"/>
      <c r="S1608" s="16"/>
    </row>
    <row r="1609" spans="1:19" x14ac:dyDescent="0.25">
      <c r="A1609" s="16"/>
      <c r="B1609" s="16"/>
      <c r="E1609" s="16"/>
      <c r="S1609" s="16"/>
    </row>
    <row r="1610" spans="1:19" x14ac:dyDescent="0.25">
      <c r="A1610" s="16"/>
      <c r="B1610" s="16"/>
      <c r="E1610" s="16"/>
      <c r="S1610" s="16"/>
    </row>
    <row r="1611" spans="1:19" x14ac:dyDescent="0.25">
      <c r="A1611" s="16"/>
      <c r="B1611" s="16"/>
      <c r="E1611" s="16"/>
      <c r="S1611" s="16"/>
    </row>
    <row r="1612" spans="1:19" x14ac:dyDescent="0.25">
      <c r="A1612" s="16"/>
      <c r="B1612" s="16"/>
      <c r="E1612" s="16"/>
      <c r="S1612" s="16"/>
    </row>
    <row r="1613" spans="1:19" x14ac:dyDescent="0.25">
      <c r="A1613" s="16"/>
      <c r="B1613" s="16"/>
      <c r="E1613" s="16"/>
      <c r="S1613" s="16"/>
    </row>
    <row r="1614" spans="1:19" x14ac:dyDescent="0.25">
      <c r="A1614" s="16"/>
      <c r="B1614" s="16"/>
      <c r="E1614" s="16"/>
      <c r="S1614" s="16"/>
    </row>
    <row r="1615" spans="1:19" x14ac:dyDescent="0.25">
      <c r="A1615" s="16"/>
      <c r="B1615" s="16"/>
      <c r="E1615" s="16"/>
      <c r="S1615" s="16"/>
    </row>
    <row r="1616" spans="1:19" x14ac:dyDescent="0.25">
      <c r="A1616" s="16"/>
      <c r="B1616" s="16"/>
      <c r="E1616" s="16"/>
      <c r="S1616" s="16"/>
    </row>
    <row r="1617" spans="1:19" x14ac:dyDescent="0.25">
      <c r="A1617" s="16"/>
      <c r="B1617" s="16"/>
      <c r="E1617" s="16"/>
      <c r="S1617" s="16"/>
    </row>
    <row r="1618" spans="1:19" x14ac:dyDescent="0.25">
      <c r="A1618" s="16"/>
      <c r="B1618" s="16"/>
      <c r="E1618" s="16"/>
      <c r="S1618" s="16"/>
    </row>
    <row r="1619" spans="1:19" x14ac:dyDescent="0.25">
      <c r="A1619" s="16"/>
      <c r="B1619" s="16"/>
      <c r="E1619" s="16"/>
      <c r="S1619" s="16"/>
    </row>
    <row r="1620" spans="1:19" x14ac:dyDescent="0.25">
      <c r="A1620" s="16"/>
      <c r="B1620" s="16"/>
      <c r="E1620" s="16"/>
      <c r="S1620" s="16"/>
    </row>
    <row r="1621" spans="1:19" x14ac:dyDescent="0.25">
      <c r="A1621" s="16"/>
      <c r="B1621" s="16"/>
      <c r="E1621" s="16"/>
      <c r="S1621" s="16"/>
    </row>
    <row r="1622" spans="1:19" x14ac:dyDescent="0.25">
      <c r="A1622" s="16"/>
      <c r="B1622" s="16"/>
      <c r="E1622" s="16"/>
      <c r="S1622" s="16"/>
    </row>
    <row r="1623" spans="1:19" x14ac:dyDescent="0.25">
      <c r="A1623" s="16"/>
      <c r="B1623" s="16"/>
      <c r="E1623" s="16"/>
      <c r="S1623" s="16"/>
    </row>
    <row r="1624" spans="1:19" x14ac:dyDescent="0.25">
      <c r="A1624" s="16"/>
      <c r="B1624" s="16"/>
      <c r="E1624" s="16"/>
      <c r="S1624" s="16"/>
    </row>
    <row r="1625" spans="1:19" x14ac:dyDescent="0.25">
      <c r="A1625" s="16"/>
      <c r="B1625" s="16"/>
      <c r="E1625" s="16"/>
      <c r="S1625" s="16"/>
    </row>
    <row r="1626" spans="1:19" x14ac:dyDescent="0.25">
      <c r="A1626" s="16"/>
      <c r="B1626" s="16"/>
      <c r="E1626" s="16"/>
      <c r="S1626" s="16"/>
    </row>
    <row r="1627" spans="1:19" x14ac:dyDescent="0.25">
      <c r="A1627" s="16"/>
      <c r="B1627" s="16"/>
      <c r="E1627" s="16"/>
      <c r="S1627" s="16"/>
    </row>
    <row r="1628" spans="1:19" x14ac:dyDescent="0.25">
      <c r="A1628" s="16"/>
      <c r="B1628" s="16"/>
      <c r="E1628" s="16"/>
      <c r="S1628" s="16"/>
    </row>
    <row r="1629" spans="1:19" x14ac:dyDescent="0.25">
      <c r="A1629" s="16"/>
      <c r="B1629" s="16"/>
      <c r="E1629" s="16"/>
      <c r="S1629" s="16"/>
    </row>
    <row r="1630" spans="1:19" x14ac:dyDescent="0.25">
      <c r="A1630" s="16"/>
      <c r="B1630" s="16"/>
      <c r="E1630" s="16"/>
      <c r="S1630" s="16"/>
    </row>
    <row r="1631" spans="1:19" x14ac:dyDescent="0.25">
      <c r="A1631" s="16"/>
      <c r="B1631" s="16"/>
      <c r="E1631" s="16"/>
      <c r="S1631" s="16"/>
    </row>
    <row r="1632" spans="1:19" x14ac:dyDescent="0.25">
      <c r="A1632" s="16"/>
      <c r="B1632" s="16"/>
      <c r="E1632" s="16"/>
      <c r="S1632" s="16"/>
    </row>
    <row r="1633" spans="1:19" x14ac:dyDescent="0.25">
      <c r="A1633" s="16"/>
      <c r="B1633" s="16"/>
      <c r="E1633" s="16"/>
      <c r="S1633" s="16"/>
    </row>
    <row r="1634" spans="1:19" x14ac:dyDescent="0.25">
      <c r="A1634" s="16"/>
      <c r="B1634" s="16"/>
      <c r="E1634" s="16"/>
      <c r="S1634" s="16"/>
    </row>
    <row r="1635" spans="1:19" x14ac:dyDescent="0.25">
      <c r="A1635" s="16"/>
      <c r="B1635" s="16"/>
      <c r="E1635" s="16"/>
      <c r="S1635" s="16"/>
    </row>
    <row r="1636" spans="1:19" x14ac:dyDescent="0.25">
      <c r="A1636" s="16"/>
      <c r="B1636" s="16"/>
      <c r="E1636" s="16"/>
      <c r="S1636" s="16"/>
    </row>
    <row r="1637" spans="1:19" x14ac:dyDescent="0.25">
      <c r="A1637" s="16"/>
      <c r="B1637" s="16"/>
      <c r="E1637" s="16"/>
      <c r="S1637" s="16"/>
    </row>
    <row r="1638" spans="1:19" x14ac:dyDescent="0.25">
      <c r="A1638" s="16"/>
      <c r="B1638" s="16"/>
      <c r="E1638" s="16"/>
      <c r="S1638" s="16"/>
    </row>
    <row r="1639" spans="1:19" x14ac:dyDescent="0.25">
      <c r="A1639" s="16"/>
      <c r="B1639" s="16"/>
      <c r="E1639" s="16"/>
      <c r="S1639" s="16"/>
    </row>
    <row r="1640" spans="1:19" x14ac:dyDescent="0.25">
      <c r="A1640" s="16"/>
      <c r="B1640" s="16"/>
      <c r="E1640" s="16"/>
      <c r="S1640" s="16"/>
    </row>
    <row r="1641" spans="1:19" x14ac:dyDescent="0.25">
      <c r="A1641" s="16"/>
      <c r="B1641" s="16"/>
      <c r="E1641" s="16"/>
      <c r="S1641" s="16"/>
    </row>
    <row r="1642" spans="1:19" x14ac:dyDescent="0.25">
      <c r="A1642" s="16"/>
      <c r="B1642" s="16"/>
      <c r="E1642" s="16"/>
      <c r="S1642" s="16"/>
    </row>
    <row r="1643" spans="1:19" x14ac:dyDescent="0.25">
      <c r="A1643" s="16"/>
      <c r="B1643" s="16"/>
      <c r="E1643" s="16"/>
      <c r="S1643" s="16"/>
    </row>
    <row r="1644" spans="1:19" x14ac:dyDescent="0.25">
      <c r="A1644" s="16"/>
      <c r="B1644" s="16"/>
      <c r="E1644" s="16"/>
      <c r="S1644" s="16"/>
    </row>
    <row r="1645" spans="1:19" x14ac:dyDescent="0.25">
      <c r="A1645" s="16"/>
      <c r="B1645" s="16"/>
      <c r="E1645" s="16"/>
      <c r="S1645" s="16"/>
    </row>
    <row r="1646" spans="1:19" x14ac:dyDescent="0.25">
      <c r="A1646" s="16"/>
      <c r="B1646" s="16"/>
      <c r="E1646" s="16"/>
      <c r="S1646" s="16"/>
    </row>
    <row r="1647" spans="1:19" x14ac:dyDescent="0.25">
      <c r="A1647" s="16"/>
      <c r="B1647" s="16"/>
      <c r="E1647" s="16"/>
      <c r="S1647" s="16"/>
    </row>
    <row r="1648" spans="1:19" x14ac:dyDescent="0.25">
      <c r="A1648" s="16"/>
      <c r="B1648" s="16"/>
      <c r="E1648" s="16"/>
      <c r="S1648" s="16"/>
    </row>
    <row r="1649" spans="1:19" x14ac:dyDescent="0.25">
      <c r="A1649" s="16"/>
      <c r="B1649" s="16"/>
      <c r="E1649" s="16"/>
      <c r="S1649" s="16"/>
    </row>
    <row r="1650" spans="1:19" x14ac:dyDescent="0.25">
      <c r="A1650" s="16"/>
      <c r="B1650" s="16"/>
      <c r="E1650" s="16"/>
      <c r="S1650" s="16"/>
    </row>
    <row r="1651" spans="1:19" x14ac:dyDescent="0.25">
      <c r="A1651" s="16"/>
      <c r="B1651" s="16"/>
      <c r="E1651" s="16"/>
      <c r="S1651" s="16"/>
    </row>
    <row r="1652" spans="1:19" x14ac:dyDescent="0.25">
      <c r="A1652" s="16"/>
      <c r="B1652" s="16"/>
      <c r="E1652" s="16"/>
      <c r="S1652" s="16"/>
    </row>
    <row r="1653" spans="1:19" x14ac:dyDescent="0.25">
      <c r="A1653" s="16"/>
      <c r="B1653" s="16"/>
      <c r="E1653" s="16"/>
      <c r="S1653" s="16"/>
    </row>
    <row r="1654" spans="1:19" x14ac:dyDescent="0.25">
      <c r="A1654" s="16"/>
      <c r="B1654" s="16"/>
      <c r="E1654" s="16"/>
      <c r="S1654" s="16"/>
    </row>
    <row r="1655" spans="1:19" x14ac:dyDescent="0.25">
      <c r="A1655" s="16"/>
      <c r="B1655" s="16"/>
      <c r="E1655" s="16"/>
      <c r="S1655" s="16"/>
    </row>
    <row r="1656" spans="1:19" x14ac:dyDescent="0.25">
      <c r="A1656" s="16"/>
      <c r="B1656" s="16"/>
      <c r="E1656" s="16"/>
      <c r="S1656" s="16"/>
    </row>
    <row r="1657" spans="1:19" x14ac:dyDescent="0.25">
      <c r="A1657" s="16"/>
      <c r="B1657" s="16"/>
      <c r="E1657" s="16"/>
      <c r="S1657" s="16"/>
    </row>
    <row r="1658" spans="1:19" x14ac:dyDescent="0.25">
      <c r="A1658" s="16"/>
      <c r="B1658" s="16"/>
      <c r="E1658" s="16"/>
      <c r="S1658" s="16"/>
    </row>
    <row r="1659" spans="1:19" x14ac:dyDescent="0.25">
      <c r="A1659" s="16"/>
      <c r="B1659" s="16"/>
      <c r="E1659" s="16"/>
      <c r="S1659" s="16"/>
    </row>
    <row r="1660" spans="1:19" x14ac:dyDescent="0.25">
      <c r="A1660" s="16"/>
      <c r="B1660" s="16"/>
      <c r="E1660" s="16"/>
      <c r="S1660" s="16"/>
    </row>
    <row r="1661" spans="1:19" x14ac:dyDescent="0.25">
      <c r="A1661" s="16"/>
      <c r="B1661" s="16"/>
      <c r="E1661" s="16"/>
      <c r="S1661" s="16"/>
    </row>
    <row r="1662" spans="1:19" x14ac:dyDescent="0.25">
      <c r="A1662" s="16"/>
      <c r="B1662" s="16"/>
      <c r="E1662" s="16"/>
      <c r="S1662" s="16"/>
    </row>
    <row r="1663" spans="1:19" x14ac:dyDescent="0.25">
      <c r="A1663" s="16"/>
      <c r="B1663" s="16"/>
      <c r="E1663" s="16"/>
      <c r="S1663" s="16"/>
    </row>
    <row r="1664" spans="1:19" x14ac:dyDescent="0.25">
      <c r="A1664" s="16"/>
      <c r="B1664" s="16"/>
      <c r="E1664" s="16"/>
      <c r="S1664" s="16"/>
    </row>
    <row r="1665" spans="1:19" x14ac:dyDescent="0.25">
      <c r="A1665" s="16"/>
      <c r="B1665" s="16"/>
      <c r="E1665" s="16"/>
      <c r="S1665" s="16"/>
    </row>
    <row r="1666" spans="1:19" x14ac:dyDescent="0.25">
      <c r="A1666" s="16"/>
      <c r="B1666" s="16"/>
      <c r="E1666" s="16"/>
      <c r="S1666" s="16"/>
    </row>
    <row r="1667" spans="1:19" x14ac:dyDescent="0.25">
      <c r="A1667" s="16"/>
      <c r="B1667" s="16"/>
      <c r="E1667" s="16"/>
      <c r="S1667" s="16"/>
    </row>
    <row r="1668" spans="1:19" x14ac:dyDescent="0.25">
      <c r="A1668" s="16"/>
      <c r="B1668" s="16"/>
      <c r="E1668" s="16"/>
      <c r="S1668" s="16"/>
    </row>
    <row r="1669" spans="1:19" x14ac:dyDescent="0.25">
      <c r="A1669" s="16"/>
      <c r="B1669" s="16"/>
      <c r="E1669" s="16"/>
      <c r="S1669" s="16"/>
    </row>
    <row r="1670" spans="1:19" x14ac:dyDescent="0.25">
      <c r="A1670" s="16"/>
      <c r="B1670" s="16"/>
      <c r="E1670" s="16"/>
      <c r="S1670" s="16"/>
    </row>
    <row r="1671" spans="1:19" x14ac:dyDescent="0.25">
      <c r="A1671" s="16"/>
      <c r="B1671" s="16"/>
      <c r="E1671" s="16"/>
      <c r="S1671" s="16"/>
    </row>
    <row r="1672" spans="1:19" x14ac:dyDescent="0.25">
      <c r="A1672" s="16"/>
      <c r="B1672" s="16"/>
      <c r="E1672" s="16"/>
      <c r="S1672" s="16"/>
    </row>
    <row r="1673" spans="1:19" x14ac:dyDescent="0.25">
      <c r="A1673" s="16"/>
      <c r="B1673" s="16"/>
      <c r="E1673" s="16"/>
      <c r="S1673" s="16"/>
    </row>
    <row r="1674" spans="1:19" x14ac:dyDescent="0.25">
      <c r="A1674" s="16"/>
      <c r="B1674" s="16"/>
      <c r="E1674" s="16"/>
      <c r="S1674" s="16"/>
    </row>
    <row r="1675" spans="1:19" x14ac:dyDescent="0.25">
      <c r="A1675" s="16"/>
      <c r="B1675" s="16"/>
      <c r="E1675" s="16"/>
      <c r="S1675" s="16"/>
    </row>
    <row r="1676" spans="1:19" x14ac:dyDescent="0.25">
      <c r="A1676" s="16"/>
      <c r="B1676" s="16"/>
      <c r="E1676" s="16"/>
      <c r="S1676" s="16"/>
    </row>
    <row r="1677" spans="1:19" x14ac:dyDescent="0.25">
      <c r="A1677" s="16"/>
      <c r="B1677" s="16"/>
      <c r="E1677" s="16"/>
      <c r="S1677" s="16"/>
    </row>
    <row r="1678" spans="1:19" x14ac:dyDescent="0.25">
      <c r="A1678" s="16"/>
      <c r="B1678" s="16"/>
      <c r="E1678" s="16"/>
      <c r="S1678" s="16"/>
    </row>
    <row r="1679" spans="1:19" x14ac:dyDescent="0.25">
      <c r="A1679" s="16"/>
      <c r="B1679" s="16"/>
      <c r="E1679" s="16"/>
      <c r="S1679" s="16"/>
    </row>
    <row r="1680" spans="1:19" x14ac:dyDescent="0.25">
      <c r="A1680" s="16"/>
      <c r="B1680" s="16"/>
      <c r="E1680" s="16"/>
      <c r="S1680" s="16"/>
    </row>
    <row r="1681" spans="1:19" x14ac:dyDescent="0.25">
      <c r="A1681" s="16"/>
      <c r="B1681" s="16"/>
      <c r="E1681" s="16"/>
      <c r="S1681" s="16"/>
    </row>
    <row r="1682" spans="1:19" x14ac:dyDescent="0.25">
      <c r="A1682" s="16"/>
      <c r="B1682" s="16"/>
      <c r="E1682" s="16"/>
      <c r="S1682" s="16"/>
    </row>
    <row r="1683" spans="1:19" x14ac:dyDescent="0.25">
      <c r="A1683" s="16"/>
      <c r="B1683" s="16"/>
      <c r="E1683" s="16"/>
      <c r="S1683" s="16"/>
    </row>
    <row r="1684" spans="1:19" x14ac:dyDescent="0.25">
      <c r="A1684" s="16"/>
      <c r="B1684" s="16"/>
      <c r="E1684" s="16"/>
      <c r="S1684" s="16"/>
    </row>
    <row r="1685" spans="1:19" x14ac:dyDescent="0.25">
      <c r="A1685" s="16"/>
      <c r="B1685" s="16"/>
      <c r="E1685" s="16"/>
      <c r="S1685" s="16"/>
    </row>
    <row r="1686" spans="1:19" x14ac:dyDescent="0.25">
      <c r="A1686" s="16"/>
      <c r="B1686" s="16"/>
      <c r="E1686" s="16"/>
      <c r="S1686" s="16"/>
    </row>
    <row r="1687" spans="1:19" x14ac:dyDescent="0.25">
      <c r="A1687" s="16"/>
      <c r="B1687" s="16"/>
      <c r="E1687" s="16"/>
      <c r="S1687" s="16"/>
    </row>
    <row r="1688" spans="1:19" x14ac:dyDescent="0.25">
      <c r="A1688" s="16"/>
      <c r="B1688" s="16"/>
      <c r="E1688" s="16"/>
      <c r="S1688" s="16"/>
    </row>
    <row r="1689" spans="1:19" x14ac:dyDescent="0.25">
      <c r="A1689" s="16"/>
      <c r="B1689" s="16"/>
      <c r="E1689" s="16"/>
      <c r="S1689" s="16"/>
    </row>
    <row r="1690" spans="1:19" x14ac:dyDescent="0.25">
      <c r="A1690" s="16"/>
      <c r="B1690" s="16"/>
      <c r="E1690" s="16"/>
      <c r="S1690" s="16"/>
    </row>
    <row r="1691" spans="1:19" x14ac:dyDescent="0.25">
      <c r="A1691" s="16"/>
      <c r="B1691" s="16"/>
      <c r="E1691" s="16"/>
      <c r="S1691" s="16"/>
    </row>
    <row r="1692" spans="1:19" x14ac:dyDescent="0.25">
      <c r="A1692" s="16"/>
      <c r="B1692" s="16"/>
      <c r="E1692" s="16"/>
      <c r="S1692" s="16"/>
    </row>
    <row r="1693" spans="1:19" x14ac:dyDescent="0.25">
      <c r="A1693" s="16"/>
      <c r="B1693" s="16"/>
      <c r="E1693" s="16"/>
      <c r="S1693" s="16"/>
    </row>
    <row r="1694" spans="1:19" x14ac:dyDescent="0.25">
      <c r="A1694" s="16"/>
      <c r="B1694" s="16"/>
      <c r="E1694" s="16"/>
      <c r="S1694" s="16"/>
    </row>
    <row r="1695" spans="1:19" x14ac:dyDescent="0.25">
      <c r="A1695" s="16"/>
      <c r="B1695" s="16"/>
      <c r="E1695" s="16"/>
      <c r="S1695" s="16"/>
    </row>
    <row r="1696" spans="1:19" x14ac:dyDescent="0.25">
      <c r="A1696" s="16"/>
      <c r="B1696" s="16"/>
      <c r="E1696" s="16"/>
      <c r="S1696" s="16"/>
    </row>
    <row r="1697" spans="1:19" x14ac:dyDescent="0.25">
      <c r="A1697" s="16"/>
      <c r="B1697" s="16"/>
      <c r="E1697" s="16"/>
      <c r="S1697" s="16"/>
    </row>
    <row r="1698" spans="1:19" x14ac:dyDescent="0.25">
      <c r="A1698" s="16"/>
      <c r="B1698" s="16"/>
      <c r="E1698" s="16"/>
      <c r="S1698" s="16"/>
    </row>
    <row r="1699" spans="1:19" x14ac:dyDescent="0.25">
      <c r="A1699" s="16"/>
      <c r="B1699" s="16"/>
      <c r="E1699" s="16"/>
      <c r="S1699" s="16"/>
    </row>
    <row r="1700" spans="1:19" x14ac:dyDescent="0.25">
      <c r="A1700" s="16"/>
      <c r="B1700" s="16"/>
      <c r="E1700" s="16"/>
      <c r="S1700" s="16"/>
    </row>
    <row r="1701" spans="1:19" x14ac:dyDescent="0.25">
      <c r="A1701" s="16"/>
      <c r="B1701" s="16"/>
      <c r="E1701" s="16"/>
      <c r="S1701" s="16"/>
    </row>
    <row r="1702" spans="1:19" x14ac:dyDescent="0.25">
      <c r="A1702" s="16"/>
      <c r="B1702" s="16"/>
      <c r="E1702" s="16"/>
      <c r="S1702" s="16"/>
    </row>
    <row r="1703" spans="1:19" x14ac:dyDescent="0.25">
      <c r="A1703" s="16"/>
      <c r="B1703" s="16"/>
      <c r="E1703" s="16"/>
      <c r="S1703" s="16"/>
    </row>
    <row r="1704" spans="1:19" x14ac:dyDescent="0.25">
      <c r="A1704" s="16"/>
      <c r="B1704" s="16"/>
      <c r="E1704" s="16"/>
      <c r="S1704" s="16"/>
    </row>
    <row r="1705" spans="1:19" x14ac:dyDescent="0.25">
      <c r="A1705" s="16"/>
      <c r="B1705" s="16"/>
      <c r="E1705" s="16"/>
      <c r="S1705" s="16"/>
    </row>
    <row r="1706" spans="1:19" x14ac:dyDescent="0.25">
      <c r="A1706" s="16"/>
      <c r="B1706" s="16"/>
      <c r="E1706" s="16"/>
      <c r="S1706" s="16"/>
    </row>
    <row r="1707" spans="1:19" x14ac:dyDescent="0.25">
      <c r="A1707" s="16"/>
      <c r="B1707" s="16"/>
      <c r="E1707" s="16"/>
      <c r="S1707" s="16"/>
    </row>
    <row r="1708" spans="1:19" x14ac:dyDescent="0.25">
      <c r="A1708" s="16"/>
      <c r="B1708" s="16"/>
      <c r="E1708" s="16"/>
      <c r="S1708" s="16"/>
    </row>
    <row r="1709" spans="1:19" x14ac:dyDescent="0.25">
      <c r="A1709" s="16"/>
      <c r="B1709" s="16"/>
      <c r="E1709" s="16"/>
      <c r="S1709" s="16"/>
    </row>
    <row r="1710" spans="1:19" x14ac:dyDescent="0.25">
      <c r="A1710" s="16"/>
      <c r="B1710" s="16"/>
      <c r="E1710" s="16"/>
      <c r="S1710" s="16"/>
    </row>
    <row r="1711" spans="1:19" x14ac:dyDescent="0.25">
      <c r="A1711" s="16"/>
      <c r="B1711" s="16"/>
      <c r="E1711" s="16"/>
      <c r="S1711" s="16"/>
    </row>
    <row r="1712" spans="1:19" x14ac:dyDescent="0.25">
      <c r="A1712" s="16"/>
      <c r="B1712" s="16"/>
      <c r="E1712" s="16"/>
      <c r="S1712" s="16"/>
    </row>
    <row r="1713" spans="1:19" x14ac:dyDescent="0.25">
      <c r="A1713" s="16"/>
      <c r="B1713" s="16"/>
      <c r="E1713" s="16"/>
      <c r="S1713" s="16"/>
    </row>
    <row r="1714" spans="1:19" x14ac:dyDescent="0.25">
      <c r="A1714" s="16"/>
      <c r="B1714" s="16"/>
      <c r="E1714" s="16"/>
      <c r="S1714" s="16"/>
    </row>
    <row r="1715" spans="1:19" x14ac:dyDescent="0.25">
      <c r="A1715" s="16"/>
      <c r="B1715" s="16"/>
      <c r="E1715" s="16"/>
      <c r="S1715" s="16"/>
    </row>
    <row r="1716" spans="1:19" x14ac:dyDescent="0.25">
      <c r="A1716" s="16"/>
      <c r="B1716" s="16"/>
      <c r="E1716" s="16"/>
      <c r="S1716" s="16"/>
    </row>
    <row r="1717" spans="1:19" x14ac:dyDescent="0.25">
      <c r="A1717" s="16"/>
      <c r="B1717" s="16"/>
      <c r="E1717" s="16"/>
      <c r="S1717" s="16"/>
    </row>
    <row r="1718" spans="1:19" x14ac:dyDescent="0.25">
      <c r="A1718" s="16"/>
      <c r="B1718" s="16"/>
      <c r="E1718" s="16"/>
      <c r="S1718" s="16"/>
    </row>
    <row r="1719" spans="1:19" x14ac:dyDescent="0.25">
      <c r="A1719" s="16"/>
      <c r="B1719" s="16"/>
      <c r="E1719" s="16"/>
      <c r="S1719" s="16"/>
    </row>
    <row r="1720" spans="1:19" x14ac:dyDescent="0.25">
      <c r="A1720" s="16"/>
      <c r="B1720" s="16"/>
      <c r="E1720" s="16"/>
      <c r="S1720" s="16"/>
    </row>
    <row r="1721" spans="1:19" x14ac:dyDescent="0.25">
      <c r="A1721" s="16"/>
      <c r="B1721" s="16"/>
      <c r="E1721" s="16"/>
      <c r="S1721" s="16"/>
    </row>
    <row r="1722" spans="1:19" x14ac:dyDescent="0.25">
      <c r="A1722" s="16"/>
      <c r="B1722" s="16"/>
      <c r="E1722" s="16"/>
      <c r="S1722" s="16"/>
    </row>
    <row r="1723" spans="1:19" x14ac:dyDescent="0.25">
      <c r="A1723" s="16"/>
      <c r="B1723" s="16"/>
      <c r="E1723" s="16"/>
      <c r="S1723" s="16"/>
    </row>
    <row r="1724" spans="1:19" x14ac:dyDescent="0.25">
      <c r="A1724" s="16"/>
      <c r="B1724" s="16"/>
      <c r="E1724" s="16"/>
      <c r="S1724" s="16"/>
    </row>
    <row r="1725" spans="1:19" x14ac:dyDescent="0.25">
      <c r="A1725" s="16"/>
      <c r="B1725" s="16"/>
      <c r="E1725" s="16"/>
      <c r="S1725" s="16"/>
    </row>
    <row r="1726" spans="1:19" x14ac:dyDescent="0.25">
      <c r="A1726" s="16"/>
      <c r="B1726" s="16"/>
      <c r="E1726" s="16"/>
      <c r="S1726" s="16"/>
    </row>
    <row r="1727" spans="1:19" x14ac:dyDescent="0.25">
      <c r="A1727" s="16"/>
      <c r="B1727" s="16"/>
      <c r="E1727" s="16"/>
      <c r="S1727" s="16"/>
    </row>
    <row r="1728" spans="1:19" x14ac:dyDescent="0.25">
      <c r="A1728" s="16"/>
      <c r="B1728" s="16"/>
      <c r="E1728" s="16"/>
      <c r="S1728" s="16"/>
    </row>
    <row r="1729" spans="1:19" x14ac:dyDescent="0.25">
      <c r="A1729" s="16"/>
      <c r="B1729" s="16"/>
      <c r="E1729" s="16"/>
      <c r="S1729" s="16"/>
    </row>
    <row r="1730" spans="1:19" x14ac:dyDescent="0.25">
      <c r="A1730" s="16"/>
      <c r="B1730" s="16"/>
      <c r="E1730" s="16"/>
      <c r="S1730" s="16"/>
    </row>
    <row r="1731" spans="1:19" x14ac:dyDescent="0.25">
      <c r="A1731" s="16"/>
      <c r="B1731" s="16"/>
      <c r="E1731" s="16"/>
      <c r="S1731" s="16"/>
    </row>
    <row r="1732" spans="1:19" x14ac:dyDescent="0.25">
      <c r="A1732" s="16"/>
      <c r="B1732" s="16"/>
      <c r="E1732" s="16"/>
      <c r="S1732" s="16"/>
    </row>
    <row r="1733" spans="1:19" x14ac:dyDescent="0.25">
      <c r="A1733" s="16"/>
      <c r="B1733" s="16"/>
      <c r="E1733" s="16"/>
      <c r="S1733" s="16"/>
    </row>
    <row r="1734" spans="1:19" x14ac:dyDescent="0.25">
      <c r="A1734" s="16"/>
      <c r="B1734" s="16"/>
      <c r="E1734" s="16"/>
      <c r="S1734" s="16"/>
    </row>
    <row r="1735" spans="1:19" x14ac:dyDescent="0.25">
      <c r="A1735" s="16"/>
      <c r="B1735" s="16"/>
      <c r="E1735" s="16"/>
      <c r="S1735" s="16"/>
    </row>
    <row r="1736" spans="1:19" x14ac:dyDescent="0.25">
      <c r="A1736" s="16"/>
      <c r="B1736" s="16"/>
      <c r="E1736" s="16"/>
      <c r="S1736" s="16"/>
    </row>
    <row r="1737" spans="1:19" x14ac:dyDescent="0.25">
      <c r="A1737" s="16"/>
      <c r="B1737" s="16"/>
      <c r="E1737" s="16"/>
      <c r="S1737" s="16"/>
    </row>
    <row r="1738" spans="1:19" x14ac:dyDescent="0.25">
      <c r="A1738" s="16"/>
      <c r="B1738" s="16"/>
      <c r="E1738" s="16"/>
      <c r="S1738" s="16"/>
    </row>
    <row r="1739" spans="1:19" x14ac:dyDescent="0.25">
      <c r="A1739" s="16"/>
      <c r="B1739" s="16"/>
      <c r="E1739" s="16"/>
      <c r="S1739" s="16"/>
    </row>
    <row r="1740" spans="1:19" x14ac:dyDescent="0.25">
      <c r="A1740" s="16"/>
      <c r="B1740" s="16"/>
      <c r="E1740" s="16"/>
      <c r="S1740" s="16"/>
    </row>
    <row r="1741" spans="1:19" x14ac:dyDescent="0.25">
      <c r="A1741" s="16"/>
      <c r="B1741" s="16"/>
      <c r="E1741" s="16"/>
      <c r="S1741" s="16"/>
    </row>
    <row r="1742" spans="1:19" x14ac:dyDescent="0.25">
      <c r="A1742" s="16"/>
      <c r="B1742" s="16"/>
      <c r="E1742" s="16"/>
      <c r="S1742" s="16"/>
    </row>
    <row r="1743" spans="1:19" x14ac:dyDescent="0.25">
      <c r="A1743" s="16"/>
      <c r="B1743" s="16"/>
      <c r="E1743" s="16"/>
      <c r="S1743" s="16"/>
    </row>
    <row r="1744" spans="1:19" x14ac:dyDescent="0.25">
      <c r="A1744" s="16"/>
      <c r="B1744" s="16"/>
      <c r="E1744" s="16"/>
      <c r="S1744" s="16"/>
    </row>
    <row r="1745" spans="1:19" x14ac:dyDescent="0.25">
      <c r="A1745" s="16"/>
      <c r="B1745" s="16"/>
      <c r="E1745" s="16"/>
      <c r="S1745" s="16"/>
    </row>
    <row r="1746" spans="1:19" x14ac:dyDescent="0.25">
      <c r="A1746" s="16"/>
      <c r="B1746" s="16"/>
      <c r="E1746" s="16"/>
      <c r="S1746" s="16"/>
    </row>
    <row r="1747" spans="1:19" x14ac:dyDescent="0.25">
      <c r="A1747" s="16"/>
      <c r="B1747" s="16"/>
      <c r="E1747" s="16"/>
      <c r="S1747" s="16"/>
    </row>
    <row r="1748" spans="1:19" x14ac:dyDescent="0.25">
      <c r="A1748" s="16"/>
      <c r="B1748" s="16"/>
      <c r="E1748" s="16"/>
      <c r="S1748" s="16"/>
    </row>
    <row r="1749" spans="1:19" x14ac:dyDescent="0.25">
      <c r="A1749" s="16"/>
      <c r="B1749" s="16"/>
      <c r="E1749" s="16"/>
      <c r="S1749" s="16"/>
    </row>
    <row r="1750" spans="1:19" x14ac:dyDescent="0.25">
      <c r="A1750" s="16"/>
      <c r="B1750" s="16"/>
      <c r="E1750" s="16"/>
      <c r="S1750" s="16"/>
    </row>
    <row r="1751" spans="1:19" x14ac:dyDescent="0.25">
      <c r="A1751" s="16"/>
      <c r="B1751" s="16"/>
      <c r="E1751" s="16"/>
      <c r="S1751" s="16"/>
    </row>
    <row r="1752" spans="1:19" x14ac:dyDescent="0.25">
      <c r="A1752" s="16"/>
      <c r="B1752" s="16"/>
      <c r="E1752" s="16"/>
      <c r="S1752" s="16"/>
    </row>
    <row r="1753" spans="1:19" x14ac:dyDescent="0.25">
      <c r="A1753" s="16"/>
      <c r="B1753" s="16"/>
      <c r="E1753" s="16"/>
      <c r="S1753" s="16"/>
    </row>
    <row r="1754" spans="1:19" x14ac:dyDescent="0.25">
      <c r="A1754" s="16"/>
      <c r="B1754" s="16"/>
      <c r="E1754" s="16"/>
      <c r="S1754" s="16"/>
    </row>
    <row r="1755" spans="1:19" x14ac:dyDescent="0.25">
      <c r="A1755" s="16"/>
      <c r="B1755" s="16"/>
      <c r="E1755" s="16"/>
      <c r="S1755" s="16"/>
    </row>
    <row r="1756" spans="1:19" x14ac:dyDescent="0.25">
      <c r="A1756" s="16"/>
      <c r="B1756" s="16"/>
      <c r="E1756" s="16"/>
      <c r="S1756" s="16"/>
    </row>
    <row r="1757" spans="1:19" x14ac:dyDescent="0.25">
      <c r="A1757" s="16"/>
      <c r="B1757" s="16"/>
      <c r="E1757" s="16"/>
      <c r="S1757" s="16"/>
    </row>
    <row r="1758" spans="1:19" x14ac:dyDescent="0.25">
      <c r="A1758" s="16"/>
      <c r="B1758" s="16"/>
      <c r="E1758" s="16"/>
      <c r="S1758" s="16"/>
    </row>
    <row r="1759" spans="1:19" x14ac:dyDescent="0.25">
      <c r="A1759" s="16"/>
      <c r="B1759" s="16"/>
      <c r="E1759" s="16"/>
      <c r="S1759" s="16"/>
    </row>
    <row r="1760" spans="1:19" x14ac:dyDescent="0.25">
      <c r="A1760" s="16"/>
      <c r="B1760" s="16"/>
      <c r="E1760" s="16"/>
      <c r="S1760" s="16"/>
    </row>
    <row r="1761" spans="1:19" x14ac:dyDescent="0.25">
      <c r="A1761" s="16"/>
      <c r="B1761" s="16"/>
      <c r="E1761" s="16"/>
      <c r="S1761" s="16"/>
    </row>
    <row r="1762" spans="1:19" x14ac:dyDescent="0.25">
      <c r="A1762" s="16"/>
      <c r="B1762" s="16"/>
      <c r="E1762" s="16"/>
      <c r="S1762" s="16"/>
    </row>
    <row r="1763" spans="1:19" x14ac:dyDescent="0.25">
      <c r="A1763" s="16"/>
      <c r="B1763" s="16"/>
      <c r="E1763" s="16"/>
      <c r="S1763" s="16"/>
    </row>
    <row r="1764" spans="1:19" x14ac:dyDescent="0.25">
      <c r="A1764" s="16"/>
      <c r="B1764" s="16"/>
      <c r="E1764" s="16"/>
      <c r="S1764" s="16"/>
    </row>
    <row r="1765" spans="1:19" x14ac:dyDescent="0.25">
      <c r="A1765" s="16"/>
      <c r="B1765" s="16"/>
      <c r="E1765" s="16"/>
      <c r="S1765" s="16"/>
    </row>
    <row r="1766" spans="1:19" x14ac:dyDescent="0.25">
      <c r="A1766" s="16"/>
      <c r="B1766" s="16"/>
      <c r="E1766" s="16"/>
      <c r="S1766" s="16"/>
    </row>
    <row r="1767" spans="1:19" x14ac:dyDescent="0.25">
      <c r="A1767" s="16"/>
      <c r="B1767" s="16"/>
      <c r="E1767" s="16"/>
      <c r="S1767" s="16"/>
    </row>
    <row r="1768" spans="1:19" x14ac:dyDescent="0.25">
      <c r="A1768" s="16"/>
      <c r="B1768" s="16"/>
      <c r="E1768" s="16"/>
      <c r="S1768" s="16"/>
    </row>
    <row r="1769" spans="1:19" x14ac:dyDescent="0.25">
      <c r="A1769" s="16"/>
      <c r="B1769" s="16"/>
      <c r="E1769" s="16"/>
      <c r="S1769" s="16"/>
    </row>
    <row r="1770" spans="1:19" x14ac:dyDescent="0.25">
      <c r="A1770" s="16"/>
      <c r="B1770" s="16"/>
      <c r="E1770" s="16"/>
      <c r="S1770" s="16"/>
    </row>
    <row r="1771" spans="1:19" x14ac:dyDescent="0.25">
      <c r="A1771" s="16"/>
      <c r="B1771" s="16"/>
      <c r="E1771" s="16"/>
      <c r="S1771" s="16"/>
    </row>
    <row r="1772" spans="1:19" x14ac:dyDescent="0.25">
      <c r="A1772" s="16"/>
      <c r="B1772" s="16"/>
      <c r="E1772" s="16"/>
      <c r="S1772" s="16"/>
    </row>
    <row r="1773" spans="1:19" x14ac:dyDescent="0.25">
      <c r="A1773" s="16"/>
      <c r="B1773" s="16"/>
      <c r="E1773" s="16"/>
      <c r="S1773" s="16"/>
    </row>
    <row r="1774" spans="1:19" x14ac:dyDescent="0.25">
      <c r="A1774" s="16"/>
      <c r="B1774" s="16"/>
      <c r="E1774" s="16"/>
      <c r="S1774" s="16"/>
    </row>
    <row r="1775" spans="1:19" x14ac:dyDescent="0.25">
      <c r="A1775" s="16"/>
      <c r="B1775" s="16"/>
      <c r="E1775" s="16"/>
      <c r="S1775" s="16"/>
    </row>
    <row r="1776" spans="1:19" x14ac:dyDescent="0.25">
      <c r="A1776" s="16"/>
      <c r="B1776" s="16"/>
      <c r="E1776" s="16"/>
      <c r="S1776" s="16"/>
    </row>
    <row r="1777" spans="1:19" x14ac:dyDescent="0.25">
      <c r="A1777" s="16"/>
      <c r="B1777" s="16"/>
      <c r="E1777" s="16"/>
      <c r="S1777" s="16"/>
    </row>
    <row r="1778" spans="1:19" x14ac:dyDescent="0.25">
      <c r="A1778" s="16"/>
      <c r="B1778" s="16"/>
      <c r="E1778" s="16"/>
      <c r="S1778" s="16"/>
    </row>
    <row r="1779" spans="1:19" x14ac:dyDescent="0.25">
      <c r="A1779" s="16"/>
      <c r="B1779" s="16"/>
      <c r="E1779" s="16"/>
      <c r="S1779" s="16"/>
    </row>
    <row r="1780" spans="1:19" x14ac:dyDescent="0.25">
      <c r="A1780" s="16"/>
      <c r="B1780" s="16"/>
      <c r="E1780" s="16"/>
      <c r="S1780" s="16"/>
    </row>
    <row r="1781" spans="1:19" x14ac:dyDescent="0.25">
      <c r="A1781" s="16"/>
      <c r="B1781" s="16"/>
      <c r="E1781" s="16"/>
      <c r="S1781" s="16"/>
    </row>
    <row r="1782" spans="1:19" x14ac:dyDescent="0.25">
      <c r="A1782" s="16"/>
      <c r="B1782" s="16"/>
      <c r="E1782" s="16"/>
      <c r="S1782" s="16"/>
    </row>
    <row r="1783" spans="1:19" x14ac:dyDescent="0.25">
      <c r="A1783" s="16"/>
      <c r="B1783" s="16"/>
      <c r="E1783" s="16"/>
      <c r="S1783" s="16"/>
    </row>
    <row r="1784" spans="1:19" x14ac:dyDescent="0.25">
      <c r="A1784" s="16"/>
      <c r="B1784" s="16"/>
      <c r="E1784" s="16"/>
      <c r="S1784" s="16"/>
    </row>
    <row r="1785" spans="1:19" x14ac:dyDescent="0.25">
      <c r="A1785" s="16"/>
      <c r="B1785" s="16"/>
      <c r="E1785" s="16"/>
      <c r="S1785" s="16"/>
    </row>
    <row r="1786" spans="1:19" x14ac:dyDescent="0.25">
      <c r="A1786" s="16"/>
      <c r="B1786" s="16"/>
      <c r="E1786" s="16"/>
      <c r="S1786" s="16"/>
    </row>
    <row r="1787" spans="1:19" x14ac:dyDescent="0.25">
      <c r="A1787" s="16"/>
      <c r="B1787" s="16"/>
      <c r="E1787" s="16"/>
      <c r="S1787" s="16"/>
    </row>
    <row r="1788" spans="1:19" x14ac:dyDescent="0.25">
      <c r="A1788" s="16"/>
      <c r="B1788" s="16"/>
      <c r="E1788" s="16"/>
      <c r="S1788" s="16"/>
    </row>
    <row r="1789" spans="1:19" x14ac:dyDescent="0.25">
      <c r="A1789" s="16"/>
      <c r="B1789" s="16"/>
      <c r="E1789" s="16"/>
      <c r="S1789" s="16"/>
    </row>
    <row r="1790" spans="1:19" x14ac:dyDescent="0.25">
      <c r="A1790" s="16"/>
      <c r="B1790" s="16"/>
      <c r="E1790" s="16"/>
      <c r="S1790" s="16"/>
    </row>
    <row r="1791" spans="1:19" x14ac:dyDescent="0.25">
      <c r="A1791" s="16"/>
      <c r="B1791" s="16"/>
      <c r="E1791" s="16"/>
      <c r="S1791" s="16"/>
    </row>
    <row r="1792" spans="1:19" x14ac:dyDescent="0.25">
      <c r="A1792" s="16"/>
      <c r="B1792" s="16"/>
      <c r="E1792" s="16"/>
      <c r="S1792" s="16"/>
    </row>
    <row r="1793" spans="1:19" x14ac:dyDescent="0.25">
      <c r="A1793" s="16"/>
      <c r="B1793" s="16"/>
      <c r="E1793" s="16"/>
      <c r="S1793" s="16"/>
    </row>
    <row r="1794" spans="1:19" x14ac:dyDescent="0.25">
      <c r="A1794" s="16"/>
      <c r="B1794" s="16"/>
      <c r="E1794" s="16"/>
      <c r="S1794" s="16"/>
    </row>
    <row r="1795" spans="1:19" x14ac:dyDescent="0.25">
      <c r="A1795" s="16"/>
      <c r="B1795" s="16"/>
      <c r="E1795" s="16"/>
      <c r="S1795" s="16"/>
    </row>
    <row r="1796" spans="1:19" x14ac:dyDescent="0.25">
      <c r="A1796" s="16"/>
      <c r="B1796" s="16"/>
      <c r="E1796" s="16"/>
      <c r="S1796" s="16"/>
    </row>
    <row r="1797" spans="1:19" x14ac:dyDescent="0.25">
      <c r="A1797" s="16"/>
      <c r="B1797" s="16"/>
      <c r="E1797" s="16"/>
      <c r="S1797" s="16"/>
    </row>
    <row r="1798" spans="1:19" x14ac:dyDescent="0.25">
      <c r="A1798" s="16"/>
      <c r="B1798" s="16"/>
      <c r="E1798" s="16"/>
      <c r="S1798" s="16"/>
    </row>
    <row r="1799" spans="1:19" x14ac:dyDescent="0.25">
      <c r="A1799" s="16"/>
      <c r="B1799" s="16"/>
      <c r="E1799" s="16"/>
      <c r="S1799" s="16"/>
    </row>
    <row r="1800" spans="1:19" x14ac:dyDescent="0.25">
      <c r="A1800" s="16"/>
      <c r="B1800" s="16"/>
      <c r="E1800" s="16"/>
      <c r="S1800" s="16"/>
    </row>
    <row r="1801" spans="1:19" x14ac:dyDescent="0.25">
      <c r="A1801" s="16"/>
      <c r="B1801" s="16"/>
      <c r="E1801" s="16"/>
      <c r="S1801" s="16"/>
    </row>
    <row r="1802" spans="1:19" x14ac:dyDescent="0.25">
      <c r="A1802" s="16"/>
      <c r="B1802" s="16"/>
      <c r="E1802" s="16"/>
      <c r="S1802" s="16"/>
    </row>
    <row r="1803" spans="1:19" x14ac:dyDescent="0.25">
      <c r="A1803" s="16"/>
      <c r="B1803" s="16"/>
      <c r="E1803" s="16"/>
      <c r="S1803" s="16"/>
    </row>
    <row r="1804" spans="1:19" x14ac:dyDescent="0.25">
      <c r="A1804" s="16"/>
      <c r="B1804" s="16"/>
      <c r="E1804" s="16"/>
      <c r="S1804" s="16"/>
    </row>
    <row r="1805" spans="1:19" x14ac:dyDescent="0.25">
      <c r="A1805" s="16"/>
      <c r="B1805" s="16"/>
      <c r="E1805" s="16"/>
      <c r="S1805" s="16"/>
    </row>
    <row r="1806" spans="1:19" x14ac:dyDescent="0.25">
      <c r="A1806" s="16"/>
      <c r="B1806" s="16"/>
      <c r="E1806" s="16"/>
      <c r="S1806" s="16"/>
    </row>
    <row r="1807" spans="1:19" x14ac:dyDescent="0.25">
      <c r="A1807" s="16"/>
      <c r="B1807" s="16"/>
      <c r="E1807" s="16"/>
      <c r="S1807" s="16"/>
    </row>
    <row r="1808" spans="1:19" x14ac:dyDescent="0.25">
      <c r="A1808" s="16"/>
      <c r="B1808" s="16"/>
      <c r="E1808" s="16"/>
      <c r="S1808" s="16"/>
    </row>
    <row r="1809" spans="1:19" x14ac:dyDescent="0.25">
      <c r="A1809" s="16"/>
      <c r="B1809" s="16"/>
      <c r="E1809" s="16"/>
      <c r="S1809" s="16"/>
    </row>
    <row r="1810" spans="1:19" x14ac:dyDescent="0.25">
      <c r="A1810" s="16"/>
      <c r="B1810" s="16"/>
      <c r="E1810" s="16"/>
      <c r="S1810" s="16"/>
    </row>
    <row r="1811" spans="1:19" x14ac:dyDescent="0.25">
      <c r="A1811" s="16"/>
      <c r="B1811" s="16"/>
      <c r="E1811" s="16"/>
      <c r="S1811" s="16"/>
    </row>
    <row r="1812" spans="1:19" x14ac:dyDescent="0.25">
      <c r="A1812" s="16"/>
      <c r="B1812" s="16"/>
      <c r="E1812" s="16"/>
      <c r="S1812" s="16"/>
    </row>
    <row r="1813" spans="1:19" x14ac:dyDescent="0.25">
      <c r="A1813" s="16"/>
      <c r="B1813" s="16"/>
      <c r="E1813" s="16"/>
      <c r="S1813" s="16"/>
    </row>
    <row r="1814" spans="1:19" x14ac:dyDescent="0.25">
      <c r="A1814" s="16"/>
      <c r="B1814" s="16"/>
      <c r="E1814" s="16"/>
      <c r="S1814" s="16"/>
    </row>
    <row r="1815" spans="1:19" x14ac:dyDescent="0.25">
      <c r="A1815" s="16"/>
      <c r="B1815" s="16"/>
      <c r="E1815" s="16"/>
      <c r="S1815" s="16"/>
    </row>
    <row r="1816" spans="1:19" x14ac:dyDescent="0.25">
      <c r="A1816" s="16"/>
      <c r="B1816" s="16"/>
      <c r="E1816" s="16"/>
      <c r="S1816" s="16"/>
    </row>
    <row r="1817" spans="1:19" x14ac:dyDescent="0.25">
      <c r="A1817" s="16"/>
      <c r="B1817" s="16"/>
      <c r="E1817" s="16"/>
      <c r="S1817" s="16"/>
    </row>
    <row r="1818" spans="1:19" x14ac:dyDescent="0.25">
      <c r="A1818" s="16"/>
      <c r="B1818" s="16"/>
      <c r="E1818" s="16"/>
      <c r="S1818" s="16"/>
    </row>
    <row r="1819" spans="1:19" x14ac:dyDescent="0.25">
      <c r="A1819" s="16"/>
      <c r="B1819" s="16"/>
      <c r="E1819" s="16"/>
      <c r="S1819" s="16"/>
    </row>
    <row r="1820" spans="1:19" x14ac:dyDescent="0.25">
      <c r="A1820" s="16"/>
      <c r="B1820" s="16"/>
      <c r="E1820" s="16"/>
      <c r="S1820" s="16"/>
    </row>
    <row r="1821" spans="1:19" x14ac:dyDescent="0.25">
      <c r="A1821" s="16"/>
      <c r="B1821" s="16"/>
      <c r="E1821" s="16"/>
      <c r="S1821" s="16"/>
    </row>
    <row r="1822" spans="1:19" x14ac:dyDescent="0.25">
      <c r="A1822" s="16"/>
      <c r="B1822" s="16"/>
      <c r="E1822" s="16"/>
      <c r="S1822" s="16"/>
    </row>
    <row r="1823" spans="1:19" x14ac:dyDescent="0.25">
      <c r="A1823" s="16"/>
      <c r="B1823" s="16"/>
      <c r="E1823" s="16"/>
      <c r="S1823" s="16"/>
    </row>
    <row r="1824" spans="1:19" x14ac:dyDescent="0.25">
      <c r="A1824" s="16"/>
      <c r="B1824" s="16"/>
      <c r="E1824" s="16"/>
      <c r="S1824" s="16"/>
    </row>
    <row r="1825" spans="1:19" x14ac:dyDescent="0.25">
      <c r="A1825" s="16"/>
      <c r="B1825" s="16"/>
      <c r="E1825" s="16"/>
      <c r="S1825" s="16"/>
    </row>
    <row r="1826" spans="1:19" x14ac:dyDescent="0.25">
      <c r="A1826" s="16"/>
      <c r="B1826" s="16"/>
      <c r="E1826" s="16"/>
      <c r="S1826" s="16"/>
    </row>
    <row r="1827" spans="1:19" x14ac:dyDescent="0.25">
      <c r="A1827" s="16"/>
      <c r="B1827" s="16"/>
      <c r="E1827" s="16"/>
      <c r="S1827" s="16"/>
    </row>
    <row r="1828" spans="1:19" x14ac:dyDescent="0.25">
      <c r="A1828" s="16"/>
      <c r="B1828" s="16"/>
      <c r="E1828" s="16"/>
      <c r="S1828" s="16"/>
    </row>
    <row r="1829" spans="1:19" x14ac:dyDescent="0.25">
      <c r="A1829" s="16"/>
      <c r="B1829" s="16"/>
      <c r="E1829" s="16"/>
      <c r="S1829" s="16"/>
    </row>
    <row r="1830" spans="1:19" x14ac:dyDescent="0.25">
      <c r="A1830" s="16"/>
      <c r="B1830" s="16"/>
      <c r="E1830" s="16"/>
      <c r="S1830" s="16"/>
    </row>
    <row r="1831" spans="1:19" x14ac:dyDescent="0.25">
      <c r="A1831" s="16"/>
      <c r="B1831" s="16"/>
      <c r="E1831" s="16"/>
      <c r="S1831" s="16"/>
    </row>
    <row r="1832" spans="1:19" x14ac:dyDescent="0.25">
      <c r="A1832" s="16"/>
      <c r="B1832" s="16"/>
      <c r="E1832" s="16"/>
      <c r="S1832" s="16"/>
    </row>
    <row r="1833" spans="1:19" x14ac:dyDescent="0.25">
      <c r="A1833" s="16"/>
      <c r="B1833" s="16"/>
      <c r="E1833" s="16"/>
      <c r="S1833" s="16"/>
    </row>
    <row r="1834" spans="1:19" x14ac:dyDescent="0.25">
      <c r="A1834" s="16"/>
      <c r="B1834" s="16"/>
      <c r="E1834" s="16"/>
      <c r="S1834" s="16"/>
    </row>
    <row r="1835" spans="1:19" x14ac:dyDescent="0.25">
      <c r="A1835" s="16"/>
      <c r="B1835" s="16"/>
      <c r="E1835" s="16"/>
      <c r="S1835" s="16"/>
    </row>
    <row r="1836" spans="1:19" x14ac:dyDescent="0.25">
      <c r="A1836" s="16"/>
      <c r="B1836" s="16"/>
      <c r="E1836" s="16"/>
      <c r="S1836" s="16"/>
    </row>
    <row r="1837" spans="1:19" x14ac:dyDescent="0.25">
      <c r="A1837" s="16"/>
      <c r="B1837" s="16"/>
      <c r="E1837" s="16"/>
      <c r="S1837" s="16"/>
    </row>
    <row r="1838" spans="1:19" x14ac:dyDescent="0.25">
      <c r="A1838" s="16"/>
      <c r="B1838" s="16"/>
      <c r="E1838" s="16"/>
      <c r="S1838" s="16"/>
    </row>
    <row r="1839" spans="1:19" x14ac:dyDescent="0.25">
      <c r="A1839" s="16"/>
      <c r="B1839" s="16"/>
      <c r="E1839" s="16"/>
      <c r="S1839" s="16"/>
    </row>
    <row r="1840" spans="1:19" x14ac:dyDescent="0.25">
      <c r="A1840" s="16"/>
      <c r="B1840" s="16"/>
      <c r="E1840" s="16"/>
      <c r="S1840" s="16"/>
    </row>
    <row r="1841" spans="1:19" x14ac:dyDescent="0.25">
      <c r="A1841" s="16"/>
      <c r="B1841" s="16"/>
      <c r="E1841" s="16"/>
      <c r="S1841" s="16"/>
    </row>
    <row r="1842" spans="1:19" x14ac:dyDescent="0.25">
      <c r="A1842" s="16"/>
      <c r="B1842" s="16"/>
      <c r="E1842" s="16"/>
      <c r="S1842" s="16"/>
    </row>
    <row r="1843" spans="1:19" x14ac:dyDescent="0.25">
      <c r="A1843" s="16"/>
      <c r="B1843" s="16"/>
      <c r="E1843" s="16"/>
      <c r="S1843" s="16"/>
    </row>
    <row r="1844" spans="1:19" x14ac:dyDescent="0.25">
      <c r="A1844" s="16"/>
      <c r="B1844" s="16"/>
      <c r="E1844" s="16"/>
      <c r="S1844" s="16"/>
    </row>
    <row r="1845" spans="1:19" x14ac:dyDescent="0.25">
      <c r="A1845" s="16"/>
      <c r="B1845" s="16"/>
      <c r="E1845" s="16"/>
      <c r="S1845" s="16"/>
    </row>
    <row r="1846" spans="1:19" x14ac:dyDescent="0.25">
      <c r="A1846" s="16"/>
      <c r="B1846" s="16"/>
      <c r="E1846" s="16"/>
      <c r="S1846" s="16"/>
    </row>
    <row r="1847" spans="1:19" x14ac:dyDescent="0.25">
      <c r="A1847" s="16"/>
      <c r="B1847" s="16"/>
      <c r="E1847" s="16"/>
      <c r="S1847" s="16"/>
    </row>
    <row r="1848" spans="1:19" x14ac:dyDescent="0.25">
      <c r="A1848" s="16"/>
      <c r="B1848" s="16"/>
      <c r="E1848" s="16"/>
      <c r="S1848" s="16"/>
    </row>
    <row r="1849" spans="1:19" x14ac:dyDescent="0.25">
      <c r="A1849" s="16"/>
      <c r="B1849" s="16"/>
      <c r="E1849" s="16"/>
      <c r="S1849" s="16"/>
    </row>
    <row r="1850" spans="1:19" x14ac:dyDescent="0.25">
      <c r="A1850" s="16"/>
      <c r="B1850" s="16"/>
      <c r="E1850" s="16"/>
      <c r="S1850" s="16"/>
    </row>
    <row r="1851" spans="1:19" x14ac:dyDescent="0.25">
      <c r="A1851" s="16"/>
      <c r="B1851" s="16"/>
      <c r="E1851" s="16"/>
      <c r="S1851" s="16"/>
    </row>
    <row r="1852" spans="1:19" x14ac:dyDescent="0.25">
      <c r="A1852" s="16"/>
      <c r="B1852" s="16"/>
      <c r="E1852" s="16"/>
      <c r="S1852" s="16"/>
    </row>
    <row r="1853" spans="1:19" x14ac:dyDescent="0.25">
      <c r="A1853" s="16"/>
      <c r="B1853" s="16"/>
      <c r="E1853" s="16"/>
      <c r="S1853" s="16"/>
    </row>
    <row r="1854" spans="1:19" x14ac:dyDescent="0.25">
      <c r="A1854" s="16"/>
      <c r="B1854" s="16"/>
      <c r="E1854" s="16"/>
      <c r="S1854" s="16"/>
    </row>
    <row r="1855" spans="1:19" x14ac:dyDescent="0.25">
      <c r="A1855" s="16"/>
      <c r="B1855" s="16"/>
      <c r="E1855" s="16"/>
      <c r="S1855" s="16"/>
    </row>
    <row r="1856" spans="1:19" x14ac:dyDescent="0.25">
      <c r="A1856" s="16"/>
      <c r="B1856" s="16"/>
      <c r="E1856" s="16"/>
      <c r="S1856" s="16"/>
    </row>
    <row r="1857" spans="1:19" x14ac:dyDescent="0.25">
      <c r="A1857" s="16"/>
      <c r="B1857" s="16"/>
      <c r="E1857" s="16"/>
      <c r="S1857" s="16"/>
    </row>
    <row r="1858" spans="1:19" x14ac:dyDescent="0.25">
      <c r="A1858" s="16"/>
      <c r="B1858" s="16"/>
      <c r="E1858" s="16"/>
      <c r="S1858" s="16"/>
    </row>
    <row r="1859" spans="1:19" x14ac:dyDescent="0.25">
      <c r="A1859" s="16"/>
      <c r="B1859" s="16"/>
      <c r="E1859" s="16"/>
      <c r="S1859" s="16"/>
    </row>
    <row r="1860" spans="1:19" x14ac:dyDescent="0.25">
      <c r="A1860" s="16"/>
      <c r="B1860" s="16"/>
      <c r="E1860" s="16"/>
      <c r="S1860" s="16"/>
    </row>
    <row r="1861" spans="1:19" x14ac:dyDescent="0.25">
      <c r="A1861" s="16"/>
      <c r="B1861" s="16"/>
      <c r="E1861" s="16"/>
      <c r="S1861" s="16"/>
    </row>
    <row r="1862" spans="1:19" x14ac:dyDescent="0.25">
      <c r="A1862" s="16"/>
      <c r="B1862" s="16"/>
      <c r="E1862" s="16"/>
      <c r="S1862" s="16"/>
    </row>
    <row r="1863" spans="1:19" x14ac:dyDescent="0.25">
      <c r="A1863" s="16"/>
      <c r="B1863" s="16"/>
      <c r="E1863" s="16"/>
      <c r="S1863" s="16"/>
    </row>
    <row r="1864" spans="1:19" x14ac:dyDescent="0.25">
      <c r="A1864" s="16"/>
      <c r="B1864" s="16"/>
      <c r="E1864" s="16"/>
      <c r="S1864" s="16"/>
    </row>
    <row r="1865" spans="1:19" x14ac:dyDescent="0.25">
      <c r="A1865" s="16"/>
      <c r="B1865" s="16"/>
      <c r="E1865" s="16"/>
      <c r="S1865" s="16"/>
    </row>
    <row r="1866" spans="1:19" x14ac:dyDescent="0.25">
      <c r="A1866" s="16"/>
      <c r="B1866" s="16"/>
      <c r="S1866" s="16"/>
    </row>
    <row r="1867" spans="1:19" x14ac:dyDescent="0.25">
      <c r="A1867" s="16"/>
      <c r="B1867" s="16"/>
      <c r="S1867" s="16"/>
    </row>
    <row r="1868" spans="1:19" x14ac:dyDescent="0.25">
      <c r="A1868" s="16"/>
      <c r="B1868" s="16"/>
      <c r="S1868" s="16"/>
    </row>
    <row r="1869" spans="1:19" x14ac:dyDescent="0.25">
      <c r="A1869" s="16"/>
      <c r="B1869" s="16"/>
      <c r="S1869" s="16"/>
    </row>
    <row r="1870" spans="1:19" x14ac:dyDescent="0.25">
      <c r="A1870" s="16"/>
      <c r="B1870" s="16"/>
      <c r="S1870" s="16"/>
    </row>
    <row r="1871" spans="1:19" x14ac:dyDescent="0.25">
      <c r="A1871" s="16"/>
      <c r="B1871" s="16"/>
      <c r="S1871" s="16"/>
    </row>
    <row r="1872" spans="1:19" x14ac:dyDescent="0.25">
      <c r="A1872" s="16"/>
      <c r="B1872" s="16"/>
      <c r="S1872" s="16"/>
    </row>
    <row r="1873" spans="1:19" x14ac:dyDescent="0.25">
      <c r="A1873" s="16"/>
      <c r="B1873" s="16"/>
      <c r="S1873" s="16"/>
    </row>
    <row r="1874" spans="1:19" x14ac:dyDescent="0.25">
      <c r="A1874" s="16"/>
      <c r="B1874" s="16"/>
      <c r="S1874" s="16"/>
    </row>
    <row r="1875" spans="1:19" x14ac:dyDescent="0.25">
      <c r="A1875" s="16"/>
      <c r="B1875" s="16"/>
      <c r="S1875" s="16"/>
    </row>
    <row r="1876" spans="1:19" x14ac:dyDescent="0.25">
      <c r="A1876" s="16"/>
      <c r="B1876" s="16"/>
      <c r="S1876" s="16"/>
    </row>
    <row r="1877" spans="1:19" x14ac:dyDescent="0.25">
      <c r="A1877" s="16"/>
      <c r="B1877" s="16"/>
      <c r="S1877" s="16"/>
    </row>
    <row r="1878" spans="1:19" x14ac:dyDescent="0.25">
      <c r="A1878" s="16"/>
      <c r="B1878" s="16"/>
      <c r="S1878" s="16"/>
    </row>
    <row r="1879" spans="1:19" x14ac:dyDescent="0.25">
      <c r="A1879" s="16"/>
      <c r="B1879" s="16"/>
      <c r="S1879" s="16"/>
    </row>
    <row r="1880" spans="1:19" x14ac:dyDescent="0.25">
      <c r="A1880" s="16"/>
      <c r="B1880" s="16"/>
      <c r="S1880" s="16"/>
    </row>
    <row r="1881" spans="1:19" x14ac:dyDescent="0.25">
      <c r="A1881" s="16"/>
      <c r="B1881" s="16"/>
      <c r="S1881" s="16"/>
    </row>
    <row r="1882" spans="1:19" x14ac:dyDescent="0.25">
      <c r="A1882" s="16"/>
      <c r="B1882" s="16"/>
      <c r="S1882" s="16"/>
    </row>
    <row r="1883" spans="1:19" x14ac:dyDescent="0.25">
      <c r="A1883" s="16"/>
      <c r="B1883" s="16"/>
      <c r="S1883" s="16"/>
    </row>
    <row r="1884" spans="1:19" x14ac:dyDescent="0.25">
      <c r="A1884" s="16"/>
      <c r="B1884" s="16"/>
      <c r="S1884" s="16"/>
    </row>
    <row r="1885" spans="1:19" x14ac:dyDescent="0.25">
      <c r="A1885" s="16"/>
      <c r="B1885" s="16"/>
      <c r="S1885" s="16"/>
    </row>
    <row r="1886" spans="1:19" x14ac:dyDescent="0.25">
      <c r="A1886" s="16"/>
      <c r="B1886" s="16"/>
      <c r="S1886" s="16"/>
    </row>
    <row r="1887" spans="1:19" x14ac:dyDescent="0.25">
      <c r="A1887" s="16"/>
      <c r="B1887" s="16"/>
      <c r="S1887" s="16"/>
    </row>
    <row r="1888" spans="1:19" x14ac:dyDescent="0.25">
      <c r="A1888" s="16"/>
      <c r="B1888" s="16"/>
      <c r="S1888" s="16"/>
    </row>
    <row r="1889" spans="1:19" x14ac:dyDescent="0.25">
      <c r="A1889" s="16"/>
      <c r="B1889" s="16"/>
      <c r="S1889" s="16"/>
    </row>
    <row r="1890" spans="1:19" x14ac:dyDescent="0.25">
      <c r="A1890" s="16"/>
      <c r="B1890" s="16"/>
      <c r="S1890" s="16"/>
    </row>
    <row r="1891" spans="1:19" x14ac:dyDescent="0.25">
      <c r="A1891" s="16"/>
      <c r="B1891" s="16"/>
      <c r="S1891" s="16"/>
    </row>
    <row r="1892" spans="1:19" x14ac:dyDescent="0.25">
      <c r="A1892" s="16"/>
      <c r="B1892" s="16"/>
      <c r="S1892" s="16"/>
    </row>
    <row r="1893" spans="1:19" x14ac:dyDescent="0.25">
      <c r="A1893" s="16"/>
      <c r="B1893" s="16"/>
      <c r="S1893" s="16"/>
    </row>
    <row r="1894" spans="1:19" x14ac:dyDescent="0.25">
      <c r="A1894" s="16"/>
      <c r="B1894" s="16"/>
      <c r="S1894" s="16"/>
    </row>
    <row r="1895" spans="1:19" x14ac:dyDescent="0.25">
      <c r="A1895" s="16"/>
      <c r="B1895" s="16"/>
      <c r="S1895" s="16"/>
    </row>
    <row r="1896" spans="1:19" x14ac:dyDescent="0.25">
      <c r="A1896" s="16"/>
      <c r="B1896" s="16"/>
      <c r="S1896" s="16"/>
    </row>
    <row r="1897" spans="1:19" x14ac:dyDescent="0.25">
      <c r="A1897" s="16"/>
      <c r="B1897" s="16"/>
      <c r="S1897" s="16"/>
    </row>
    <row r="1898" spans="1:19" x14ac:dyDescent="0.25">
      <c r="A1898" s="16"/>
      <c r="B1898" s="16"/>
      <c r="S1898" s="16"/>
    </row>
    <row r="1899" spans="1:19" x14ac:dyDescent="0.25">
      <c r="A1899" s="16"/>
      <c r="B1899" s="16"/>
      <c r="S1899" s="16"/>
    </row>
    <row r="1900" spans="1:19" x14ac:dyDescent="0.25">
      <c r="A1900" s="16"/>
      <c r="B1900" s="16"/>
      <c r="S1900" s="16"/>
    </row>
    <row r="1901" spans="1:19" x14ac:dyDescent="0.25">
      <c r="A1901" s="16"/>
      <c r="B1901" s="16"/>
      <c r="S1901" s="16"/>
    </row>
    <row r="1902" spans="1:19" x14ac:dyDescent="0.25">
      <c r="A1902" s="16"/>
      <c r="B1902" s="16"/>
      <c r="S1902" s="16"/>
    </row>
    <row r="1903" spans="1:19" x14ac:dyDescent="0.25">
      <c r="A1903" s="16"/>
      <c r="B1903" s="16"/>
      <c r="S1903" s="16"/>
    </row>
    <row r="1904" spans="1:19" x14ac:dyDescent="0.25">
      <c r="A1904" s="16"/>
      <c r="B1904" s="16"/>
      <c r="S1904" s="16"/>
    </row>
    <row r="1905" spans="1:19" x14ac:dyDescent="0.25">
      <c r="A1905" s="16"/>
      <c r="B1905" s="16"/>
      <c r="S1905" s="16"/>
    </row>
    <row r="1906" spans="1:19" x14ac:dyDescent="0.25">
      <c r="A1906" s="16"/>
      <c r="B1906" s="16"/>
      <c r="S1906" s="16"/>
    </row>
    <row r="1907" spans="1:19" x14ac:dyDescent="0.25">
      <c r="A1907" s="16"/>
      <c r="B1907" s="16"/>
      <c r="S1907" s="16"/>
    </row>
    <row r="1908" spans="1:19" x14ac:dyDescent="0.25">
      <c r="A1908" s="16"/>
      <c r="B1908" s="16"/>
      <c r="S1908" s="16"/>
    </row>
    <row r="1909" spans="1:19" x14ac:dyDescent="0.25">
      <c r="A1909" s="16"/>
      <c r="B1909" s="16"/>
      <c r="S1909" s="16"/>
    </row>
    <row r="1910" spans="1:19" x14ac:dyDescent="0.25">
      <c r="A1910" s="16"/>
      <c r="B1910" s="16"/>
      <c r="S1910" s="16"/>
    </row>
    <row r="1911" spans="1:19" x14ac:dyDescent="0.25">
      <c r="A1911" s="16"/>
      <c r="B1911" s="16"/>
      <c r="S1911" s="16"/>
    </row>
    <row r="1912" spans="1:19" x14ac:dyDescent="0.25">
      <c r="A1912" s="16"/>
      <c r="B1912" s="16"/>
      <c r="S1912" s="16"/>
    </row>
    <row r="1913" spans="1:19" x14ac:dyDescent="0.25">
      <c r="A1913" s="16"/>
      <c r="B1913" s="16"/>
      <c r="S1913" s="16"/>
    </row>
    <row r="1914" spans="1:19" x14ac:dyDescent="0.25">
      <c r="A1914" s="16"/>
      <c r="B1914" s="16"/>
      <c r="S1914" s="16"/>
    </row>
    <row r="1915" spans="1:19" x14ac:dyDescent="0.25">
      <c r="A1915" s="16"/>
      <c r="B1915" s="16"/>
      <c r="S1915" s="16"/>
    </row>
    <row r="1916" spans="1:19" x14ac:dyDescent="0.25">
      <c r="A1916" s="16"/>
      <c r="B1916" s="16"/>
      <c r="S1916" s="16"/>
    </row>
    <row r="1917" spans="1:19" x14ac:dyDescent="0.25">
      <c r="A1917" s="16"/>
      <c r="B1917" s="16"/>
      <c r="S1917" s="16"/>
    </row>
    <row r="1918" spans="1:19" x14ac:dyDescent="0.25">
      <c r="A1918" s="16"/>
      <c r="B1918" s="16"/>
      <c r="S1918" s="16"/>
    </row>
    <row r="1919" spans="1:19" x14ac:dyDescent="0.25">
      <c r="A1919" s="16"/>
      <c r="B1919" s="16"/>
      <c r="S1919" s="16"/>
    </row>
    <row r="1920" spans="1:19" x14ac:dyDescent="0.25">
      <c r="A1920" s="16"/>
      <c r="B1920" s="16"/>
      <c r="S1920" s="16"/>
    </row>
    <row r="1921" spans="1:19" x14ac:dyDescent="0.25">
      <c r="A1921" s="16"/>
      <c r="B1921" s="16"/>
      <c r="S1921" s="16"/>
    </row>
    <row r="1922" spans="1:19" x14ac:dyDescent="0.25">
      <c r="A1922" s="16"/>
      <c r="B1922" s="16"/>
      <c r="S1922" s="16"/>
    </row>
    <row r="1923" spans="1:19" x14ac:dyDescent="0.25">
      <c r="A1923" s="16"/>
      <c r="B1923" s="16"/>
      <c r="S1923" s="16"/>
    </row>
    <row r="1924" spans="1:19" x14ac:dyDescent="0.25">
      <c r="A1924" s="16"/>
      <c r="B1924" s="16"/>
      <c r="S1924" s="16"/>
    </row>
    <row r="1925" spans="1:19" x14ac:dyDescent="0.25">
      <c r="A1925" s="16"/>
      <c r="B1925" s="16"/>
      <c r="S1925" s="16"/>
    </row>
    <row r="1926" spans="1:19" x14ac:dyDescent="0.25">
      <c r="A1926" s="16"/>
      <c r="B1926" s="16"/>
      <c r="S1926" s="16"/>
    </row>
    <row r="1927" spans="1:19" x14ac:dyDescent="0.25">
      <c r="A1927" s="16"/>
      <c r="B1927" s="16"/>
      <c r="S1927" s="16"/>
    </row>
    <row r="1928" spans="1:19" x14ac:dyDescent="0.25">
      <c r="A1928" s="16"/>
      <c r="B1928" s="16"/>
      <c r="S1928" s="16"/>
    </row>
    <row r="1929" spans="1:19" x14ac:dyDescent="0.25">
      <c r="A1929" s="16"/>
      <c r="B1929" s="16"/>
      <c r="S1929" s="16"/>
    </row>
    <row r="1930" spans="1:19" x14ac:dyDescent="0.25">
      <c r="A1930" s="16"/>
      <c r="B1930" s="16"/>
      <c r="S1930" s="16"/>
    </row>
    <row r="1931" spans="1:19" x14ac:dyDescent="0.25">
      <c r="A1931" s="16"/>
      <c r="B1931" s="16"/>
      <c r="S1931" s="16"/>
    </row>
    <row r="1932" spans="1:19" x14ac:dyDescent="0.25">
      <c r="A1932" s="16"/>
      <c r="B1932" s="16"/>
      <c r="S1932" s="16"/>
    </row>
    <row r="1933" spans="1:19" x14ac:dyDescent="0.25">
      <c r="A1933" s="16"/>
      <c r="B1933" s="16"/>
      <c r="S1933" s="16"/>
    </row>
    <row r="1934" spans="1:19" x14ac:dyDescent="0.25">
      <c r="A1934" s="16"/>
      <c r="B1934" s="16"/>
      <c r="S1934" s="16"/>
    </row>
    <row r="1935" spans="1:19" x14ac:dyDescent="0.25">
      <c r="A1935" s="16"/>
      <c r="B1935" s="16"/>
      <c r="S1935" s="16"/>
    </row>
    <row r="1936" spans="1:19" x14ac:dyDescent="0.25">
      <c r="A1936" s="16"/>
      <c r="B1936" s="16"/>
      <c r="S1936" s="16"/>
    </row>
    <row r="1937" spans="1:19" x14ac:dyDescent="0.25">
      <c r="A1937" s="16"/>
      <c r="B1937" s="16"/>
      <c r="S1937" s="16"/>
    </row>
    <row r="1938" spans="1:19" x14ac:dyDescent="0.25">
      <c r="A1938" s="16"/>
      <c r="B1938" s="16"/>
      <c r="S1938" s="16"/>
    </row>
    <row r="1939" spans="1:19" x14ac:dyDescent="0.25">
      <c r="A1939" s="16"/>
      <c r="B1939" s="16"/>
      <c r="S1939" s="16"/>
    </row>
    <row r="1940" spans="1:19" x14ac:dyDescent="0.25">
      <c r="A1940" s="16"/>
      <c r="B1940" s="16"/>
      <c r="S1940" s="16"/>
    </row>
    <row r="1941" spans="1:19" x14ac:dyDescent="0.25">
      <c r="A1941" s="16"/>
      <c r="B1941" s="16"/>
      <c r="S1941" s="16"/>
    </row>
    <row r="1942" spans="1:19" x14ac:dyDescent="0.25">
      <c r="A1942" s="16"/>
      <c r="B1942" s="16"/>
      <c r="S1942" s="16"/>
    </row>
    <row r="1943" spans="1:19" x14ac:dyDescent="0.25">
      <c r="A1943" s="16"/>
      <c r="B1943" s="16"/>
      <c r="S1943" s="16"/>
    </row>
    <row r="1944" spans="1:19" x14ac:dyDescent="0.25">
      <c r="A1944" s="16"/>
      <c r="B1944" s="16"/>
      <c r="S1944" s="16"/>
    </row>
    <row r="1945" spans="1:19" x14ac:dyDescent="0.25">
      <c r="A1945" s="16"/>
      <c r="B1945" s="16"/>
      <c r="S1945" s="16"/>
    </row>
    <row r="1946" spans="1:19" x14ac:dyDescent="0.25">
      <c r="A1946" s="16"/>
      <c r="B1946" s="16"/>
      <c r="S1946" s="16"/>
    </row>
    <row r="1947" spans="1:19" x14ac:dyDescent="0.25">
      <c r="A1947" s="16"/>
      <c r="B1947" s="16"/>
      <c r="S1947" s="16"/>
    </row>
    <row r="1948" spans="1:19" x14ac:dyDescent="0.25">
      <c r="A1948" s="16"/>
      <c r="B1948" s="16"/>
      <c r="S1948" s="16"/>
    </row>
    <row r="1949" spans="1:19" x14ac:dyDescent="0.25">
      <c r="A1949" s="16"/>
      <c r="B1949" s="16"/>
      <c r="S1949" s="16"/>
    </row>
    <row r="1950" spans="1:19" x14ac:dyDescent="0.25">
      <c r="A1950" s="16"/>
      <c r="B1950" s="16"/>
      <c r="S1950" s="16"/>
    </row>
    <row r="1951" spans="1:19" x14ac:dyDescent="0.25">
      <c r="A1951" s="16"/>
      <c r="B1951" s="16"/>
      <c r="S1951" s="16"/>
    </row>
    <row r="1952" spans="1:19" x14ac:dyDescent="0.25">
      <c r="A1952" s="16"/>
      <c r="B1952" s="16"/>
      <c r="S1952" s="16"/>
    </row>
    <row r="1953" spans="1:19" x14ac:dyDescent="0.25">
      <c r="A1953" s="16"/>
      <c r="B1953" s="16"/>
      <c r="S1953" s="16"/>
    </row>
    <row r="1954" spans="1:19" x14ac:dyDescent="0.25">
      <c r="A1954" s="16"/>
      <c r="B1954" s="16"/>
      <c r="S1954" s="16"/>
    </row>
    <row r="1955" spans="1:19" x14ac:dyDescent="0.25">
      <c r="A1955" s="16"/>
      <c r="B1955" s="16"/>
      <c r="S1955" s="16"/>
    </row>
    <row r="1956" spans="1:19" x14ac:dyDescent="0.25">
      <c r="A1956" s="16"/>
      <c r="B1956" s="16"/>
      <c r="S1956" s="16"/>
    </row>
    <row r="1957" spans="1:19" x14ac:dyDescent="0.25">
      <c r="A1957" s="16"/>
      <c r="B1957" s="16"/>
      <c r="S1957" s="16"/>
    </row>
    <row r="1958" spans="1:19" x14ac:dyDescent="0.25">
      <c r="A1958" s="16"/>
      <c r="B1958" s="16"/>
      <c r="S1958" s="16"/>
    </row>
    <row r="1959" spans="1:19" x14ac:dyDescent="0.25">
      <c r="A1959" s="16"/>
      <c r="B1959" s="16"/>
      <c r="S1959" s="16"/>
    </row>
    <row r="1960" spans="1:19" x14ac:dyDescent="0.25">
      <c r="A1960" s="16"/>
      <c r="B1960" s="16"/>
      <c r="S1960" s="16"/>
    </row>
    <row r="1961" spans="1:19" x14ac:dyDescent="0.25">
      <c r="A1961" s="16"/>
      <c r="B1961" s="16"/>
      <c r="S1961" s="16"/>
    </row>
    <row r="1962" spans="1:19" x14ac:dyDescent="0.25">
      <c r="A1962" s="16"/>
      <c r="B1962" s="16"/>
      <c r="S1962" s="16"/>
    </row>
    <row r="1963" spans="1:19" x14ac:dyDescent="0.25">
      <c r="A1963" s="16"/>
      <c r="B1963" s="16"/>
      <c r="S1963" s="16"/>
    </row>
    <row r="1964" spans="1:19" x14ac:dyDescent="0.25">
      <c r="A1964" s="16"/>
      <c r="B1964" s="16"/>
      <c r="S1964" s="16"/>
    </row>
    <row r="1965" spans="1:19" x14ac:dyDescent="0.25">
      <c r="A1965" s="16"/>
      <c r="B1965" s="16"/>
      <c r="S1965" s="16"/>
    </row>
    <row r="1966" spans="1:19" x14ac:dyDescent="0.25">
      <c r="A1966" s="16"/>
      <c r="B1966" s="16"/>
      <c r="S1966" s="16"/>
    </row>
    <row r="1967" spans="1:19" x14ac:dyDescent="0.25">
      <c r="A1967" s="16"/>
      <c r="B1967" s="16"/>
      <c r="S1967" s="16"/>
    </row>
    <row r="1968" spans="1:19" x14ac:dyDescent="0.25">
      <c r="A1968" s="16"/>
      <c r="B1968" s="16"/>
      <c r="S1968" s="16"/>
    </row>
    <row r="1969" spans="1:19" x14ac:dyDescent="0.25">
      <c r="A1969" s="16"/>
      <c r="B1969" s="16"/>
      <c r="S1969" s="16"/>
    </row>
    <row r="1970" spans="1:19" x14ac:dyDescent="0.25">
      <c r="A1970" s="16"/>
      <c r="B1970" s="16"/>
      <c r="S1970" s="16"/>
    </row>
    <row r="1971" spans="1:19" x14ac:dyDescent="0.25">
      <c r="A1971" s="16"/>
      <c r="B1971" s="16"/>
      <c r="S1971" s="16"/>
    </row>
    <row r="1972" spans="1:19" x14ac:dyDescent="0.25">
      <c r="A1972" s="16"/>
      <c r="B1972" s="16"/>
      <c r="S1972" s="16"/>
    </row>
    <row r="1973" spans="1:19" x14ac:dyDescent="0.25">
      <c r="A1973" s="16"/>
      <c r="B1973" s="16"/>
      <c r="S1973" s="16"/>
    </row>
    <row r="1974" spans="1:19" x14ac:dyDescent="0.25">
      <c r="A1974" s="16"/>
      <c r="B1974" s="16"/>
      <c r="S1974" s="16"/>
    </row>
    <row r="1975" spans="1:19" x14ac:dyDescent="0.25">
      <c r="A1975" s="16"/>
      <c r="B1975" s="16"/>
      <c r="S1975" s="16"/>
    </row>
    <row r="1976" spans="1:19" x14ac:dyDescent="0.25">
      <c r="A1976" s="16"/>
      <c r="B1976" s="16"/>
      <c r="S1976" s="16"/>
    </row>
    <row r="1977" spans="1:19" x14ac:dyDescent="0.25">
      <c r="A1977" s="16"/>
      <c r="B1977" s="16"/>
      <c r="S1977" s="16"/>
    </row>
    <row r="1978" spans="1:19" x14ac:dyDescent="0.25">
      <c r="A1978" s="16"/>
      <c r="B1978" s="16"/>
      <c r="S1978" s="16"/>
    </row>
    <row r="1979" spans="1:19" x14ac:dyDescent="0.25">
      <c r="A1979" s="16"/>
      <c r="B1979" s="16"/>
      <c r="S1979" s="16"/>
    </row>
    <row r="1980" spans="1:19" x14ac:dyDescent="0.25">
      <c r="A1980" s="16"/>
      <c r="B1980" s="16"/>
      <c r="S1980" s="16"/>
    </row>
    <row r="1981" spans="1:19" x14ac:dyDescent="0.25">
      <c r="A1981" s="16"/>
      <c r="B1981" s="16"/>
      <c r="S1981" s="16"/>
    </row>
    <row r="1982" spans="1:19" x14ac:dyDescent="0.25">
      <c r="A1982" s="16"/>
      <c r="B1982" s="16"/>
      <c r="S1982" s="16"/>
    </row>
    <row r="1983" spans="1:19" x14ac:dyDescent="0.25">
      <c r="A1983" s="16"/>
      <c r="B1983" s="16"/>
      <c r="S1983" s="16"/>
    </row>
    <row r="1984" spans="1:19" x14ac:dyDescent="0.25">
      <c r="A1984" s="16"/>
      <c r="B1984" s="16"/>
      <c r="S1984" s="16"/>
    </row>
    <row r="1985" spans="1:19" x14ac:dyDescent="0.25">
      <c r="A1985" s="16"/>
      <c r="B1985" s="16"/>
      <c r="S1985" s="16"/>
    </row>
    <row r="1986" spans="1:19" x14ac:dyDescent="0.25">
      <c r="A1986" s="16"/>
      <c r="B1986" s="16"/>
      <c r="S1986" s="16"/>
    </row>
    <row r="1987" spans="1:19" x14ac:dyDescent="0.25">
      <c r="A1987" s="16"/>
      <c r="B1987" s="16"/>
      <c r="S1987" s="16"/>
    </row>
    <row r="1988" spans="1:19" x14ac:dyDescent="0.25">
      <c r="A1988" s="16"/>
      <c r="B1988" s="16"/>
      <c r="S1988" s="16"/>
    </row>
    <row r="1989" spans="1:19" x14ac:dyDescent="0.25">
      <c r="A1989" s="16"/>
      <c r="B1989" s="16"/>
      <c r="S1989" s="16"/>
    </row>
    <row r="1990" spans="1:19" x14ac:dyDescent="0.25">
      <c r="A1990" s="16"/>
      <c r="B1990" s="16"/>
      <c r="S1990" s="16"/>
    </row>
    <row r="1991" spans="1:19" x14ac:dyDescent="0.25">
      <c r="A1991" s="16"/>
      <c r="B1991" s="16"/>
      <c r="S1991" s="16"/>
    </row>
    <row r="1992" spans="1:19" x14ac:dyDescent="0.25">
      <c r="A1992" s="16"/>
      <c r="B1992" s="16"/>
      <c r="S1992" s="16"/>
    </row>
    <row r="1993" spans="1:19" x14ac:dyDescent="0.25">
      <c r="A1993" s="16"/>
      <c r="B1993" s="16"/>
      <c r="S1993" s="16"/>
    </row>
    <row r="1994" spans="1:19" x14ac:dyDescent="0.25">
      <c r="A1994" s="16"/>
      <c r="B1994" s="16"/>
      <c r="S1994" s="16"/>
    </row>
    <row r="1995" spans="1:19" x14ac:dyDescent="0.25">
      <c r="A1995" s="16"/>
      <c r="B1995" s="16"/>
      <c r="S1995" s="16"/>
    </row>
    <row r="1996" spans="1:19" x14ac:dyDescent="0.25">
      <c r="A1996" s="16"/>
      <c r="B1996" s="16"/>
      <c r="S1996" s="16"/>
    </row>
    <row r="1997" spans="1:19" x14ac:dyDescent="0.25">
      <c r="A1997" s="16"/>
      <c r="B1997" s="16"/>
      <c r="S1997" s="16"/>
    </row>
    <row r="1998" spans="1:19" x14ac:dyDescent="0.25">
      <c r="A1998" s="16"/>
      <c r="B1998" s="16"/>
      <c r="S1998" s="16"/>
    </row>
    <row r="1999" spans="1:19" x14ac:dyDescent="0.25">
      <c r="A1999" s="16"/>
      <c r="B1999" s="16"/>
      <c r="S1999" s="16"/>
    </row>
    <row r="2000" spans="1:19" x14ac:dyDescent="0.25">
      <c r="A2000" s="16"/>
      <c r="B2000" s="16"/>
      <c r="S2000" s="16"/>
    </row>
    <row r="2001" spans="1:19" x14ac:dyDescent="0.25">
      <c r="A2001" s="16"/>
      <c r="B2001" s="16"/>
      <c r="S2001" s="16"/>
    </row>
    <row r="2002" spans="1:19" x14ac:dyDescent="0.25">
      <c r="S2002" s="16"/>
    </row>
    <row r="2003" spans="1:19" x14ac:dyDescent="0.25">
      <c r="S2003" s="16"/>
    </row>
    <row r="2004" spans="1:19" x14ac:dyDescent="0.25">
      <c r="S2004" s="16"/>
    </row>
    <row r="2005" spans="1:19" x14ac:dyDescent="0.25">
      <c r="S2005" s="16"/>
    </row>
    <row r="2006" spans="1:19" x14ac:dyDescent="0.25">
      <c r="S2006" s="16"/>
    </row>
    <row r="2007" spans="1:19" x14ac:dyDescent="0.25">
      <c r="S2007" s="16"/>
    </row>
    <row r="2008" spans="1:19" x14ac:dyDescent="0.25">
      <c r="S2008" s="16"/>
    </row>
    <row r="2009" spans="1:19" x14ac:dyDescent="0.25">
      <c r="S2009" s="16"/>
    </row>
    <row r="2010" spans="1:19" x14ac:dyDescent="0.25">
      <c r="S2010" s="16"/>
    </row>
    <row r="2011" spans="1:19" x14ac:dyDescent="0.25">
      <c r="S2011" s="16"/>
    </row>
    <row r="2012" spans="1:19" x14ac:dyDescent="0.25">
      <c r="S2012" s="16"/>
    </row>
    <row r="2013" spans="1:19" x14ac:dyDescent="0.25">
      <c r="S2013" s="16"/>
    </row>
    <row r="2014" spans="1:19" x14ac:dyDescent="0.25">
      <c r="S2014" s="16"/>
    </row>
    <row r="2015" spans="1:19" x14ac:dyDescent="0.25">
      <c r="S2015" s="16"/>
    </row>
    <row r="2016" spans="1:19" x14ac:dyDescent="0.25">
      <c r="S2016" s="16"/>
    </row>
    <row r="2017" spans="19:19" x14ac:dyDescent="0.25">
      <c r="S2017" s="16"/>
    </row>
    <row r="2018" spans="19:19" x14ac:dyDescent="0.25">
      <c r="S2018" s="16"/>
    </row>
    <row r="2019" spans="19:19" x14ac:dyDescent="0.25">
      <c r="S2019" s="16"/>
    </row>
    <row r="2020" spans="19:19" x14ac:dyDescent="0.25">
      <c r="S2020" s="16"/>
    </row>
    <row r="2021" spans="19:19" x14ac:dyDescent="0.25">
      <c r="S2021" s="16"/>
    </row>
    <row r="2022" spans="19:19" x14ac:dyDescent="0.25">
      <c r="S20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9"/>
  <sheetViews>
    <sheetView tabSelected="1" workbookViewId="0">
      <selection activeCell="N31" sqref="N31"/>
    </sheetView>
  </sheetViews>
  <sheetFormatPr baseColWidth="10" defaultColWidth="9.140625" defaultRowHeight="15" x14ac:dyDescent="0.25"/>
  <cols>
    <col min="1" max="1" width="18" bestFit="1" customWidth="1"/>
    <col min="2" max="2" width="16.28515625" bestFit="1" customWidth="1"/>
    <col min="3" max="3" width="9" bestFit="1" customWidth="1"/>
    <col min="4" max="4" width="18" bestFit="1" customWidth="1"/>
    <col min="5" max="5" width="15.5703125" bestFit="1" customWidth="1"/>
    <col min="6" max="6" width="15.5703125" customWidth="1"/>
    <col min="7" max="7" width="19.42578125" bestFit="1" customWidth="1"/>
    <col min="8" max="8" width="15.5703125" bestFit="1" customWidth="1"/>
    <col min="9" max="9" width="18" bestFit="1" customWidth="1"/>
    <col min="10" max="10" width="11.28515625" bestFit="1" customWidth="1"/>
    <col min="12" max="12" width="18" bestFit="1" customWidth="1"/>
    <col min="13" max="13" width="13.140625" bestFit="1" customWidth="1"/>
    <col min="14" max="14" width="15.5703125" bestFit="1" customWidth="1"/>
    <col min="15" max="15" width="18" bestFit="1" customWidth="1"/>
    <col min="16" max="16" width="11.28515625" bestFit="1" customWidth="1"/>
    <col min="17" max="17" width="15.5703125" bestFit="1" customWidth="1"/>
    <col min="18" max="19" width="18" bestFit="1" customWidth="1"/>
    <col min="20" max="20" width="8" bestFit="1" customWidth="1"/>
    <col min="21" max="21" width="10.28515625" bestFit="1" customWidth="1"/>
    <col min="22" max="22" width="9.140625" bestFit="1" customWidth="1"/>
    <col min="23" max="23" width="12" bestFit="1" customWidth="1"/>
    <col min="24" max="24" width="7.7109375" bestFit="1" customWidth="1"/>
    <col min="25" max="25" width="5.28515625" bestFit="1" customWidth="1"/>
    <col min="26" max="26" width="11" bestFit="1" customWidth="1"/>
    <col min="27" max="27" width="12.5703125" bestFit="1" customWidth="1"/>
    <col min="28" max="28" width="12" bestFit="1" customWidth="1"/>
    <col min="29" max="29" width="8.42578125" bestFit="1" customWidth="1"/>
    <col min="30" max="30" width="7.7109375" bestFit="1" customWidth="1"/>
    <col min="31" max="31" width="12" bestFit="1" customWidth="1"/>
    <col min="32" max="32" width="12.5703125" bestFit="1" customWidth="1"/>
    <col min="33" max="33" width="7.42578125" bestFit="1" customWidth="1"/>
    <col min="34" max="34" width="10" bestFit="1" customWidth="1"/>
    <col min="35" max="35" width="7.7109375" bestFit="1" customWidth="1"/>
    <col min="36" max="36" width="9" bestFit="1" customWidth="1"/>
    <col min="37" max="37" width="11" bestFit="1" customWidth="1"/>
    <col min="38" max="39" width="9" bestFit="1" customWidth="1"/>
    <col min="40" max="40" width="10" bestFit="1" customWidth="1"/>
    <col min="41" max="41" width="12.5703125" bestFit="1" customWidth="1"/>
    <col min="42" max="43" width="10" bestFit="1" customWidth="1"/>
    <col min="44" max="44" width="8.5703125" bestFit="1" customWidth="1"/>
    <col min="45" max="46" width="12" bestFit="1" customWidth="1"/>
    <col min="47" max="47" width="12.5703125" bestFit="1" customWidth="1"/>
    <col min="48" max="48" width="8" bestFit="1" customWidth="1"/>
    <col min="49" max="49" width="9" bestFit="1" customWidth="1"/>
    <col min="50" max="50" width="10" bestFit="1" customWidth="1"/>
    <col min="51" max="51" width="12.5703125" bestFit="1" customWidth="1"/>
    <col min="52" max="53" width="10" bestFit="1" customWidth="1"/>
    <col min="54" max="54" width="12.5703125" bestFit="1" customWidth="1"/>
    <col min="55" max="55" width="7.42578125" bestFit="1" customWidth="1"/>
    <col min="56" max="56" width="8.42578125" bestFit="1" customWidth="1"/>
    <col min="57" max="57" width="9" bestFit="1" customWidth="1"/>
    <col min="58" max="58" width="12.5703125" bestFit="1" customWidth="1"/>
    <col min="59" max="60" width="8" bestFit="1" customWidth="1"/>
    <col min="61" max="61" width="10" bestFit="1" customWidth="1"/>
    <col min="62" max="62" width="12.5703125" bestFit="1" customWidth="1"/>
    <col min="63" max="63" width="7.42578125" bestFit="1" customWidth="1"/>
    <col min="64" max="64" width="10" bestFit="1" customWidth="1"/>
    <col min="65" max="65" width="9" bestFit="1" customWidth="1"/>
    <col min="66" max="66" width="11" bestFit="1" customWidth="1"/>
    <col min="67" max="67" width="12" bestFit="1" customWidth="1"/>
    <col min="68" max="68" width="7.42578125" bestFit="1" customWidth="1"/>
    <col min="69" max="69" width="8.42578125" bestFit="1" customWidth="1"/>
    <col min="70" max="70" width="9" bestFit="1" customWidth="1"/>
    <col min="71" max="71" width="8.42578125" bestFit="1" customWidth="1"/>
    <col min="72" max="72" width="12" bestFit="1" customWidth="1"/>
    <col min="73" max="73" width="12.5703125" bestFit="1" customWidth="1"/>
    <col min="74" max="74" width="8.42578125" bestFit="1" customWidth="1"/>
    <col min="75" max="75" width="10" bestFit="1" customWidth="1"/>
    <col min="76" max="76" width="9" bestFit="1" customWidth="1"/>
    <col min="77" max="77" width="10" bestFit="1" customWidth="1"/>
    <col min="78" max="78" width="12" bestFit="1" customWidth="1"/>
  </cols>
  <sheetData>
    <row r="3" spans="1:18" x14ac:dyDescent="0.25">
      <c r="A3" s="11" t="s">
        <v>40</v>
      </c>
      <c r="B3" t="s">
        <v>42</v>
      </c>
      <c r="C3" t="s">
        <v>43</v>
      </c>
      <c r="G3" s="11" t="s">
        <v>43</v>
      </c>
      <c r="H3" s="11" t="s">
        <v>100</v>
      </c>
      <c r="L3" s="11" t="s">
        <v>43</v>
      </c>
      <c r="M3" s="11" t="s">
        <v>100</v>
      </c>
      <c r="Q3" t="s">
        <v>42</v>
      </c>
      <c r="R3" t="s">
        <v>43</v>
      </c>
    </row>
    <row r="4" spans="1:18" x14ac:dyDescent="0.25">
      <c r="A4" s="12" t="s">
        <v>119</v>
      </c>
      <c r="B4" s="13">
        <v>612</v>
      </c>
      <c r="C4" s="13">
        <v>409469.2799999998</v>
      </c>
      <c r="G4" s="11" t="s">
        <v>40</v>
      </c>
      <c r="H4" t="s">
        <v>119</v>
      </c>
      <c r="I4" t="s">
        <v>120</v>
      </c>
      <c r="L4" s="11" t="s">
        <v>40</v>
      </c>
      <c r="M4" t="s">
        <v>119</v>
      </c>
      <c r="N4" t="s">
        <v>120</v>
      </c>
      <c r="Q4" s="13">
        <v>1435</v>
      </c>
      <c r="R4" s="13">
        <v>917664.22108818172</v>
      </c>
    </row>
    <row r="5" spans="1:18" x14ac:dyDescent="0.25">
      <c r="A5" s="12" t="s">
        <v>120</v>
      </c>
      <c r="B5" s="13">
        <v>823</v>
      </c>
      <c r="C5" s="13">
        <v>508194.94108817982</v>
      </c>
      <c r="G5" s="12" t="s">
        <v>53</v>
      </c>
      <c r="H5" s="13">
        <v>119936.15999999999</v>
      </c>
      <c r="I5" s="13">
        <v>206134.39999999973</v>
      </c>
      <c r="L5" s="12" t="s">
        <v>1</v>
      </c>
      <c r="M5" s="13">
        <v>168767.41599999982</v>
      </c>
      <c r="N5" s="13">
        <v>234342.78424014978</v>
      </c>
    </row>
    <row r="6" spans="1:18" x14ac:dyDescent="0.25">
      <c r="A6" s="12" t="s">
        <v>41</v>
      </c>
      <c r="B6" s="13">
        <v>1435</v>
      </c>
      <c r="C6" s="13">
        <v>917664.22108817962</v>
      </c>
      <c r="G6" s="12" t="s">
        <v>52</v>
      </c>
      <c r="H6" s="13">
        <v>85263.239999999991</v>
      </c>
      <c r="I6" s="13">
        <v>167178.00000000015</v>
      </c>
      <c r="L6" s="12" t="s">
        <v>48</v>
      </c>
      <c r="M6" s="13">
        <v>200221.79200000013</v>
      </c>
      <c r="N6" s="13">
        <v>193584.56960600376</v>
      </c>
    </row>
    <row r="7" spans="1:18" x14ac:dyDescent="0.25">
      <c r="G7" s="12" t="s">
        <v>54</v>
      </c>
      <c r="H7" s="13">
        <v>23312</v>
      </c>
      <c r="I7" s="13">
        <v>55358</v>
      </c>
      <c r="L7" s="12" t="s">
        <v>49</v>
      </c>
      <c r="M7" s="13">
        <v>26246.311999999998</v>
      </c>
      <c r="N7" s="13">
        <v>61903.755347091872</v>
      </c>
    </row>
    <row r="8" spans="1:18" x14ac:dyDescent="0.25">
      <c r="G8" s="12" t="s">
        <v>59</v>
      </c>
      <c r="H8" s="13">
        <v>73291.92</v>
      </c>
      <c r="I8" s="13"/>
      <c r="L8" s="12" t="s">
        <v>51</v>
      </c>
      <c r="M8" s="13">
        <v>10891.232</v>
      </c>
      <c r="N8" s="13">
        <v>9997.3208255159479</v>
      </c>
    </row>
    <row r="9" spans="1:18" x14ac:dyDescent="0.25">
      <c r="G9" s="12" t="s">
        <v>57</v>
      </c>
      <c r="H9" s="13">
        <v>41961.600000000006</v>
      </c>
      <c r="I9" s="13">
        <v>16224</v>
      </c>
      <c r="L9" s="12" t="s">
        <v>50</v>
      </c>
      <c r="M9" s="13">
        <v>358</v>
      </c>
      <c r="N9" s="13">
        <v>8366.5110694183859</v>
      </c>
    </row>
    <row r="10" spans="1:18" x14ac:dyDescent="0.25">
      <c r="G10" s="12" t="s">
        <v>58</v>
      </c>
      <c r="H10" s="13">
        <v>14308.800000000001</v>
      </c>
      <c r="I10" s="13">
        <v>30257.722326454037</v>
      </c>
      <c r="L10" s="12" t="s">
        <v>35</v>
      </c>
      <c r="M10" s="13">
        <v>2984.5280000000002</v>
      </c>
      <c r="N10" s="13"/>
    </row>
    <row r="11" spans="1:18" x14ac:dyDescent="0.25">
      <c r="G11" s="12" t="s">
        <v>115</v>
      </c>
      <c r="H11" s="13">
        <v>19490.399999999998</v>
      </c>
      <c r="I11" s="13">
        <v>24228.800000000003</v>
      </c>
      <c r="L11" s="12" t="s">
        <v>41</v>
      </c>
      <c r="M11" s="13">
        <v>409469.27999999997</v>
      </c>
      <c r="N11" s="13">
        <v>508194.94108817977</v>
      </c>
    </row>
    <row r="12" spans="1:18" x14ac:dyDescent="0.25">
      <c r="G12" s="12" t="s">
        <v>60</v>
      </c>
      <c r="H12" s="13">
        <v>9390.9120000000039</v>
      </c>
      <c r="I12" s="13">
        <v>8814.0187617260854</v>
      </c>
    </row>
    <row r="13" spans="1:18" x14ac:dyDescent="0.25">
      <c r="B13" s="11" t="s">
        <v>100</v>
      </c>
      <c r="G13" s="12" t="s">
        <v>56</v>
      </c>
      <c r="H13" s="13">
        <v>10692</v>
      </c>
      <c r="I13" s="13"/>
    </row>
    <row r="14" spans="1:18" x14ac:dyDescent="0.25">
      <c r="B14" t="s">
        <v>119</v>
      </c>
      <c r="D14" t="s">
        <v>120</v>
      </c>
      <c r="G14" s="12" t="s">
        <v>121</v>
      </c>
      <c r="H14" s="13">
        <v>6941.92</v>
      </c>
      <c r="I14" s="13"/>
    </row>
    <row r="15" spans="1:18" x14ac:dyDescent="0.25">
      <c r="A15" s="11" t="s">
        <v>40</v>
      </c>
      <c r="B15" t="s">
        <v>43</v>
      </c>
      <c r="C15" t="s">
        <v>42</v>
      </c>
      <c r="D15" t="s">
        <v>43</v>
      </c>
      <c r="E15" t="s">
        <v>42</v>
      </c>
      <c r="G15" s="12" t="s">
        <v>122</v>
      </c>
      <c r="H15" s="13">
        <v>2870.6</v>
      </c>
      <c r="I15" s="13"/>
    </row>
    <row r="16" spans="1:18" x14ac:dyDescent="0.25">
      <c r="A16" s="12" t="s">
        <v>126</v>
      </c>
      <c r="B16" s="26">
        <v>61318.031999999992</v>
      </c>
      <c r="C16" s="26">
        <v>56</v>
      </c>
      <c r="D16" s="26">
        <v>37419.200000000012</v>
      </c>
      <c r="E16" s="26">
        <v>57</v>
      </c>
      <c r="F16" s="26"/>
      <c r="G16" s="12" t="s">
        <v>123</v>
      </c>
      <c r="H16" s="13">
        <v>1040</v>
      </c>
      <c r="I16" s="13"/>
      <c r="M16" s="11" t="s">
        <v>40</v>
      </c>
      <c r="N16" t="s">
        <v>42</v>
      </c>
      <c r="O16" t="s">
        <v>43</v>
      </c>
    </row>
    <row r="17" spans="1:15" x14ac:dyDescent="0.25">
      <c r="A17" s="12" t="s">
        <v>127</v>
      </c>
      <c r="B17" s="26">
        <v>35876.015999999996</v>
      </c>
      <c r="C17" s="26">
        <v>47</v>
      </c>
      <c r="D17" s="26">
        <v>53481.599999999991</v>
      </c>
      <c r="E17" s="26">
        <v>76</v>
      </c>
      <c r="F17" s="26"/>
      <c r="G17" s="12" t="s">
        <v>124</v>
      </c>
      <c r="H17" s="13">
        <v>732</v>
      </c>
      <c r="I17" s="13"/>
      <c r="M17" s="12" t="s">
        <v>140</v>
      </c>
      <c r="N17" s="13">
        <v>1136</v>
      </c>
      <c r="O17" s="13">
        <v>729662.97199249652</v>
      </c>
    </row>
    <row r="18" spans="1:15" x14ac:dyDescent="0.25">
      <c r="A18" s="12" t="s">
        <v>128</v>
      </c>
      <c r="B18" s="26">
        <v>22263.072000000004</v>
      </c>
      <c r="C18" s="26">
        <v>37</v>
      </c>
      <c r="D18" s="26">
        <v>32575.762851782361</v>
      </c>
      <c r="E18" s="26">
        <v>72</v>
      </c>
      <c r="F18" s="26"/>
      <c r="G18" s="12" t="s">
        <v>118</v>
      </c>
      <c r="H18" s="13">
        <v>237.72800000000001</v>
      </c>
      <c r="I18" s="13"/>
      <c r="M18" s="12" t="s">
        <v>141</v>
      </c>
      <c r="N18" s="13">
        <v>299</v>
      </c>
      <c r="O18" s="13">
        <v>188001.24909568485</v>
      </c>
    </row>
    <row r="19" spans="1:15" x14ac:dyDescent="0.25">
      <c r="A19" s="12" t="s">
        <v>129</v>
      </c>
      <c r="B19" s="26">
        <v>24374.920000000006</v>
      </c>
      <c r="C19" s="26">
        <v>40</v>
      </c>
      <c r="D19" s="26">
        <v>37419.200000000012</v>
      </c>
      <c r="E19" s="26">
        <v>66</v>
      </c>
      <c r="F19" s="26"/>
      <c r="G19" s="12" t="s">
        <v>41</v>
      </c>
      <c r="H19" s="13">
        <v>409469.27999999991</v>
      </c>
      <c r="I19" s="13">
        <v>508194.94108818006</v>
      </c>
      <c r="M19" s="12" t="s">
        <v>41</v>
      </c>
      <c r="N19" s="13">
        <v>1435</v>
      </c>
      <c r="O19" s="13">
        <v>917664.22108818137</v>
      </c>
    </row>
    <row r="20" spans="1:15" x14ac:dyDescent="0.25">
      <c r="A20" s="12" t="s">
        <v>130</v>
      </c>
      <c r="B20" s="26">
        <v>8097.0400000000009</v>
      </c>
      <c r="C20" s="26">
        <v>68</v>
      </c>
      <c r="D20" s="26"/>
      <c r="E20" s="26"/>
      <c r="F20" s="26"/>
    </row>
    <row r="21" spans="1:15" x14ac:dyDescent="0.25">
      <c r="A21" s="12" t="s">
        <v>131</v>
      </c>
      <c r="B21" s="26">
        <v>3785.0560000000005</v>
      </c>
      <c r="C21" s="26">
        <v>49</v>
      </c>
      <c r="D21" s="26">
        <v>8814.0187617260854</v>
      </c>
      <c r="E21" s="26">
        <v>76</v>
      </c>
      <c r="F21" s="26"/>
    </row>
    <row r="22" spans="1:15" x14ac:dyDescent="0.25">
      <c r="A22" s="12" t="s">
        <v>132</v>
      </c>
      <c r="B22" s="26">
        <v>19199.263999999999</v>
      </c>
      <c r="C22" s="26">
        <v>27</v>
      </c>
      <c r="D22" s="26">
        <v>53462</v>
      </c>
      <c r="E22" s="26">
        <v>77</v>
      </c>
      <c r="F22" s="26"/>
    </row>
    <row r="23" spans="1:15" x14ac:dyDescent="0.25">
      <c r="A23" s="12" t="s">
        <v>133</v>
      </c>
      <c r="B23" s="26">
        <v>53837.80000000001</v>
      </c>
      <c r="C23" s="26">
        <v>59</v>
      </c>
      <c r="D23" s="26">
        <v>31855.999999999985</v>
      </c>
      <c r="E23" s="26">
        <v>50</v>
      </c>
      <c r="F23" s="26"/>
    </row>
    <row r="24" spans="1:15" x14ac:dyDescent="0.25">
      <c r="A24" s="12" t="s">
        <v>134</v>
      </c>
      <c r="B24" s="26">
        <v>51054.271999999997</v>
      </c>
      <c r="C24" s="26">
        <v>56</v>
      </c>
      <c r="D24" s="26">
        <v>70094.799999999988</v>
      </c>
      <c r="E24" s="26">
        <v>108</v>
      </c>
      <c r="F24" s="26"/>
      <c r="M24" s="11" t="s">
        <v>40</v>
      </c>
      <c r="N24" t="s">
        <v>43</v>
      </c>
    </row>
    <row r="25" spans="1:15" x14ac:dyDescent="0.25">
      <c r="A25" s="12" t="s">
        <v>135</v>
      </c>
      <c r="B25" s="26">
        <v>30180.687999999995</v>
      </c>
      <c r="C25" s="26">
        <v>41</v>
      </c>
      <c r="D25" s="26">
        <v>22647.999999999993</v>
      </c>
      <c r="E25" s="26">
        <v>34</v>
      </c>
      <c r="F25" s="26"/>
      <c r="G25" t="s">
        <v>42</v>
      </c>
      <c r="H25" t="s">
        <v>43</v>
      </c>
      <c r="M25" s="12" t="s">
        <v>52</v>
      </c>
      <c r="N25" s="13">
        <v>252441.2400000004</v>
      </c>
    </row>
    <row r="26" spans="1:15" x14ac:dyDescent="0.25">
      <c r="A26" s="12" t="s">
        <v>136</v>
      </c>
      <c r="B26" s="26">
        <v>37120.856000000007</v>
      </c>
      <c r="C26" s="26">
        <v>42</v>
      </c>
      <c r="D26" s="26">
        <v>24471.599999999991</v>
      </c>
      <c r="E26" s="26">
        <v>39</v>
      </c>
      <c r="F26" s="26"/>
      <c r="G26" s="13">
        <v>1435</v>
      </c>
      <c r="H26" s="13">
        <v>917664.22108818172</v>
      </c>
      <c r="M26" s="12" t="s">
        <v>53</v>
      </c>
      <c r="N26" s="13">
        <v>326070.55999999959</v>
      </c>
    </row>
    <row r="27" spans="1:15" x14ac:dyDescent="0.25">
      <c r="A27" s="12" t="s">
        <v>137</v>
      </c>
      <c r="B27" s="26">
        <v>26371.832000000002</v>
      </c>
      <c r="C27" s="26">
        <v>37</v>
      </c>
      <c r="D27" s="26">
        <v>46654.000000000007</v>
      </c>
      <c r="E27" s="26">
        <v>65</v>
      </c>
      <c r="F27" s="26"/>
      <c r="M27" s="12" t="s">
        <v>115</v>
      </c>
      <c r="N27" s="13">
        <v>43719.199999999997</v>
      </c>
    </row>
    <row r="28" spans="1:15" x14ac:dyDescent="0.25">
      <c r="A28" s="12" t="s">
        <v>138</v>
      </c>
      <c r="B28" s="26">
        <v>20539.023999999998</v>
      </c>
      <c r="C28" s="26">
        <v>30</v>
      </c>
      <c r="D28" s="26">
        <v>39103.159474671673</v>
      </c>
      <c r="E28" s="26">
        <v>52</v>
      </c>
      <c r="F28" s="26"/>
      <c r="M28" s="12" t="s">
        <v>56</v>
      </c>
      <c r="N28" s="13">
        <v>10692</v>
      </c>
    </row>
    <row r="29" spans="1:15" x14ac:dyDescent="0.25">
      <c r="A29" s="12" t="s">
        <v>139</v>
      </c>
      <c r="B29" s="26"/>
      <c r="C29" s="26"/>
      <c r="D29" s="26">
        <v>50195.599999999991</v>
      </c>
      <c r="E29" s="26">
        <v>51</v>
      </c>
      <c r="F29" s="26"/>
      <c r="M29" s="12" t="s">
        <v>57</v>
      </c>
      <c r="N29" s="13">
        <v>58185.600000000035</v>
      </c>
    </row>
    <row r="30" spans="1:15" x14ac:dyDescent="0.25">
      <c r="A30" s="12" t="s">
        <v>125</v>
      </c>
      <c r="B30" s="26">
        <v>15451.408000000001</v>
      </c>
      <c r="C30" s="26">
        <v>23</v>
      </c>
      <c r="D30" s="26"/>
      <c r="E30" s="26"/>
      <c r="F30" s="26"/>
      <c r="M30" s="12" t="s">
        <v>58</v>
      </c>
      <c r="N30" s="13">
        <v>44566.52232645404</v>
      </c>
    </row>
    <row r="31" spans="1:15" x14ac:dyDescent="0.25">
      <c r="A31" s="12" t="s">
        <v>41</v>
      </c>
      <c r="B31" s="26">
        <v>409469.28</v>
      </c>
      <c r="C31" s="26">
        <v>612</v>
      </c>
      <c r="D31" s="26">
        <v>508194.94108818006</v>
      </c>
      <c r="E31" s="26">
        <v>823</v>
      </c>
      <c r="F31" s="26"/>
      <c r="M31" s="12" t="s">
        <v>59</v>
      </c>
      <c r="N31" s="13">
        <v>73291.92</v>
      </c>
    </row>
    <row r="32" spans="1:15" x14ac:dyDescent="0.25">
      <c r="M32" s="12" t="s">
        <v>54</v>
      </c>
      <c r="N32" s="13">
        <v>78670</v>
      </c>
    </row>
    <row r="33" spans="1:14" x14ac:dyDescent="0.25">
      <c r="B33" s="11" t="s">
        <v>100</v>
      </c>
      <c r="G33" t="s">
        <v>42</v>
      </c>
      <c r="H33" t="s">
        <v>43</v>
      </c>
      <c r="M33" s="12" t="s">
        <v>60</v>
      </c>
      <c r="N33" s="13">
        <v>18204.930761726078</v>
      </c>
    </row>
    <row r="34" spans="1:14" x14ac:dyDescent="0.25">
      <c r="B34" t="s">
        <v>119</v>
      </c>
      <c r="C34" t="s">
        <v>120</v>
      </c>
      <c r="G34" s="13">
        <v>1435</v>
      </c>
      <c r="H34" s="13">
        <v>917664.22108818172</v>
      </c>
      <c r="M34" s="12" t="s">
        <v>122</v>
      </c>
      <c r="N34" s="13">
        <v>2870.6</v>
      </c>
    </row>
    <row r="35" spans="1:14" x14ac:dyDescent="0.25">
      <c r="A35" t="s">
        <v>43</v>
      </c>
      <c r="B35" s="13">
        <v>409469.2799999998</v>
      </c>
      <c r="C35" s="13">
        <v>508194.94108817982</v>
      </c>
      <c r="M35" s="12" t="s">
        <v>123</v>
      </c>
      <c r="N35" s="13">
        <v>1040</v>
      </c>
    </row>
    <row r="36" spans="1:14" x14ac:dyDescent="0.25">
      <c r="M36" s="12" t="s">
        <v>124</v>
      </c>
      <c r="N36" s="13">
        <v>732</v>
      </c>
    </row>
    <row r="37" spans="1:14" x14ac:dyDescent="0.25">
      <c r="M37" s="12" t="s">
        <v>118</v>
      </c>
      <c r="N37" s="13">
        <v>237.72800000000001</v>
      </c>
    </row>
    <row r="38" spans="1:14" x14ac:dyDescent="0.25">
      <c r="M38" s="12" t="s">
        <v>121</v>
      </c>
      <c r="N38" s="13">
        <v>6941.92</v>
      </c>
    </row>
    <row r="39" spans="1:14" x14ac:dyDescent="0.25">
      <c r="M39" s="12" t="s">
        <v>41</v>
      </c>
      <c r="N39" s="13">
        <v>917664.22108818032</v>
      </c>
    </row>
    <row r="44" spans="1:14" x14ac:dyDescent="0.25">
      <c r="G44" s="11" t="s">
        <v>40</v>
      </c>
      <c r="H44" t="s">
        <v>42</v>
      </c>
      <c r="I44" t="s">
        <v>43</v>
      </c>
    </row>
    <row r="45" spans="1:14" x14ac:dyDescent="0.25">
      <c r="G45" s="12" t="s">
        <v>53</v>
      </c>
      <c r="H45" s="13">
        <v>425</v>
      </c>
      <c r="I45" s="13">
        <v>326070.55999999959</v>
      </c>
    </row>
    <row r="46" spans="1:14" x14ac:dyDescent="0.25">
      <c r="G46" s="12" t="s">
        <v>52</v>
      </c>
      <c r="H46" s="13">
        <v>458</v>
      </c>
      <c r="I46" s="13">
        <v>252441.2400000004</v>
      </c>
    </row>
    <row r="47" spans="1:14" x14ac:dyDescent="0.25">
      <c r="G47" s="12" t="s">
        <v>54</v>
      </c>
      <c r="H47" s="13">
        <v>119</v>
      </c>
      <c r="I47" s="13">
        <v>78670</v>
      </c>
    </row>
    <row r="48" spans="1:14" x14ac:dyDescent="0.25">
      <c r="G48" s="12" t="s">
        <v>59</v>
      </c>
      <c r="H48" s="13">
        <v>11</v>
      </c>
      <c r="I48" s="13">
        <v>73291.92</v>
      </c>
    </row>
    <row r="49" spans="1:9" x14ac:dyDescent="0.25">
      <c r="G49" s="12" t="s">
        <v>57</v>
      </c>
      <c r="H49" s="13">
        <v>85</v>
      </c>
      <c r="I49" s="13">
        <v>58185.600000000035</v>
      </c>
    </row>
    <row r="50" spans="1:9" x14ac:dyDescent="0.25">
      <c r="G50" s="12" t="s">
        <v>58</v>
      </c>
      <c r="H50" s="13">
        <v>80</v>
      </c>
      <c r="I50" s="13">
        <v>44566.52232645404</v>
      </c>
    </row>
    <row r="51" spans="1:9" x14ac:dyDescent="0.25">
      <c r="G51" s="12" t="s">
        <v>115</v>
      </c>
      <c r="H51" s="13">
        <v>46</v>
      </c>
      <c r="I51" s="13">
        <v>43719.199999999997</v>
      </c>
    </row>
    <row r="52" spans="1:9" x14ac:dyDescent="0.25">
      <c r="G52" s="12" t="s">
        <v>60</v>
      </c>
      <c r="H52" s="13">
        <v>178</v>
      </c>
      <c r="I52" s="13">
        <v>18204.930761726078</v>
      </c>
    </row>
    <row r="53" spans="1:9" x14ac:dyDescent="0.25">
      <c r="B53" s="11" t="s">
        <v>100</v>
      </c>
      <c r="G53" s="12" t="s">
        <v>56</v>
      </c>
      <c r="H53" s="13">
        <v>23</v>
      </c>
      <c r="I53" s="13">
        <v>10692</v>
      </c>
    </row>
    <row r="54" spans="1:9" x14ac:dyDescent="0.25">
      <c r="B54" t="s">
        <v>119</v>
      </c>
      <c r="C54" t="s">
        <v>120</v>
      </c>
      <c r="G54" s="12" t="s">
        <v>121</v>
      </c>
      <c r="H54" s="13">
        <v>1</v>
      </c>
      <c r="I54" s="13">
        <v>6941.92</v>
      </c>
    </row>
    <row r="55" spans="1:9" x14ac:dyDescent="0.25">
      <c r="A55" t="s">
        <v>43</v>
      </c>
      <c r="B55" s="19">
        <v>409469.2799999998</v>
      </c>
      <c r="C55" s="19">
        <v>508194.94108817982</v>
      </c>
      <c r="G55" s="12" t="s">
        <v>122</v>
      </c>
      <c r="H55" s="13">
        <v>1</v>
      </c>
      <c r="I55" s="13">
        <v>2870.6</v>
      </c>
    </row>
    <row r="56" spans="1:9" x14ac:dyDescent="0.25">
      <c r="G56" s="12" t="s">
        <v>123</v>
      </c>
      <c r="H56" s="13">
        <v>2</v>
      </c>
      <c r="I56" s="13">
        <v>1040</v>
      </c>
    </row>
    <row r="57" spans="1:9" x14ac:dyDescent="0.25">
      <c r="G57" s="12" t="s">
        <v>124</v>
      </c>
      <c r="H57" s="13">
        <v>1</v>
      </c>
      <c r="I57" s="13">
        <v>732</v>
      </c>
    </row>
    <row r="58" spans="1:9" x14ac:dyDescent="0.25">
      <c r="G58" s="12" t="s">
        <v>118</v>
      </c>
      <c r="H58" s="13">
        <v>5</v>
      </c>
      <c r="I58" s="13">
        <v>237.72800000000001</v>
      </c>
    </row>
    <row r="59" spans="1:9" x14ac:dyDescent="0.25">
      <c r="G59" s="12" t="s">
        <v>41</v>
      </c>
      <c r="H59" s="13">
        <v>1435</v>
      </c>
      <c r="I59" s="13">
        <v>917664.22108818032</v>
      </c>
    </row>
  </sheetData>
  <sortState ref="G3:I16">
    <sortCondition ref="I3"/>
  </sortState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Tablas Mapping</vt:lpstr>
      <vt:lpstr>Mapping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2024-03-16T15:01:11Z</dcterms:modified>
</cp:coreProperties>
</file>