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730" windowHeight="10035" activeTab="4"/>
  </bookViews>
  <sheets>
    <sheet name="ประเมินกลุ่ม" sheetId="5" r:id="rId1"/>
    <sheet name="ประเมินแต่ละบุคคล" sheetId="6" r:id="rId2"/>
    <sheet name="ประเมินประธาน" sheetId="2" r:id="rId3"/>
    <sheet name="ประเมินเลขา" sheetId="3" r:id="rId4"/>
    <sheet name="ประเมินผู้เข้าร่วมประชุม" sheetId="7" r:id="rId5"/>
  </sheets>
  <calcPr calcId="145621"/>
</workbook>
</file>

<file path=xl/calcChain.xml><?xml version="1.0" encoding="utf-8"?>
<calcChain xmlns="http://schemas.openxmlformats.org/spreadsheetml/2006/main">
  <c r="F14" i="3" l="1"/>
  <c r="F15" i="3" s="1"/>
  <c r="C13" i="7"/>
  <c r="C16" i="7" s="1"/>
  <c r="D12" i="7"/>
  <c r="D11" i="7"/>
  <c r="D10" i="7"/>
  <c r="D9" i="7"/>
  <c r="G14" i="3"/>
  <c r="G15" i="3" s="1"/>
  <c r="E14" i="3"/>
  <c r="E15" i="3" s="1"/>
  <c r="D14" i="3"/>
  <c r="D15" i="3" s="1"/>
  <c r="C14" i="3"/>
  <c r="C17" i="3" s="1"/>
  <c r="H13" i="3"/>
  <c r="H12" i="3"/>
  <c r="H11" i="3"/>
  <c r="H10" i="3"/>
  <c r="H9" i="3"/>
  <c r="H8" i="3"/>
  <c r="H7" i="3"/>
  <c r="H6" i="3"/>
  <c r="H5" i="3"/>
  <c r="H4" i="3"/>
  <c r="C14" i="7" l="1"/>
  <c r="C17" i="7" s="1"/>
  <c r="C15" i="3"/>
  <c r="C18" i="3" s="1"/>
  <c r="C22" i="2" l="1"/>
  <c r="C21" i="2"/>
  <c r="G20" i="2"/>
  <c r="G19" i="2"/>
  <c r="F20" i="2"/>
  <c r="F19" i="2"/>
  <c r="H19" i="2"/>
  <c r="H20" i="2" s="1"/>
  <c r="E19" i="2"/>
  <c r="E20" i="2" s="1"/>
  <c r="D19" i="2"/>
  <c r="D20" i="2" s="1"/>
  <c r="C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C20" i="2" l="1"/>
  <c r="H20" i="6" l="1"/>
  <c r="H21" i="6" s="1"/>
  <c r="G20" i="6"/>
  <c r="G21" i="6" s="1"/>
  <c r="F20" i="6"/>
  <c r="F21" i="6" s="1"/>
  <c r="E20" i="6"/>
  <c r="E21" i="6" s="1"/>
  <c r="D20" i="6"/>
  <c r="D21" i="6" s="1"/>
  <c r="C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C23" i="6" l="1"/>
  <c r="C21" i="6"/>
  <c r="C24" i="6" s="1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20" i="5" l="1"/>
  <c r="C21" i="5" l="1"/>
  <c r="C24" i="5" s="1"/>
  <c r="C23" i="5"/>
</calcChain>
</file>

<file path=xl/sharedStrings.xml><?xml version="1.0" encoding="utf-8"?>
<sst xmlns="http://schemas.openxmlformats.org/spreadsheetml/2006/main" count="123" uniqueCount="79">
  <si>
    <t>ข้อ</t>
  </si>
  <si>
    <t>พฤติกรรม</t>
  </si>
  <si>
    <t>คะแนนเฉลี่ย</t>
  </si>
  <si>
    <r>
      <t>หัวข้อเรื่องที่ประชุม</t>
    </r>
    <r>
      <rPr>
        <u/>
        <sz val="14"/>
        <color theme="1"/>
        <rFont val="Cordia New"/>
        <family val="2"/>
      </rPr>
      <t>เกี่ยวข้อง</t>
    </r>
    <r>
      <rPr>
        <sz val="14"/>
        <color theme="1"/>
        <rFont val="Cordia New"/>
        <family val="2"/>
      </rPr>
      <t>กับสมาชิกทุกคน</t>
    </r>
  </si>
  <si>
    <r>
      <t>มีการ</t>
    </r>
    <r>
      <rPr>
        <u/>
        <sz val="14"/>
        <color theme="1"/>
        <rFont val="Cordia New"/>
        <family val="2"/>
      </rPr>
      <t>ติดตามผล</t>
    </r>
    <r>
      <rPr>
        <sz val="14"/>
        <color theme="1"/>
        <rFont val="Cordia New"/>
        <family val="2"/>
      </rPr>
      <t>การนำมติที่ประชุมไปปฏิบัติอย่างจริงจัง</t>
    </r>
  </si>
  <si>
    <r>
      <rPr>
        <u/>
        <sz val="14"/>
        <color theme="1"/>
        <rFont val="Cordia New"/>
        <family val="2"/>
      </rPr>
      <t>ความพร้อม</t>
    </r>
    <r>
      <rPr>
        <sz val="14"/>
        <color theme="1"/>
        <rFont val="Cordia New"/>
        <family val="2"/>
      </rPr>
      <t>ด้านสถานที่ วัสดุอุปกรณ์</t>
    </r>
  </si>
  <si>
    <r>
      <rPr>
        <u/>
        <sz val="14"/>
        <color theme="1"/>
        <rFont val="Cordia New"/>
        <family val="2"/>
      </rPr>
      <t>ความพร้อม</t>
    </r>
    <r>
      <rPr>
        <sz val="14"/>
        <color theme="1"/>
        <rFont val="Cordia New"/>
        <family val="2"/>
      </rPr>
      <t>ด้านข้อมูล</t>
    </r>
  </si>
  <si>
    <r>
      <t>ความ</t>
    </r>
    <r>
      <rPr>
        <u/>
        <sz val="14"/>
        <color theme="1"/>
        <rFont val="Cordia New"/>
        <family val="2"/>
      </rPr>
      <t>พร้อมเพรียง</t>
    </r>
    <r>
      <rPr>
        <sz val="14"/>
        <color theme="1"/>
        <rFont val="Cordia New"/>
        <family val="2"/>
      </rPr>
      <t>ของสมาชิกผู้เข้าประชุม</t>
    </r>
  </si>
  <si>
    <r>
      <t>ความ</t>
    </r>
    <r>
      <rPr>
        <u/>
        <sz val="14"/>
        <color theme="1"/>
        <rFont val="Cordia New"/>
        <family val="2"/>
      </rPr>
      <t>เหมาะสม</t>
    </r>
    <r>
      <rPr>
        <sz val="14"/>
        <color theme="1"/>
        <rFont val="Cordia New"/>
        <family val="2"/>
      </rPr>
      <t>ของการใช้เวลาในแต่ละหัวข้อ</t>
    </r>
  </si>
  <si>
    <r>
      <t>ความ</t>
    </r>
    <r>
      <rPr>
        <u/>
        <sz val="14"/>
        <color theme="1"/>
        <rFont val="Cordia New"/>
        <family val="2"/>
      </rPr>
      <t>จำเป็น</t>
    </r>
    <r>
      <rPr>
        <sz val="14"/>
        <color theme="1"/>
        <rFont val="Cordia New"/>
        <family val="2"/>
      </rPr>
      <t>ที่สมาชิกจะต้องเข้าประชุมครั้งนี้</t>
    </r>
  </si>
  <si>
    <r>
      <rPr>
        <u/>
        <sz val="14"/>
        <color theme="1"/>
        <rFont val="Cordia New"/>
        <family val="2"/>
      </rPr>
      <t>ประสิทธิภาพ</t>
    </r>
    <r>
      <rPr>
        <sz val="14"/>
        <color theme="1"/>
        <rFont val="Cordia New"/>
        <family val="2"/>
      </rPr>
      <t>การนำประชุมของประธาน</t>
    </r>
  </si>
  <si>
    <r>
      <rPr>
        <u/>
        <sz val="14"/>
        <color theme="1"/>
        <rFont val="Cordia New"/>
        <family val="2"/>
      </rPr>
      <t>ความชัดเจน</t>
    </r>
    <r>
      <rPr>
        <sz val="14"/>
        <color theme="1"/>
        <rFont val="Cordia New"/>
        <family val="2"/>
      </rPr>
      <t>ของประเด็นที่ประชุม</t>
    </r>
  </si>
  <si>
    <r>
      <rPr>
        <u/>
        <sz val="14"/>
        <color theme="1"/>
        <rFont val="Cordia New"/>
        <family val="2"/>
      </rPr>
      <t>การระดม</t>
    </r>
    <r>
      <rPr>
        <sz val="14"/>
        <color theme="1"/>
        <rFont val="Cordia New"/>
        <family val="2"/>
      </rPr>
      <t>ความคิดในที่ประชุม</t>
    </r>
  </si>
  <si>
    <r>
      <rPr>
        <u/>
        <sz val="14"/>
        <color theme="1"/>
        <rFont val="Cordia New"/>
        <family val="2"/>
      </rPr>
      <t>ความกระตือรือร้น</t>
    </r>
    <r>
      <rPr>
        <sz val="14"/>
        <color theme="1"/>
        <rFont val="Cordia New"/>
        <family val="2"/>
      </rPr>
      <t>ของสมาชิกในการร่วมประชุม</t>
    </r>
  </si>
  <si>
    <r>
      <rPr>
        <u/>
        <sz val="14"/>
        <color theme="1"/>
        <rFont val="Cordia New"/>
        <family val="2"/>
      </rPr>
      <t>การรับฟั</t>
    </r>
    <r>
      <rPr>
        <sz val="14"/>
        <color theme="1"/>
        <rFont val="Cordia New"/>
        <family val="2"/>
      </rPr>
      <t>งซึ่งกันและกันของผู้เข้าประชุม</t>
    </r>
  </si>
  <si>
    <r>
      <rPr>
        <u/>
        <sz val="14"/>
        <color theme="1"/>
        <rFont val="Cordia New"/>
        <family val="2"/>
      </rPr>
      <t>ความละเอียดรอบคอบ</t>
    </r>
    <r>
      <rPr>
        <sz val="14"/>
        <color theme="1"/>
        <rFont val="Cordia New"/>
        <family val="2"/>
      </rPr>
      <t>ในการรับรู้/พิจารณาเรื่อง</t>
    </r>
  </si>
  <si>
    <r>
      <rPr>
        <u/>
        <sz val="14"/>
        <color theme="1"/>
        <rFont val="Cordia New"/>
        <family val="2"/>
      </rPr>
      <t>ความชัดเจน</t>
    </r>
    <r>
      <rPr>
        <sz val="14"/>
        <color theme="1"/>
        <rFont val="Cordia New"/>
        <family val="2"/>
      </rPr>
      <t>ของข้อสรุป จากที่ประชุม</t>
    </r>
  </si>
  <si>
    <r>
      <t>สมาชิกมี</t>
    </r>
    <r>
      <rPr>
        <u/>
        <sz val="14"/>
        <color theme="1"/>
        <rFont val="Cordia New"/>
        <family val="2"/>
      </rPr>
      <t>ส่วนร่วม</t>
    </r>
    <r>
      <rPr>
        <sz val="14"/>
        <color theme="1"/>
        <rFont val="Cordia New"/>
        <family val="2"/>
      </rPr>
      <t>ในการลงมติเกี่ยวกับข้อสรุปของที่ประชุม</t>
    </r>
  </si>
  <si>
    <r>
      <t>สมาชิก</t>
    </r>
    <r>
      <rPr>
        <u/>
        <sz val="14"/>
        <color theme="1"/>
        <rFont val="Cordia New"/>
        <family val="2"/>
      </rPr>
      <t>เห็นด้วย</t>
    </r>
    <r>
      <rPr>
        <sz val="14"/>
        <color theme="1"/>
        <rFont val="Cordia New"/>
        <family val="2"/>
      </rPr>
      <t>กับข้อสรุปจากที่ประชุม</t>
    </r>
  </si>
  <si>
    <t>คะแนนเต็ม (64)</t>
  </si>
  <si>
    <t>เฉลี่ย</t>
  </si>
  <si>
    <t>คะแนน ( 4 = มาก , 3 = ค่อนข้างมาก , 2 = ตัดสินไม่ได้ (50-50) , 1 = ค่อนข้างน้อย , 0 = น้อย )</t>
  </si>
  <si>
    <t>(ประสิทธิภาพการประชุมอยู่ในเกณฑ์ดี)</t>
  </si>
  <si>
    <t>แบบประเมินประสิทธิภาพการประชุม</t>
  </si>
  <si>
    <r>
      <rPr>
        <b/>
        <sz val="14"/>
        <color theme="1"/>
        <rFont val="Cordia New"/>
        <family val="2"/>
      </rPr>
      <t xml:space="preserve">จำนวนผู้สังเกตพฤติกรรม  : </t>
    </r>
    <r>
      <rPr>
        <sz val="14"/>
        <color theme="1"/>
        <rFont val="Cordia New"/>
        <family val="2"/>
      </rPr>
      <t xml:space="preserve"> 6  ท่าน</t>
    </r>
  </si>
  <si>
    <r>
      <rPr>
        <b/>
        <sz val="14"/>
        <color theme="1"/>
        <rFont val="Cordia New"/>
        <family val="2"/>
      </rPr>
      <t xml:space="preserve">วันที่สังเกต  : </t>
    </r>
    <r>
      <rPr>
        <sz val="14"/>
        <color theme="1"/>
        <rFont val="Cordia New"/>
        <family val="2"/>
      </rPr>
      <t xml:space="preserve"> 08/07/14</t>
    </r>
  </si>
  <si>
    <t>(ประสิทธิภาพการประชุมอยู่ในเกณฑ์พอใช้)</t>
  </si>
  <si>
    <t>รักษาเวลาการประชุม</t>
  </si>
  <si>
    <t>ชี้แจงวัตถุประสงค์</t>
  </si>
  <si>
    <t>ชี้แจงวาระ และดำเนินการประชุมตามวาระ</t>
  </si>
  <si>
    <t>เสนอเรื่องราวให้ที่ประชุมพิจารณา</t>
  </si>
  <si>
    <t>สนับสนุนให้เสนอข้อมูลหรือความคิดเห็น</t>
  </si>
  <si>
    <t xml:space="preserve"> กระจายโอกาสพูด / กระตุ้นให้พูด</t>
  </si>
  <si>
    <t>ตั้งคำถามเพื่อให้กลุ่มได้เกิดความคิด</t>
  </si>
  <si>
    <t>รับฟังด้วยความเข้าใจ / ไม่โต้แย้งหรือเบรคสมาชิก</t>
  </si>
  <si>
    <t>โยนประเด็นปัญหาให้กลุ่มพิจารณา</t>
  </si>
  <si>
    <t>ให้มีการสรุปประเด็นปัญหา</t>
  </si>
  <si>
    <t>ดำเนินการตัดสินใจในรูปแบบหนึ่ง</t>
  </si>
  <si>
    <t>ชี้แจง / ชักจูงให้ผู้เข้าประชุมเข้าใจ และยอมรับ</t>
  </si>
  <si>
    <t>สร้างบรรยากาศเป็นกันเอง</t>
  </si>
  <si>
    <t>มอบหมายงาน</t>
  </si>
  <si>
    <t>สรุปผลการประชุม</t>
  </si>
  <si>
    <t>คะแนนเต็ม (60)</t>
  </si>
  <si>
    <t xml:space="preserve">ร้อยละ </t>
  </si>
  <si>
    <t>ร้อยละเฉลี่ย</t>
  </si>
  <si>
    <t>แบบสังเกตพฤติกรรมบทบาทประธาน</t>
  </si>
  <si>
    <t>(บทบาทประธานอยู่ในเกณฑ์พอใช้)</t>
  </si>
  <si>
    <t>คะแนน ( 3 = ดีมาก , 2 = ดี , 1 = พอใช้ , 0 = ต้องปรับปรุง )</t>
  </si>
  <si>
    <t>จัดเตรียมสถานที่ เอกสาร อุปกรณ์และเชิญประชุม</t>
  </si>
  <si>
    <t>ช่วยประธานที่ประชุมดำเนินการประชุม</t>
  </si>
  <si>
    <t>จดบันทึกรายงานการประชุม</t>
  </si>
  <si>
    <t>ซักถามข้อสงสัยเกี่ยวกับมติ หรือข้อตกลงของที่ประชุม</t>
  </si>
  <si>
    <t>ช่วยเสนอข้อมูล และความคิดเห็น</t>
  </si>
  <si>
    <t>ช่วยดึงเรื่องให้เข้าประเด็น</t>
  </si>
  <si>
    <t>เสนอข้อมูลเกี่ยวกับมติ หรือข้อตกลงที่ผ่านมาแล้ว</t>
  </si>
  <si>
    <t>รับฟังด้วยความเข้าใจ / ไม่โต้แย้งหรือเบรคผู้อื่น</t>
  </si>
  <si>
    <t>ช่วยสร้างบรรยากาศเป็นกันเอง</t>
  </si>
  <si>
    <t>ช่วยสรุปผลการประชุม</t>
  </si>
  <si>
    <t>คะแนนเต็ม (30)</t>
  </si>
  <si>
    <t>เข้าและออกจากที่ประชุมตรงเวลา</t>
  </si>
  <si>
    <t>รับทราบข้อมูลในวาระแจ้งเพื่อทราบ</t>
  </si>
  <si>
    <t>เสนอปัญหา ข้อมูล และความคิดเห็น ตามวาระ</t>
  </si>
  <si>
    <t>ช่วยเสนอทางแก้ปัญหา</t>
  </si>
  <si>
    <t>มีส่วนร่วมในการตัดสินใจ</t>
  </si>
  <si>
    <t>พูดผ่านประธานที่ประชุม</t>
  </si>
  <si>
    <t>รักษามารยาทในการประชุม เช่น ไม่คุยนอกเรื่อง ไม่พูดโทรศัพท์ ฯลฯ</t>
  </si>
  <si>
    <t>คะแนนเต็ม (24)</t>
  </si>
  <si>
    <t>แบบสังเกตพฤติกรรมบทบาทเลขานุการ</t>
  </si>
  <si>
    <r>
      <rPr>
        <b/>
        <sz val="14"/>
        <color theme="1"/>
        <rFont val="Cordia New"/>
        <family val="2"/>
      </rPr>
      <t>จำนวนผู้สังเกตพฤติกรรม  :</t>
    </r>
    <r>
      <rPr>
        <sz val="14"/>
        <color theme="1"/>
        <rFont val="Cordia New"/>
        <family val="2"/>
      </rPr>
      <t xml:space="preserve">  5  ท่าน</t>
    </r>
  </si>
  <si>
    <t>(บทบาทเลขานุการอยู่ในเกณฑ์พอใช้)</t>
  </si>
  <si>
    <t>แบบสังเกตพฤติกรรมบทบาทผู้เข้าร่วมประชุม</t>
  </si>
  <si>
    <r>
      <rPr>
        <b/>
        <sz val="14"/>
        <color theme="1"/>
        <rFont val="Cordia New"/>
        <family val="2"/>
      </rPr>
      <t>วันที่สังเกต  :</t>
    </r>
    <r>
      <rPr>
        <sz val="14"/>
        <color theme="1"/>
        <rFont val="Cordia New"/>
        <family val="2"/>
      </rPr>
      <t xml:space="preserve">  08/07/14</t>
    </r>
  </si>
  <si>
    <r>
      <t xml:space="preserve">การประชุม :  </t>
    </r>
    <r>
      <rPr>
        <sz val="14"/>
        <color theme="1"/>
        <rFont val="Cordia New"/>
        <family val="2"/>
      </rPr>
      <t>Monthly  Meeting ครั้งที่ 6</t>
    </r>
  </si>
  <si>
    <r>
      <t xml:space="preserve">การประชุม :  </t>
    </r>
    <r>
      <rPr>
        <sz val="14"/>
        <color theme="1"/>
        <rFont val="Cordia New"/>
        <family val="2"/>
      </rPr>
      <t>Follow up Meeting ครั้งที่ 5</t>
    </r>
  </si>
  <si>
    <t>วันที่สังเกต  :  04/07/14</t>
  </si>
  <si>
    <r>
      <rPr>
        <b/>
        <sz val="14"/>
        <color theme="1"/>
        <rFont val="Cordia New"/>
        <family val="2"/>
      </rPr>
      <t xml:space="preserve">การประชุม </t>
    </r>
    <r>
      <rPr>
        <sz val="14"/>
        <color theme="1"/>
        <rFont val="Cordia New"/>
        <family val="2"/>
      </rPr>
      <t>:  Follow up Meeting ครั้งที่ 5</t>
    </r>
  </si>
  <si>
    <r>
      <rPr>
        <b/>
        <sz val="14"/>
        <color theme="1"/>
        <rFont val="Cordia New"/>
        <family val="2"/>
      </rPr>
      <t xml:space="preserve">จำนวนผู้สังเกตพฤติกรรม  : </t>
    </r>
    <r>
      <rPr>
        <sz val="14"/>
        <color theme="1"/>
        <rFont val="Cordia New"/>
        <family val="2"/>
      </rPr>
      <t xml:space="preserve"> 14  ท่าน</t>
    </r>
  </si>
  <si>
    <r>
      <rPr>
        <b/>
        <sz val="14"/>
        <color theme="1"/>
        <rFont val="Cordia New"/>
        <family val="2"/>
      </rPr>
      <t xml:space="preserve">วันที่สังเกต  : </t>
    </r>
    <r>
      <rPr>
        <sz val="14"/>
        <color theme="1"/>
        <rFont val="Cordia New"/>
        <family val="2"/>
      </rPr>
      <t xml:space="preserve">  04/07/14</t>
    </r>
  </si>
  <si>
    <t>(บทบาทผู้เข้าร่วมประชุมอยู่ในเกณฑ์ต้องปรับปรุงอย่างมาก)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</si>
</sst>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sz val="16"/>
      <color theme="1"/>
      <name val="Cordia New"/>
      <family val="2"/>
    </font>
    <font>
      <b/>
      <sz val="14"/>
      <color theme="1"/>
      <name val="Cordia New"/>
      <family val="2"/>
    </font>
    <font>
      <sz val="14"/>
      <color theme="1"/>
      <name val="Cordia New"/>
      <family val="2"/>
    </font>
    <font>
      <sz val="14"/>
      <color theme="1"/>
      <name val="Calibri"/>
      <family val="2"/>
      <charset val="222"/>
      <scheme val="minor"/>
    </font>
    <font>
      <sz val="14"/>
      <color rgb="FF006100"/>
      <name val="Cordia New"/>
      <family val="2"/>
    </font>
    <font>
      <b/>
      <sz val="14"/>
      <color rgb="FFFF0000"/>
      <name val="Cordia New"/>
      <family val="2"/>
    </font>
    <font>
      <u/>
      <sz val="14"/>
      <color theme="1"/>
      <name val="Cordia New"/>
      <family val="2"/>
    </font>
    <font>
      <sz val="11"/>
      <color rgb="FF9C6500"/>
      <name val="Calibri"/>
      <family val="2"/>
      <charset val="222"/>
      <scheme val="minor"/>
    </font>
    <font>
      <sz val="14"/>
      <color rgb="FF663300"/>
      <name val="Cordia New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rgb="FFFF80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10" fillId="4" borderId="0" applyNumberFormat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6" fillId="0" borderId="0" xfId="0" applyFont="1"/>
    <xf numFmtId="0" fontId="5" fillId="0" borderId="3" xfId="0" applyFont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7" fillId="2" borderId="2" xfId="1" applyNumberFormat="1" applyFont="1" applyBorder="1" applyAlignment="1">
      <alignment horizontal="center" vertical="center"/>
    </xf>
    <xf numFmtId="2" fontId="8" fillId="0" borderId="1" xfId="2" applyNumberFormat="1" applyFont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2" fontId="8" fillId="0" borderId="0" xfId="2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0" xfId="0"/>
    <xf numFmtId="0" fontId="4" fillId="3" borderId="2" xfId="0" applyFont="1" applyFill="1" applyBorder="1" applyAlignment="1">
      <alignment horizontal="center" vertical="center"/>
    </xf>
    <xf numFmtId="0" fontId="11" fillId="4" borderId="2" xfId="3" applyFont="1" applyBorder="1" applyAlignment="1">
      <alignment horizontal="center" vertical="center"/>
    </xf>
    <xf numFmtId="0" fontId="0" fillId="0" borderId="0" xfId="0"/>
    <xf numFmtId="0" fontId="4" fillId="3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2" xfId="0" applyFont="1" applyFill="1" applyBorder="1" applyAlignment="1">
      <alignment horizontal="center" vertical="center"/>
    </xf>
    <xf numFmtId="0" fontId="0" fillId="0" borderId="0" xfId="0" applyFill="1"/>
    <xf numFmtId="0" fontId="5" fillId="5" borderId="4" xfId="0" applyFont="1" applyFill="1" applyBorder="1" applyAlignment="1">
      <alignment horizontal="center" vertical="center"/>
    </xf>
    <xf numFmtId="0" fontId="5" fillId="5" borderId="0" xfId="0" applyFont="1" applyFill="1"/>
    <xf numFmtId="0" fontId="5" fillId="5" borderId="2" xfId="0" applyFont="1" applyFill="1" applyBorder="1" applyAlignment="1">
      <alignment horizontal="center" vertical="center"/>
    </xf>
    <xf numFmtId="0" fontId="11" fillId="5" borderId="2" xfId="3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5" fillId="0" borderId="0" xfId="0" applyFont="1" applyBorder="1" applyAlignment="1"/>
    <xf numFmtId="0" fontId="4" fillId="0" borderId="0" xfId="0" applyFont="1" applyFill="1" applyBorder="1" applyAlignment="1">
      <alignment vertical="center"/>
    </xf>
    <xf numFmtId="0" fontId="5" fillId="5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Border="1"/>
    <xf numFmtId="0" fontId="5" fillId="0" borderId="3" xfId="0" applyFont="1" applyFill="1" applyBorder="1" applyAlignment="1">
      <alignment horizontal="center" vertical="center"/>
    </xf>
    <xf numFmtId="0" fontId="5" fillId="5" borderId="3" xfId="0" applyFont="1" applyFill="1" applyBorder="1"/>
    <xf numFmtId="0" fontId="5" fillId="0" borderId="4" xfId="0" applyFont="1" applyFill="1" applyBorder="1"/>
    <xf numFmtId="0" fontId="5" fillId="0" borderId="4" xfId="0" applyFont="1" applyBorder="1"/>
    <xf numFmtId="0" fontId="5" fillId="5" borderId="4" xfId="0" applyFont="1" applyFill="1" applyBorder="1"/>
    <xf numFmtId="0" fontId="5" fillId="5" borderId="1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3" xfId="0" applyFont="1" applyFill="1" applyBorder="1"/>
    <xf numFmtId="0" fontId="0" fillId="0" borderId="0" xfId="0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7" fillId="2" borderId="2" xfId="1" applyFont="1" applyBorder="1" applyAlignment="1">
      <alignment horizontal="center" vertical="center"/>
    </xf>
    <xf numFmtId="0" fontId="8" fillId="0" borderId="1" xfId="2" applyFont="1" applyAlignment="1">
      <alignment horizontal="center" vertical="center"/>
    </xf>
    <xf numFmtId="0" fontId="0" fillId="0" borderId="0" xfId="0"/>
    <xf numFmtId="0" fontId="8" fillId="0" borderId="0" xfId="2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1" fillId="4" borderId="5" xfId="3" applyFont="1" applyBorder="1" applyAlignment="1">
      <alignment horizontal="center" vertical="center"/>
    </xf>
    <xf numFmtId="0" fontId="11" fillId="4" borderId="6" xfId="3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2" applyFont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7" fillId="2" borderId="11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">
    <cellStyle name="Good" xfId="1" builtinId="26"/>
    <cellStyle name="Linked Cell" xfId="2" builtinId="24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G52"/>
  <sheetViews>
    <sheetView workbookViewId="0">
      <selection activeCell="C9" sqref="C9"/>
    </sheetView>
  </sheetViews>
  <sheetFormatPr defaultRowHeight="15"/>
  <cols>
    <col min="1" max="1" width="4.28515625" customWidth="1"/>
    <col min="2" max="2" width="39" customWidth="1"/>
    <col min="3" max="3" width="35.42578125" customWidth="1"/>
    <col min="4" max="4" width="41" customWidth="1"/>
  </cols>
  <sheetData>
    <row r="1" spans="1:7" ht="21.75" thickBot="1">
      <c r="A1" s="42" t="s">
        <v>23</v>
      </c>
      <c r="B1" s="42"/>
      <c r="C1" s="42"/>
      <c r="D1" s="42"/>
    </row>
    <row r="2" spans="1:7" ht="22.5" thickTop="1">
      <c r="A2" s="43" t="s">
        <v>73</v>
      </c>
      <c r="B2" s="43"/>
      <c r="C2" s="71"/>
      <c r="D2" s="72" t="s">
        <v>74</v>
      </c>
    </row>
    <row r="3" spans="1:7" ht="21.75" customHeight="1">
      <c r="A3" s="11" t="s">
        <v>0</v>
      </c>
      <c r="B3" s="11" t="s">
        <v>1</v>
      </c>
      <c r="C3" s="50" t="s">
        <v>21</v>
      </c>
      <c r="D3" s="50"/>
    </row>
    <row r="4" spans="1:7" ht="21.75">
      <c r="A4" s="3">
        <v>1</v>
      </c>
      <c r="B4" s="4" t="s">
        <v>3</v>
      </c>
      <c r="C4" s="70">
        <v>4</v>
      </c>
      <c r="D4" s="14">
        <f>SUM(C4:C4)</f>
        <v>4</v>
      </c>
    </row>
    <row r="5" spans="1:7" ht="21.75">
      <c r="A5" s="6">
        <v>2</v>
      </c>
      <c r="B5" s="4" t="s">
        <v>9</v>
      </c>
      <c r="C5" s="5">
        <v>3</v>
      </c>
      <c r="D5" s="14">
        <f>SUM(C5:C5)</f>
        <v>3</v>
      </c>
    </row>
    <row r="6" spans="1:7" ht="21.75">
      <c r="A6" s="17">
        <v>3</v>
      </c>
      <c r="B6" s="18" t="s">
        <v>8</v>
      </c>
      <c r="C6" s="19">
        <v>4</v>
      </c>
      <c r="D6" s="14">
        <f>SUM(C6:C6)</f>
        <v>4</v>
      </c>
    </row>
    <row r="7" spans="1:7" ht="21.75">
      <c r="A7" s="6">
        <v>4</v>
      </c>
      <c r="B7" s="4" t="s">
        <v>7</v>
      </c>
      <c r="C7" s="5">
        <v>2</v>
      </c>
      <c r="D7" s="14">
        <f>SUM(C7:C7)</f>
        <v>2</v>
      </c>
    </row>
    <row r="8" spans="1:7" ht="21.75">
      <c r="A8" s="6">
        <v>5</v>
      </c>
      <c r="B8" s="4" t="s">
        <v>6</v>
      </c>
      <c r="C8" s="5">
        <v>3</v>
      </c>
      <c r="D8" s="14">
        <f>SUM(C8:C8)</f>
        <v>3</v>
      </c>
      <c r="G8" s="41"/>
    </row>
    <row r="9" spans="1:7" ht="21.75">
      <c r="A9" s="6">
        <v>6</v>
      </c>
      <c r="B9" s="4" t="s">
        <v>5</v>
      </c>
      <c r="C9" s="5">
        <v>4</v>
      </c>
      <c r="D9" s="14">
        <f>SUM(C9:C9)</f>
        <v>4</v>
      </c>
    </row>
    <row r="10" spans="1:7" ht="21.75">
      <c r="A10" s="6">
        <v>7</v>
      </c>
      <c r="B10" s="4" t="s">
        <v>10</v>
      </c>
      <c r="C10" s="5">
        <v>4</v>
      </c>
      <c r="D10" s="14">
        <f>SUM(C10:C10)</f>
        <v>4</v>
      </c>
    </row>
    <row r="11" spans="1:7" ht="21.75">
      <c r="A11" s="6">
        <v>8</v>
      </c>
      <c r="B11" s="4" t="s">
        <v>11</v>
      </c>
      <c r="C11" s="5">
        <v>3</v>
      </c>
      <c r="D11" s="14">
        <f>SUM(C11:C11)</f>
        <v>3</v>
      </c>
    </row>
    <row r="12" spans="1:7" ht="21.75">
      <c r="A12" s="17">
        <v>9</v>
      </c>
      <c r="B12" s="18" t="s">
        <v>12</v>
      </c>
      <c r="C12" s="19">
        <v>3</v>
      </c>
      <c r="D12" s="14">
        <f>SUM(C12:C12)</f>
        <v>3</v>
      </c>
    </row>
    <row r="13" spans="1:7" ht="21.75">
      <c r="A13" s="6">
        <v>10</v>
      </c>
      <c r="B13" s="4" t="s">
        <v>13</v>
      </c>
      <c r="C13" s="5">
        <v>2</v>
      </c>
      <c r="D13" s="14">
        <f>SUM(C13:C13)</f>
        <v>2</v>
      </c>
    </row>
    <row r="14" spans="1:7" ht="21.75">
      <c r="A14" s="6">
        <v>11</v>
      </c>
      <c r="B14" s="4" t="s">
        <v>14</v>
      </c>
      <c r="C14" s="5">
        <v>3</v>
      </c>
      <c r="D14" s="14">
        <f>SUM(C14:C14)</f>
        <v>3</v>
      </c>
    </row>
    <row r="15" spans="1:7" ht="21.75">
      <c r="A15" s="6">
        <v>12</v>
      </c>
      <c r="B15" s="4" t="s">
        <v>15</v>
      </c>
      <c r="C15" s="5">
        <v>2</v>
      </c>
      <c r="D15" s="14">
        <f>SUM(C15:C15)</f>
        <v>2</v>
      </c>
    </row>
    <row r="16" spans="1:7" ht="21.75">
      <c r="A16" s="17">
        <v>13</v>
      </c>
      <c r="B16" s="18" t="s">
        <v>16</v>
      </c>
      <c r="C16" s="19">
        <v>3</v>
      </c>
      <c r="D16" s="14">
        <f>SUM(C16:C16)</f>
        <v>3</v>
      </c>
    </row>
    <row r="17" spans="1:4" ht="21.75">
      <c r="A17" s="6">
        <v>14</v>
      </c>
      <c r="B17" s="4" t="s">
        <v>17</v>
      </c>
      <c r="C17" s="5">
        <v>4</v>
      </c>
      <c r="D17" s="14">
        <f>SUM(C17:C17)</f>
        <v>4</v>
      </c>
    </row>
    <row r="18" spans="1:4" ht="21.75">
      <c r="A18" s="6">
        <v>15</v>
      </c>
      <c r="B18" s="4" t="s">
        <v>18</v>
      </c>
      <c r="C18" s="5">
        <v>3</v>
      </c>
      <c r="D18" s="14">
        <f>SUM(C18:C18)</f>
        <v>3</v>
      </c>
    </row>
    <row r="19" spans="1:4" ht="21.75">
      <c r="A19" s="38">
        <v>16</v>
      </c>
      <c r="B19" s="69" t="s">
        <v>4</v>
      </c>
      <c r="C19" s="19">
        <v>2</v>
      </c>
      <c r="D19" s="14">
        <f>SUM(C19:C19)</f>
        <v>2</v>
      </c>
    </row>
    <row r="20" spans="1:4" s="1" customFormat="1" ht="24">
      <c r="A20" s="51" t="s">
        <v>19</v>
      </c>
      <c r="B20" s="52"/>
      <c r="C20" s="14">
        <f>SUM(C4:C19)</f>
        <v>49</v>
      </c>
      <c r="D20" s="9"/>
    </row>
    <row r="21" spans="1:4" ht="21.75">
      <c r="A21" s="46" t="s">
        <v>20</v>
      </c>
      <c r="B21" s="46"/>
      <c r="C21" s="7">
        <f>(C20/64)*100</f>
        <v>76.5625</v>
      </c>
      <c r="D21" s="4"/>
    </row>
    <row r="22" spans="1:4" ht="21.75">
      <c r="A22" s="49"/>
      <c r="B22" s="49"/>
      <c r="C22" s="10"/>
      <c r="D22" s="4"/>
    </row>
    <row r="23" spans="1:4" ht="22.5" thickBot="1">
      <c r="A23" s="47" t="s">
        <v>2</v>
      </c>
      <c r="B23" s="47"/>
      <c r="C23" s="8">
        <f>AVERAGE(C20:C20)</f>
        <v>49</v>
      </c>
      <c r="D23" s="4" t="s">
        <v>22</v>
      </c>
    </row>
    <row r="24" spans="1:4" ht="22.5" thickTop="1" thickBot="1">
      <c r="A24" s="47" t="s">
        <v>20</v>
      </c>
      <c r="B24" s="47"/>
      <c r="C24" s="8">
        <f>AVERAGE(C21:C21)</f>
        <v>76.5625</v>
      </c>
      <c r="D24" s="2"/>
    </row>
    <row r="25" spans="1:4" ht="19.5" thickTop="1">
      <c r="A25" s="48"/>
      <c r="B25" s="48"/>
      <c r="D25" s="2"/>
    </row>
    <row r="26" spans="1:4" ht="24">
      <c r="A26" s="1"/>
      <c r="C26" s="1"/>
    </row>
    <row r="27" spans="1:4" ht="24">
      <c r="A27" s="1"/>
      <c r="B27" s="1"/>
      <c r="C27" s="1"/>
    </row>
    <row r="28" spans="1:4" ht="24">
      <c r="A28" s="1"/>
      <c r="B28" s="1"/>
      <c r="C28" s="1"/>
    </row>
    <row r="29" spans="1:4" ht="24">
      <c r="A29" s="1"/>
      <c r="B29" s="1"/>
      <c r="C29" s="1"/>
    </row>
    <row r="30" spans="1:4" ht="24">
      <c r="A30" s="1"/>
      <c r="B30" s="1"/>
      <c r="C30" s="1"/>
    </row>
    <row r="31" spans="1:4" ht="24">
      <c r="A31" s="1"/>
      <c r="B31" s="1"/>
      <c r="C31" s="1"/>
    </row>
    <row r="32" spans="1:4" ht="24">
      <c r="A32" s="1"/>
      <c r="B32" s="1"/>
      <c r="C32" s="1"/>
    </row>
    <row r="33" spans="1:3" ht="24">
      <c r="A33" s="1"/>
      <c r="B33" s="1"/>
      <c r="C33" s="1"/>
    </row>
    <row r="34" spans="1:3" ht="24">
      <c r="A34" s="1"/>
      <c r="B34" s="1"/>
      <c r="C34" s="1"/>
    </row>
    <row r="35" spans="1:3" ht="24">
      <c r="A35" s="1"/>
      <c r="B35" s="1"/>
      <c r="C35" s="1"/>
    </row>
    <row r="36" spans="1:3" ht="24">
      <c r="A36" s="1"/>
      <c r="B36" s="1"/>
      <c r="C36" s="1"/>
    </row>
    <row r="37" spans="1:3" ht="24">
      <c r="A37" s="1"/>
      <c r="B37" s="1"/>
      <c r="C37" s="1"/>
    </row>
    <row r="38" spans="1:3" ht="24">
      <c r="A38" s="1"/>
      <c r="B38" s="1"/>
      <c r="C38" s="1"/>
    </row>
    <row r="39" spans="1:3" ht="24">
      <c r="A39" s="1"/>
      <c r="B39" s="1"/>
      <c r="C39" s="1"/>
    </row>
    <row r="40" spans="1:3" ht="24">
      <c r="A40" s="1"/>
      <c r="B40" s="1"/>
      <c r="C40" s="1"/>
    </row>
    <row r="41" spans="1:3" ht="24">
      <c r="A41" s="1"/>
      <c r="B41" s="1"/>
      <c r="C41" s="1"/>
    </row>
    <row r="42" spans="1:3" ht="24">
      <c r="A42" s="1"/>
      <c r="B42" s="1"/>
      <c r="C42" s="1"/>
    </row>
    <row r="43" spans="1:3" ht="24">
      <c r="A43" s="1"/>
      <c r="B43" s="1"/>
      <c r="C43" s="1"/>
    </row>
    <row r="44" spans="1:3" ht="24">
      <c r="A44" s="1"/>
      <c r="B44" s="1"/>
      <c r="C44" s="1"/>
    </row>
    <row r="45" spans="1:3" ht="24">
      <c r="A45" s="1"/>
      <c r="B45" s="1"/>
      <c r="C45" s="1"/>
    </row>
    <row r="46" spans="1:3" ht="24">
      <c r="A46" s="1"/>
      <c r="B46" s="1"/>
      <c r="C46" s="1"/>
    </row>
    <row r="47" spans="1:3" ht="24">
      <c r="A47" s="1"/>
      <c r="B47" s="1"/>
      <c r="C47" s="1"/>
    </row>
    <row r="48" spans="1:3" ht="24">
      <c r="A48" s="1"/>
      <c r="B48" s="1"/>
      <c r="C48" s="1"/>
    </row>
    <row r="49" spans="1:3" ht="24">
      <c r="A49" s="1"/>
      <c r="B49" s="1"/>
      <c r="C49" s="1"/>
    </row>
    <row r="50" spans="1:3" ht="24">
      <c r="A50" s="1"/>
      <c r="B50" s="1"/>
      <c r="C50" s="1"/>
    </row>
    <row r="51" spans="1:3" ht="24">
      <c r="A51" s="1"/>
      <c r="B51" s="1"/>
      <c r="C51" s="1"/>
    </row>
    <row r="52" spans="1:3" ht="24">
      <c r="A52" s="1"/>
      <c r="B52" s="1"/>
      <c r="C52" s="1"/>
    </row>
  </sheetData>
  <mergeCells count="9">
    <mergeCell ref="A24:B24"/>
    <mergeCell ref="A25:B25"/>
    <mergeCell ref="A22:B22"/>
    <mergeCell ref="C3:D3"/>
    <mergeCell ref="A23:B23"/>
    <mergeCell ref="A20:B20"/>
    <mergeCell ref="A2:B2"/>
    <mergeCell ref="A21:B21"/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I52"/>
  <sheetViews>
    <sheetView workbookViewId="0">
      <selection activeCell="K6" sqref="K6"/>
    </sheetView>
  </sheetViews>
  <sheetFormatPr defaultColWidth="9" defaultRowHeight="15"/>
  <cols>
    <col min="1" max="1" width="4.28515625" style="12" customWidth="1"/>
    <col min="2" max="2" width="39" style="12" customWidth="1"/>
    <col min="3" max="9" width="10.5703125" style="12" customWidth="1"/>
    <col min="10" max="16384" width="9" style="12"/>
  </cols>
  <sheetData>
    <row r="1" spans="1:9" ht="21.75" thickBot="1">
      <c r="A1" s="42" t="s">
        <v>23</v>
      </c>
      <c r="B1" s="42"/>
      <c r="C1" s="42"/>
      <c r="D1" s="42"/>
      <c r="E1" s="42"/>
      <c r="F1" s="42"/>
      <c r="G1" s="42"/>
      <c r="H1" s="42"/>
      <c r="I1" s="42"/>
    </row>
    <row r="2" spans="1:9" ht="22.5" thickTop="1">
      <c r="A2" s="44" t="s">
        <v>75</v>
      </c>
      <c r="B2" s="44"/>
      <c r="C2" s="44" t="s">
        <v>76</v>
      </c>
      <c r="D2" s="44"/>
      <c r="E2" s="44"/>
      <c r="F2" s="44"/>
      <c r="G2" s="45" t="s">
        <v>77</v>
      </c>
      <c r="H2" s="45"/>
      <c r="I2" s="45"/>
    </row>
    <row r="3" spans="1:9" ht="21.75" customHeight="1">
      <c r="A3" s="13" t="s">
        <v>0</v>
      </c>
      <c r="B3" s="13" t="s">
        <v>1</v>
      </c>
      <c r="C3" s="50" t="s">
        <v>21</v>
      </c>
      <c r="D3" s="50"/>
      <c r="E3" s="50"/>
      <c r="F3" s="50"/>
      <c r="G3" s="50"/>
      <c r="H3" s="50"/>
      <c r="I3" s="50"/>
    </row>
    <row r="4" spans="1:9" ht="21.75">
      <c r="A4" s="3">
        <v>1</v>
      </c>
      <c r="B4" s="4" t="s">
        <v>3</v>
      </c>
      <c r="C4" s="5">
        <v>2</v>
      </c>
      <c r="D4" s="5">
        <v>4</v>
      </c>
      <c r="E4" s="5">
        <v>2</v>
      </c>
      <c r="F4" s="5">
        <v>3</v>
      </c>
      <c r="G4" s="5">
        <v>4</v>
      </c>
      <c r="H4" s="5">
        <v>3</v>
      </c>
      <c r="I4" s="14">
        <f t="shared" ref="I4:I19" si="0">SUM(C4:H4)</f>
        <v>18</v>
      </c>
    </row>
    <row r="5" spans="1:9" ht="21.75">
      <c r="A5" s="6">
        <v>2</v>
      </c>
      <c r="B5" s="4" t="s">
        <v>9</v>
      </c>
      <c r="C5" s="5">
        <v>3</v>
      </c>
      <c r="D5" s="5">
        <v>4</v>
      </c>
      <c r="E5" s="5">
        <v>4</v>
      </c>
      <c r="F5" s="5">
        <v>4</v>
      </c>
      <c r="G5" s="5">
        <v>4</v>
      </c>
      <c r="H5" s="5">
        <v>3</v>
      </c>
      <c r="I5" s="14">
        <f t="shared" si="0"/>
        <v>22</v>
      </c>
    </row>
    <row r="6" spans="1:9" s="20" customFormat="1" ht="21.75">
      <c r="A6" s="21">
        <v>3</v>
      </c>
      <c r="B6" s="22" t="s">
        <v>8</v>
      </c>
      <c r="C6" s="23">
        <v>2</v>
      </c>
      <c r="D6" s="23">
        <v>2</v>
      </c>
      <c r="E6" s="23">
        <v>2</v>
      </c>
      <c r="F6" s="23">
        <v>2</v>
      </c>
      <c r="G6" s="23">
        <v>3</v>
      </c>
      <c r="H6" s="23">
        <v>1</v>
      </c>
      <c r="I6" s="24">
        <f t="shared" si="0"/>
        <v>12</v>
      </c>
    </row>
    <row r="7" spans="1:9" ht="21.75">
      <c r="A7" s="6">
        <v>4</v>
      </c>
      <c r="B7" s="4" t="s">
        <v>7</v>
      </c>
      <c r="C7" s="5">
        <v>4</v>
      </c>
      <c r="D7" s="5">
        <v>4</v>
      </c>
      <c r="E7" s="5">
        <v>2</v>
      </c>
      <c r="F7" s="5">
        <v>4</v>
      </c>
      <c r="G7" s="5">
        <v>3</v>
      </c>
      <c r="H7" s="5">
        <v>4</v>
      </c>
      <c r="I7" s="14">
        <f t="shared" si="0"/>
        <v>21</v>
      </c>
    </row>
    <row r="8" spans="1:9" ht="21.75">
      <c r="A8" s="6">
        <v>5</v>
      </c>
      <c r="B8" s="4" t="s">
        <v>6</v>
      </c>
      <c r="C8" s="5">
        <v>3</v>
      </c>
      <c r="D8" s="5">
        <v>3</v>
      </c>
      <c r="E8" s="5">
        <v>2</v>
      </c>
      <c r="F8" s="5">
        <v>3</v>
      </c>
      <c r="G8" s="5">
        <v>3</v>
      </c>
      <c r="H8" s="5">
        <v>3</v>
      </c>
      <c r="I8" s="14">
        <f t="shared" si="0"/>
        <v>17</v>
      </c>
    </row>
    <row r="9" spans="1:9" ht="21.75">
      <c r="A9" s="6">
        <v>6</v>
      </c>
      <c r="B9" s="4" t="s">
        <v>5</v>
      </c>
      <c r="C9" s="5">
        <v>3</v>
      </c>
      <c r="D9" s="5">
        <v>4</v>
      </c>
      <c r="E9" s="5">
        <v>4</v>
      </c>
      <c r="F9" s="5">
        <v>4</v>
      </c>
      <c r="G9" s="5">
        <v>3</v>
      </c>
      <c r="H9" s="5">
        <v>4</v>
      </c>
      <c r="I9" s="14">
        <f t="shared" si="0"/>
        <v>22</v>
      </c>
    </row>
    <row r="10" spans="1:9" ht="21.75">
      <c r="A10" s="21">
        <v>7</v>
      </c>
      <c r="B10" s="22" t="s">
        <v>10</v>
      </c>
      <c r="C10" s="23">
        <v>1</v>
      </c>
      <c r="D10" s="23">
        <v>3</v>
      </c>
      <c r="E10" s="23">
        <v>3</v>
      </c>
      <c r="F10" s="23">
        <v>2</v>
      </c>
      <c r="G10" s="23">
        <v>3</v>
      </c>
      <c r="H10" s="23">
        <v>2</v>
      </c>
      <c r="I10" s="24">
        <f t="shared" si="0"/>
        <v>14</v>
      </c>
    </row>
    <row r="11" spans="1:9" ht="21.75">
      <c r="A11" s="6">
        <v>8</v>
      </c>
      <c r="B11" s="4" t="s">
        <v>11</v>
      </c>
      <c r="C11" s="5">
        <v>2</v>
      </c>
      <c r="D11" s="5">
        <v>4</v>
      </c>
      <c r="E11" s="5">
        <v>2</v>
      </c>
      <c r="F11" s="5">
        <v>3</v>
      </c>
      <c r="G11" s="5">
        <v>3</v>
      </c>
      <c r="H11" s="5">
        <v>3</v>
      </c>
      <c r="I11" s="14">
        <f t="shared" si="0"/>
        <v>17</v>
      </c>
    </row>
    <row r="12" spans="1:9" s="20" customFormat="1" ht="21.75">
      <c r="A12" s="21">
        <v>9</v>
      </c>
      <c r="B12" s="22" t="s">
        <v>12</v>
      </c>
      <c r="C12" s="23">
        <v>3</v>
      </c>
      <c r="D12" s="23">
        <v>2</v>
      </c>
      <c r="E12" s="23">
        <v>2</v>
      </c>
      <c r="F12" s="23">
        <v>3</v>
      </c>
      <c r="G12" s="23">
        <v>3</v>
      </c>
      <c r="H12" s="23">
        <v>1</v>
      </c>
      <c r="I12" s="24">
        <f t="shared" si="0"/>
        <v>14</v>
      </c>
    </row>
    <row r="13" spans="1:9" s="20" customFormat="1" ht="21.75">
      <c r="A13" s="17">
        <v>10</v>
      </c>
      <c r="B13" s="18" t="s">
        <v>13</v>
      </c>
      <c r="C13" s="19">
        <v>3</v>
      </c>
      <c r="D13" s="19">
        <v>4</v>
      </c>
      <c r="E13" s="19">
        <v>3</v>
      </c>
      <c r="F13" s="19">
        <v>4</v>
      </c>
      <c r="G13" s="19">
        <v>4</v>
      </c>
      <c r="H13" s="19">
        <v>4</v>
      </c>
      <c r="I13" s="14">
        <f t="shared" si="0"/>
        <v>22</v>
      </c>
    </row>
    <row r="14" spans="1:9" s="20" customFormat="1" ht="21.75">
      <c r="A14" s="17">
        <v>11</v>
      </c>
      <c r="B14" s="18" t="s">
        <v>14</v>
      </c>
      <c r="C14" s="19">
        <v>3</v>
      </c>
      <c r="D14" s="19">
        <v>3</v>
      </c>
      <c r="E14" s="19">
        <v>3</v>
      </c>
      <c r="F14" s="19">
        <v>4</v>
      </c>
      <c r="G14" s="19">
        <v>3</v>
      </c>
      <c r="H14" s="19">
        <v>3</v>
      </c>
      <c r="I14" s="14">
        <f t="shared" si="0"/>
        <v>19</v>
      </c>
    </row>
    <row r="15" spans="1:9" s="20" customFormat="1" ht="21.75">
      <c r="A15" s="21">
        <v>12</v>
      </c>
      <c r="B15" s="22" t="s">
        <v>15</v>
      </c>
      <c r="C15" s="23">
        <v>2</v>
      </c>
      <c r="D15" s="23">
        <v>2</v>
      </c>
      <c r="E15" s="23">
        <v>3</v>
      </c>
      <c r="F15" s="23">
        <v>3</v>
      </c>
      <c r="G15" s="23">
        <v>3</v>
      </c>
      <c r="H15" s="23">
        <v>2</v>
      </c>
      <c r="I15" s="24">
        <f t="shared" si="0"/>
        <v>15</v>
      </c>
    </row>
    <row r="16" spans="1:9" s="20" customFormat="1" ht="21.75">
      <c r="A16" s="21">
        <v>13</v>
      </c>
      <c r="B16" s="22" t="s">
        <v>16</v>
      </c>
      <c r="C16" s="23">
        <v>2</v>
      </c>
      <c r="D16" s="23">
        <v>3</v>
      </c>
      <c r="E16" s="23">
        <v>2</v>
      </c>
      <c r="F16" s="23">
        <v>3</v>
      </c>
      <c r="G16" s="23">
        <v>3</v>
      </c>
      <c r="H16" s="23">
        <v>2</v>
      </c>
      <c r="I16" s="24">
        <f t="shared" si="0"/>
        <v>15</v>
      </c>
    </row>
    <row r="17" spans="1:9" s="20" customFormat="1" ht="21.75">
      <c r="A17" s="21">
        <v>14</v>
      </c>
      <c r="B17" s="22" t="s">
        <v>17</v>
      </c>
      <c r="C17" s="23">
        <v>1</v>
      </c>
      <c r="D17" s="23">
        <v>2</v>
      </c>
      <c r="E17" s="23">
        <v>3</v>
      </c>
      <c r="F17" s="23">
        <v>2</v>
      </c>
      <c r="G17" s="23">
        <v>3</v>
      </c>
      <c r="H17" s="23">
        <v>1</v>
      </c>
      <c r="I17" s="24">
        <f t="shared" si="0"/>
        <v>12</v>
      </c>
    </row>
    <row r="18" spans="1:9" s="20" customFormat="1" ht="21.75">
      <c r="A18" s="17">
        <v>15</v>
      </c>
      <c r="B18" s="18" t="s">
        <v>18</v>
      </c>
      <c r="C18" s="19">
        <v>1</v>
      </c>
      <c r="D18" s="19">
        <v>2</v>
      </c>
      <c r="E18" s="19">
        <v>3</v>
      </c>
      <c r="F18" s="19">
        <v>3</v>
      </c>
      <c r="G18" s="19">
        <v>3</v>
      </c>
      <c r="H18" s="19">
        <v>4</v>
      </c>
      <c r="I18" s="14">
        <f t="shared" si="0"/>
        <v>16</v>
      </c>
    </row>
    <row r="19" spans="1:9" s="20" customFormat="1" ht="21.75">
      <c r="A19" s="25">
        <v>16</v>
      </c>
      <c r="B19" s="26" t="s">
        <v>4</v>
      </c>
      <c r="C19" s="23">
        <v>1</v>
      </c>
      <c r="D19" s="23">
        <v>3</v>
      </c>
      <c r="E19" s="23">
        <v>3</v>
      </c>
      <c r="F19" s="23">
        <v>3</v>
      </c>
      <c r="G19" s="23">
        <v>3</v>
      </c>
      <c r="H19" s="23">
        <v>1</v>
      </c>
      <c r="I19" s="24">
        <f t="shared" si="0"/>
        <v>14</v>
      </c>
    </row>
    <row r="20" spans="1:9" s="1" customFormat="1" ht="24">
      <c r="A20" s="51" t="s">
        <v>19</v>
      </c>
      <c r="B20" s="52"/>
      <c r="C20" s="14">
        <f>SUM(C4:C19)</f>
        <v>36</v>
      </c>
      <c r="D20" s="14">
        <f t="shared" ref="D20:H20" si="1">SUM(D4:D19)</f>
        <v>49</v>
      </c>
      <c r="E20" s="14">
        <f t="shared" si="1"/>
        <v>43</v>
      </c>
      <c r="F20" s="14">
        <f t="shared" si="1"/>
        <v>50</v>
      </c>
      <c r="G20" s="14">
        <f t="shared" si="1"/>
        <v>51</v>
      </c>
      <c r="H20" s="14">
        <f t="shared" si="1"/>
        <v>41</v>
      </c>
      <c r="I20" s="9"/>
    </row>
    <row r="21" spans="1:9" ht="21.75">
      <c r="A21" s="46" t="s">
        <v>20</v>
      </c>
      <c r="B21" s="46"/>
      <c r="C21" s="7">
        <f>(C20/64)*100</f>
        <v>56.25</v>
      </c>
      <c r="D21" s="7">
        <f t="shared" ref="D21:H21" si="2">(D20/64)*100</f>
        <v>76.5625</v>
      </c>
      <c r="E21" s="7">
        <f t="shared" si="2"/>
        <v>67.1875</v>
      </c>
      <c r="F21" s="7">
        <f t="shared" si="2"/>
        <v>78.125</v>
      </c>
      <c r="G21" s="7">
        <f t="shared" si="2"/>
        <v>79.6875</v>
      </c>
      <c r="H21" s="7">
        <f t="shared" si="2"/>
        <v>64.0625</v>
      </c>
      <c r="I21" s="4"/>
    </row>
    <row r="22" spans="1:9" ht="21.75">
      <c r="A22" s="49"/>
      <c r="B22" s="49"/>
      <c r="C22" s="10"/>
      <c r="D22" s="4"/>
      <c r="E22" s="4"/>
      <c r="F22" s="4"/>
      <c r="G22" s="4"/>
      <c r="H22" s="4"/>
      <c r="I22" s="4"/>
    </row>
    <row r="23" spans="1:9" ht="22.5" thickBot="1">
      <c r="A23" s="47" t="s">
        <v>2</v>
      </c>
      <c r="B23" s="47"/>
      <c r="C23" s="8">
        <f>AVERAGE(C20:H20)</f>
        <v>45</v>
      </c>
      <c r="D23" s="4"/>
      <c r="E23" s="4"/>
      <c r="F23" s="4"/>
      <c r="G23" s="2"/>
      <c r="H23" s="2"/>
      <c r="I23" s="2"/>
    </row>
    <row r="24" spans="1:9" ht="23.25" thickTop="1" thickBot="1">
      <c r="A24" s="47" t="s">
        <v>20</v>
      </c>
      <c r="B24" s="47"/>
      <c r="C24" s="8">
        <f>AVERAGE(C21:H21)</f>
        <v>70.3125</v>
      </c>
      <c r="D24" s="4"/>
      <c r="E24" s="4" t="s">
        <v>26</v>
      </c>
      <c r="F24" s="4"/>
      <c r="G24" s="2"/>
      <c r="H24" s="2"/>
      <c r="I24" s="2"/>
    </row>
    <row r="25" spans="1:9" ht="22.5" thickTop="1">
      <c r="A25" s="48"/>
      <c r="B25" s="48"/>
      <c r="E25" s="4"/>
      <c r="F25" s="4"/>
      <c r="G25" s="2"/>
      <c r="H25" s="2"/>
      <c r="I25" s="2"/>
    </row>
    <row r="26" spans="1:9" ht="24">
      <c r="A26" s="1"/>
      <c r="B26" s="1"/>
      <c r="C26" s="1"/>
      <c r="D26" s="1"/>
      <c r="E26" s="1"/>
      <c r="F26" s="1"/>
    </row>
    <row r="27" spans="1:9" ht="24">
      <c r="A27" s="1"/>
      <c r="B27" s="1"/>
      <c r="C27" s="1"/>
      <c r="D27" s="1"/>
      <c r="E27" s="1"/>
      <c r="F27" s="1"/>
    </row>
    <row r="28" spans="1:9" ht="24">
      <c r="A28" s="1"/>
      <c r="B28" s="1"/>
      <c r="C28" s="1"/>
      <c r="D28" s="1"/>
      <c r="E28" s="1"/>
      <c r="F28" s="1"/>
    </row>
    <row r="29" spans="1:9" ht="24">
      <c r="A29" s="1"/>
      <c r="B29" s="1"/>
      <c r="C29" s="1"/>
      <c r="D29" s="1"/>
      <c r="E29" s="1"/>
      <c r="F29" s="1"/>
    </row>
    <row r="30" spans="1:9" ht="24">
      <c r="A30" s="1"/>
      <c r="B30" s="1"/>
      <c r="C30" s="1"/>
      <c r="D30" s="1"/>
      <c r="E30" s="1"/>
      <c r="F30" s="1"/>
    </row>
    <row r="31" spans="1:9" ht="24">
      <c r="A31" s="1"/>
      <c r="B31" s="1"/>
      <c r="C31" s="1"/>
      <c r="D31" s="1"/>
      <c r="E31" s="1"/>
      <c r="F31" s="1"/>
    </row>
    <row r="32" spans="1:9" ht="24">
      <c r="A32" s="1"/>
      <c r="B32" s="1"/>
      <c r="C32" s="1"/>
      <c r="D32" s="1"/>
      <c r="E32" s="1"/>
      <c r="F32" s="1"/>
    </row>
    <row r="33" spans="1:6" ht="24">
      <c r="A33" s="1"/>
      <c r="B33" s="1"/>
      <c r="C33" s="1"/>
      <c r="D33" s="1"/>
      <c r="E33" s="1"/>
      <c r="F33" s="1"/>
    </row>
    <row r="34" spans="1:6" ht="24">
      <c r="A34" s="1"/>
      <c r="B34" s="1"/>
      <c r="C34" s="1"/>
      <c r="D34" s="1"/>
      <c r="E34" s="1"/>
      <c r="F34" s="1"/>
    </row>
    <row r="35" spans="1:6" ht="24">
      <c r="A35" s="1"/>
      <c r="B35" s="1"/>
      <c r="C35" s="1"/>
      <c r="D35" s="1"/>
      <c r="E35" s="1"/>
      <c r="F35" s="1"/>
    </row>
    <row r="36" spans="1:6" ht="24">
      <c r="A36" s="1"/>
      <c r="B36" s="1"/>
      <c r="C36" s="1"/>
      <c r="D36" s="1"/>
      <c r="E36" s="1"/>
      <c r="F36" s="1"/>
    </row>
    <row r="37" spans="1:6" ht="24">
      <c r="A37" s="1"/>
      <c r="B37" s="1"/>
      <c r="C37" s="1"/>
      <c r="D37" s="1"/>
      <c r="E37" s="1"/>
      <c r="F37" s="1"/>
    </row>
    <row r="38" spans="1:6" ht="24">
      <c r="A38" s="1"/>
      <c r="B38" s="1"/>
      <c r="C38" s="1"/>
      <c r="D38" s="1"/>
      <c r="E38" s="1"/>
      <c r="F38" s="1"/>
    </row>
    <row r="39" spans="1:6" ht="24">
      <c r="A39" s="1"/>
      <c r="B39" s="1"/>
      <c r="C39" s="1"/>
      <c r="D39" s="1"/>
      <c r="E39" s="1"/>
      <c r="F39" s="1"/>
    </row>
    <row r="40" spans="1:6" ht="24">
      <c r="A40" s="1"/>
      <c r="B40" s="1"/>
      <c r="C40" s="1"/>
      <c r="D40" s="1"/>
      <c r="E40" s="1"/>
      <c r="F40" s="1"/>
    </row>
    <row r="41" spans="1:6" ht="24">
      <c r="A41" s="1"/>
      <c r="B41" s="1"/>
      <c r="C41" s="1"/>
      <c r="D41" s="1"/>
      <c r="E41" s="1"/>
      <c r="F41" s="1"/>
    </row>
    <row r="42" spans="1:6" ht="24">
      <c r="A42" s="1"/>
      <c r="B42" s="1"/>
      <c r="C42" s="1"/>
      <c r="D42" s="1"/>
      <c r="E42" s="1"/>
      <c r="F42" s="1"/>
    </row>
    <row r="43" spans="1:6" ht="24">
      <c r="A43" s="1"/>
      <c r="B43" s="1"/>
      <c r="C43" s="1"/>
      <c r="D43" s="1"/>
      <c r="E43" s="1"/>
      <c r="F43" s="1"/>
    </row>
    <row r="44" spans="1:6" ht="24">
      <c r="A44" s="1"/>
      <c r="B44" s="1"/>
      <c r="C44" s="1"/>
      <c r="D44" s="1"/>
      <c r="E44" s="1"/>
      <c r="F44" s="1"/>
    </row>
    <row r="45" spans="1:6" ht="24">
      <c r="A45" s="1"/>
      <c r="B45" s="1"/>
      <c r="C45" s="1"/>
      <c r="D45" s="1"/>
      <c r="E45" s="1"/>
      <c r="F45" s="1"/>
    </row>
    <row r="46" spans="1:6" ht="24">
      <c r="A46" s="1"/>
      <c r="B46" s="1"/>
      <c r="C46" s="1"/>
      <c r="D46" s="1"/>
      <c r="E46" s="1"/>
      <c r="F46" s="1"/>
    </row>
    <row r="47" spans="1:6" ht="24">
      <c r="A47" s="1"/>
      <c r="B47" s="1"/>
      <c r="C47" s="1"/>
      <c r="D47" s="1"/>
      <c r="E47" s="1"/>
      <c r="F47" s="1"/>
    </row>
    <row r="48" spans="1:6" ht="24">
      <c r="A48" s="1"/>
      <c r="B48" s="1"/>
      <c r="C48" s="1"/>
      <c r="D48" s="1"/>
      <c r="E48" s="1"/>
      <c r="F48" s="1"/>
    </row>
    <row r="49" spans="1:6" ht="24">
      <c r="A49" s="1"/>
      <c r="B49" s="1"/>
      <c r="C49" s="1"/>
      <c r="D49" s="1"/>
      <c r="E49" s="1"/>
      <c r="F49" s="1"/>
    </row>
    <row r="50" spans="1:6" ht="24">
      <c r="A50" s="1"/>
      <c r="B50" s="1"/>
      <c r="C50" s="1"/>
      <c r="D50" s="1"/>
      <c r="E50" s="1"/>
      <c r="F50" s="1"/>
    </row>
    <row r="51" spans="1:6" ht="24">
      <c r="A51" s="1"/>
      <c r="B51" s="1"/>
      <c r="C51" s="1"/>
      <c r="D51" s="1"/>
      <c r="E51" s="1"/>
      <c r="F51" s="1"/>
    </row>
    <row r="52" spans="1:6" ht="24">
      <c r="A52" s="1"/>
      <c r="B52" s="1"/>
      <c r="C52" s="1"/>
      <c r="D52" s="1"/>
      <c r="E52" s="1"/>
      <c r="F52" s="1"/>
    </row>
  </sheetData>
  <mergeCells count="11">
    <mergeCell ref="A21:B21"/>
    <mergeCell ref="A22:B22"/>
    <mergeCell ref="A23:B23"/>
    <mergeCell ref="A24:B24"/>
    <mergeCell ref="A25:B25"/>
    <mergeCell ref="A20:B20"/>
    <mergeCell ref="C2:F2"/>
    <mergeCell ref="G2:I2"/>
    <mergeCell ref="A1:I1"/>
    <mergeCell ref="A2:B2"/>
    <mergeCell ref="C3:I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50"/>
  <sheetViews>
    <sheetView workbookViewId="0">
      <selection activeCell="A2" sqref="A2:B2"/>
    </sheetView>
  </sheetViews>
  <sheetFormatPr defaultColWidth="9" defaultRowHeight="15"/>
  <cols>
    <col min="1" max="1" width="4.28515625" style="15" customWidth="1"/>
    <col min="2" max="2" width="33.42578125" style="15" customWidth="1"/>
    <col min="3" max="9" width="10.5703125" style="15" customWidth="1"/>
    <col min="10" max="16384" width="9" style="15"/>
  </cols>
  <sheetData>
    <row r="1" spans="1:12" ht="21.75" thickBot="1">
      <c r="A1" s="42" t="s">
        <v>45</v>
      </c>
      <c r="B1" s="42"/>
      <c r="C1" s="42"/>
      <c r="D1" s="42"/>
      <c r="E1" s="42"/>
      <c r="F1" s="42"/>
      <c r="G1" s="42"/>
      <c r="H1" s="42"/>
      <c r="I1" s="42"/>
    </row>
    <row r="2" spans="1:12" ht="22.5" thickTop="1">
      <c r="A2" s="43" t="s">
        <v>72</v>
      </c>
      <c r="B2" s="43"/>
      <c r="C2" s="44" t="s">
        <v>24</v>
      </c>
      <c r="D2" s="44"/>
      <c r="E2" s="44"/>
      <c r="F2" s="44"/>
      <c r="G2" s="45" t="s">
        <v>25</v>
      </c>
      <c r="H2" s="45"/>
      <c r="I2" s="45"/>
      <c r="J2" s="27"/>
      <c r="K2" s="27"/>
      <c r="L2" s="31"/>
    </row>
    <row r="3" spans="1:12" ht="21">
      <c r="A3" s="16" t="s">
        <v>0</v>
      </c>
      <c r="B3" s="16" t="s">
        <v>1</v>
      </c>
      <c r="C3" s="53" t="s">
        <v>21</v>
      </c>
      <c r="D3" s="54"/>
      <c r="E3" s="54"/>
      <c r="F3" s="54"/>
      <c r="G3" s="54"/>
      <c r="H3" s="54"/>
      <c r="I3" s="55"/>
      <c r="J3" s="28"/>
    </row>
    <row r="4" spans="1:12" ht="21.75">
      <c r="A4" s="29">
        <v>1</v>
      </c>
      <c r="B4" s="22" t="s">
        <v>27</v>
      </c>
      <c r="C4" s="23">
        <v>1</v>
      </c>
      <c r="D4" s="23">
        <v>2</v>
      </c>
      <c r="E4" s="23">
        <v>2</v>
      </c>
      <c r="F4" s="23">
        <v>2</v>
      </c>
      <c r="G4" s="23">
        <v>2</v>
      </c>
      <c r="H4" s="23">
        <v>2</v>
      </c>
      <c r="I4" s="24">
        <f t="shared" ref="I4:I18" si="0">SUM(C4:H4)</f>
        <v>11</v>
      </c>
    </row>
    <row r="5" spans="1:12" ht="21.75">
      <c r="A5" s="17">
        <v>2</v>
      </c>
      <c r="B5" s="18" t="s">
        <v>28</v>
      </c>
      <c r="C5" s="19">
        <v>2</v>
      </c>
      <c r="D5" s="19">
        <v>4</v>
      </c>
      <c r="E5" s="19">
        <v>4</v>
      </c>
      <c r="F5" s="19">
        <v>2</v>
      </c>
      <c r="G5" s="19">
        <v>3</v>
      </c>
      <c r="H5" s="19">
        <v>3</v>
      </c>
      <c r="I5" s="14">
        <f t="shared" si="0"/>
        <v>18</v>
      </c>
    </row>
    <row r="6" spans="1:12" ht="21.75">
      <c r="A6" s="17">
        <v>3</v>
      </c>
      <c r="B6" s="18" t="s">
        <v>29</v>
      </c>
      <c r="C6" s="19">
        <v>2</v>
      </c>
      <c r="D6" s="19">
        <v>2</v>
      </c>
      <c r="E6" s="19">
        <v>4</v>
      </c>
      <c r="F6" s="19">
        <v>3</v>
      </c>
      <c r="G6" s="19">
        <v>3</v>
      </c>
      <c r="H6" s="19">
        <v>3</v>
      </c>
      <c r="I6" s="14">
        <f t="shared" si="0"/>
        <v>17</v>
      </c>
    </row>
    <row r="7" spans="1:12" ht="21.75">
      <c r="A7" s="21">
        <v>4</v>
      </c>
      <c r="B7" s="22" t="s">
        <v>30</v>
      </c>
      <c r="C7" s="23">
        <v>1</v>
      </c>
      <c r="D7" s="23">
        <v>3</v>
      </c>
      <c r="E7" s="23">
        <v>4</v>
      </c>
      <c r="F7" s="23">
        <v>2</v>
      </c>
      <c r="G7" s="23">
        <v>3</v>
      </c>
      <c r="H7" s="23">
        <v>2</v>
      </c>
      <c r="I7" s="24">
        <f t="shared" si="0"/>
        <v>15</v>
      </c>
    </row>
    <row r="8" spans="1:12" ht="21.75">
      <c r="A8" s="17">
        <v>5</v>
      </c>
      <c r="B8" s="18" t="s">
        <v>31</v>
      </c>
      <c r="C8" s="19">
        <v>1</v>
      </c>
      <c r="D8" s="19">
        <v>3</v>
      </c>
      <c r="E8" s="19">
        <v>4</v>
      </c>
      <c r="F8" s="19">
        <v>3</v>
      </c>
      <c r="G8" s="19">
        <v>3</v>
      </c>
      <c r="H8" s="19">
        <v>2</v>
      </c>
      <c r="I8" s="14">
        <f t="shared" si="0"/>
        <v>16</v>
      </c>
    </row>
    <row r="9" spans="1:12" ht="21.75">
      <c r="A9" s="17">
        <v>6</v>
      </c>
      <c r="B9" s="18" t="s">
        <v>32</v>
      </c>
      <c r="C9" s="19">
        <v>2</v>
      </c>
      <c r="D9" s="19">
        <v>3</v>
      </c>
      <c r="E9" s="19">
        <v>3</v>
      </c>
      <c r="F9" s="19">
        <v>3</v>
      </c>
      <c r="G9" s="19">
        <v>3</v>
      </c>
      <c r="H9" s="19">
        <v>3</v>
      </c>
      <c r="I9" s="14">
        <f t="shared" si="0"/>
        <v>17</v>
      </c>
    </row>
    <row r="10" spans="1:12" ht="21.75">
      <c r="A10" s="17">
        <v>7</v>
      </c>
      <c r="B10" s="18" t="s">
        <v>33</v>
      </c>
      <c r="C10" s="19">
        <v>1</v>
      </c>
      <c r="D10" s="19">
        <v>4</v>
      </c>
      <c r="E10" s="19">
        <v>4</v>
      </c>
      <c r="F10" s="19">
        <v>2</v>
      </c>
      <c r="G10" s="19">
        <v>3</v>
      </c>
      <c r="H10" s="19">
        <v>3</v>
      </c>
      <c r="I10" s="14">
        <f t="shared" si="0"/>
        <v>17</v>
      </c>
    </row>
    <row r="11" spans="1:12" ht="21.75">
      <c r="A11" s="17">
        <v>8</v>
      </c>
      <c r="B11" s="18" t="s">
        <v>34</v>
      </c>
      <c r="C11" s="19">
        <v>2</v>
      </c>
      <c r="D11" s="19">
        <v>3</v>
      </c>
      <c r="E11" s="19">
        <v>4</v>
      </c>
      <c r="F11" s="19">
        <v>2</v>
      </c>
      <c r="G11" s="19">
        <v>3</v>
      </c>
      <c r="H11" s="19">
        <v>3</v>
      </c>
      <c r="I11" s="14">
        <f t="shared" si="0"/>
        <v>17</v>
      </c>
    </row>
    <row r="12" spans="1:12" ht="21.75">
      <c r="A12" s="17">
        <v>9</v>
      </c>
      <c r="B12" s="18" t="s">
        <v>35</v>
      </c>
      <c r="C12" s="19">
        <v>2</v>
      </c>
      <c r="D12" s="19">
        <v>3</v>
      </c>
      <c r="E12" s="19">
        <v>4</v>
      </c>
      <c r="F12" s="19">
        <v>3</v>
      </c>
      <c r="G12" s="19">
        <v>3</v>
      </c>
      <c r="H12" s="19">
        <v>2</v>
      </c>
      <c r="I12" s="14">
        <f t="shared" si="0"/>
        <v>17</v>
      </c>
    </row>
    <row r="13" spans="1:12" ht="21.75">
      <c r="A13" s="17">
        <v>10</v>
      </c>
      <c r="B13" s="18" t="s">
        <v>36</v>
      </c>
      <c r="C13" s="19">
        <v>2</v>
      </c>
      <c r="D13" s="19">
        <v>3</v>
      </c>
      <c r="E13" s="19">
        <v>4</v>
      </c>
      <c r="F13" s="19">
        <v>3</v>
      </c>
      <c r="G13" s="19">
        <v>3</v>
      </c>
      <c r="H13" s="19">
        <v>3</v>
      </c>
      <c r="I13" s="14">
        <f t="shared" si="0"/>
        <v>18</v>
      </c>
    </row>
    <row r="14" spans="1:12" ht="21.75">
      <c r="A14" s="17">
        <v>11</v>
      </c>
      <c r="B14" s="18" t="s">
        <v>37</v>
      </c>
      <c r="C14" s="19">
        <v>1</v>
      </c>
      <c r="D14" s="19">
        <v>3</v>
      </c>
      <c r="E14" s="19">
        <v>4</v>
      </c>
      <c r="F14" s="19">
        <v>3</v>
      </c>
      <c r="G14" s="19">
        <v>3</v>
      </c>
      <c r="H14" s="19">
        <v>4</v>
      </c>
      <c r="I14" s="14">
        <f t="shared" si="0"/>
        <v>18</v>
      </c>
    </row>
    <row r="15" spans="1:12" ht="21.75">
      <c r="A15" s="17">
        <v>12</v>
      </c>
      <c r="B15" s="18" t="s">
        <v>38</v>
      </c>
      <c r="C15" s="19">
        <v>1</v>
      </c>
      <c r="D15" s="19">
        <v>2</v>
      </c>
      <c r="E15" s="19">
        <v>4</v>
      </c>
      <c r="F15" s="19">
        <v>3</v>
      </c>
      <c r="G15" s="19">
        <v>3</v>
      </c>
      <c r="H15" s="19">
        <v>3</v>
      </c>
      <c r="I15" s="14">
        <f t="shared" si="0"/>
        <v>16</v>
      </c>
    </row>
    <row r="16" spans="1:12" ht="21.75">
      <c r="A16" s="17">
        <v>13</v>
      </c>
      <c r="B16" s="18" t="s">
        <v>39</v>
      </c>
      <c r="C16" s="19">
        <v>3</v>
      </c>
      <c r="D16" s="19">
        <v>3</v>
      </c>
      <c r="E16" s="19">
        <v>2</v>
      </c>
      <c r="F16" s="19">
        <v>3</v>
      </c>
      <c r="G16" s="19">
        <v>3</v>
      </c>
      <c r="H16" s="19">
        <v>2</v>
      </c>
      <c r="I16" s="14">
        <f t="shared" si="0"/>
        <v>16</v>
      </c>
    </row>
    <row r="17" spans="1:9" ht="21.75">
      <c r="A17" s="17">
        <v>14</v>
      </c>
      <c r="B17" s="18" t="s">
        <v>40</v>
      </c>
      <c r="C17" s="19">
        <v>2</v>
      </c>
      <c r="D17" s="19">
        <v>4</v>
      </c>
      <c r="E17" s="19">
        <v>4</v>
      </c>
      <c r="F17" s="19">
        <v>3</v>
      </c>
      <c r="G17" s="19">
        <v>3</v>
      </c>
      <c r="H17" s="19">
        <v>3</v>
      </c>
      <c r="I17" s="14">
        <f t="shared" si="0"/>
        <v>19</v>
      </c>
    </row>
    <row r="18" spans="1:9" ht="21.75">
      <c r="A18" s="21">
        <v>15</v>
      </c>
      <c r="B18" s="22" t="s">
        <v>41</v>
      </c>
      <c r="C18" s="23">
        <v>2</v>
      </c>
      <c r="D18" s="23">
        <v>2</v>
      </c>
      <c r="E18" s="23">
        <v>3</v>
      </c>
      <c r="F18" s="23">
        <v>2</v>
      </c>
      <c r="G18" s="23">
        <v>3</v>
      </c>
      <c r="H18" s="23">
        <v>2</v>
      </c>
      <c r="I18" s="24">
        <f t="shared" si="0"/>
        <v>14</v>
      </c>
    </row>
    <row r="19" spans="1:9" s="1" customFormat="1" ht="24">
      <c r="A19" s="51" t="s">
        <v>42</v>
      </c>
      <c r="B19" s="52"/>
      <c r="C19" s="14">
        <f>SUM(C4:C18)</f>
        <v>25</v>
      </c>
      <c r="D19" s="14">
        <f t="shared" ref="D19:H19" si="1">SUM(D4:D18)</f>
        <v>44</v>
      </c>
      <c r="E19" s="14">
        <f t="shared" si="1"/>
        <v>54</v>
      </c>
      <c r="F19" s="14">
        <f>SUM(F4:F18)</f>
        <v>39</v>
      </c>
      <c r="G19" s="14">
        <f>SUM(G4:G18)</f>
        <v>44</v>
      </c>
      <c r="H19" s="14">
        <f t="shared" si="1"/>
        <v>40</v>
      </c>
      <c r="I19" s="9"/>
    </row>
    <row r="20" spans="1:9" s="1" customFormat="1" ht="24">
      <c r="A20" s="56" t="s">
        <v>43</v>
      </c>
      <c r="B20" s="57"/>
      <c r="C20" s="7">
        <f>(C19/60)*100</f>
        <v>41.666666666666671</v>
      </c>
      <c r="D20" s="7">
        <f t="shared" ref="D20:H20" si="2">(D19/60)*100</f>
        <v>73.333333333333329</v>
      </c>
      <c r="E20" s="7">
        <f t="shared" si="2"/>
        <v>90</v>
      </c>
      <c r="F20" s="7">
        <f>(F19/60)*100</f>
        <v>65</v>
      </c>
      <c r="G20" s="7">
        <f>(G19/60)*100</f>
        <v>73.333333333333329</v>
      </c>
      <c r="H20" s="7">
        <f t="shared" si="2"/>
        <v>66.666666666666657</v>
      </c>
      <c r="I20" s="18"/>
    </row>
    <row r="21" spans="1:9" ht="22.5" thickBot="1">
      <c r="A21" s="58" t="s">
        <v>2</v>
      </c>
      <c r="B21" s="58"/>
      <c r="C21" s="8">
        <f>AVERAGE(C19:H19)</f>
        <v>41</v>
      </c>
      <c r="D21" s="4"/>
      <c r="E21" s="4"/>
      <c r="F21" s="4"/>
      <c r="G21" s="4"/>
      <c r="H21" s="4"/>
      <c r="I21" s="2"/>
    </row>
    <row r="22" spans="1:9" ht="23.25" thickTop="1" thickBot="1">
      <c r="A22" s="47" t="s">
        <v>44</v>
      </c>
      <c r="B22" s="47"/>
      <c r="C22" s="8">
        <f>AVERAGE(C20:H20)</f>
        <v>68.333333333333329</v>
      </c>
      <c r="D22" s="59" t="s">
        <v>46</v>
      </c>
      <c r="E22" s="59"/>
      <c r="F22" s="59"/>
      <c r="G22" s="59"/>
      <c r="H22" s="59"/>
      <c r="I22" s="30"/>
    </row>
    <row r="23" spans="1:9" ht="22.5" thickTop="1">
      <c r="A23" s="48"/>
      <c r="B23" s="48"/>
      <c r="E23" s="4"/>
      <c r="F23" s="4"/>
      <c r="G23" s="4"/>
      <c r="H23" s="4"/>
      <c r="I23" s="2"/>
    </row>
    <row r="24" spans="1:9" ht="24">
      <c r="A24" s="1"/>
      <c r="B24" s="1"/>
      <c r="C24" s="1"/>
      <c r="D24" s="1"/>
      <c r="E24" s="1"/>
      <c r="F24" s="1"/>
      <c r="G24" s="1"/>
      <c r="H24" s="1"/>
    </row>
    <row r="25" spans="1:9" ht="24">
      <c r="A25" s="1"/>
      <c r="B25" s="1"/>
      <c r="C25" s="1"/>
      <c r="D25" s="1"/>
      <c r="E25" s="1"/>
      <c r="F25" s="1"/>
      <c r="G25" s="1"/>
      <c r="H25" s="1"/>
    </row>
    <row r="26" spans="1:9" ht="24">
      <c r="A26" s="1"/>
      <c r="B26" s="1"/>
      <c r="C26" s="1"/>
      <c r="D26" s="1"/>
      <c r="E26" s="1"/>
      <c r="F26" s="1"/>
      <c r="G26" s="1"/>
      <c r="H26" s="1"/>
    </row>
    <row r="27" spans="1:9" ht="24">
      <c r="A27" s="1"/>
      <c r="B27" s="1"/>
      <c r="C27" s="1"/>
      <c r="D27" s="1"/>
      <c r="E27" s="1"/>
      <c r="F27" s="1"/>
      <c r="G27" s="1"/>
      <c r="H27" s="1"/>
    </row>
    <row r="28" spans="1:9" ht="24">
      <c r="A28" s="1"/>
      <c r="B28" s="1"/>
      <c r="C28" s="1"/>
      <c r="D28" s="1"/>
      <c r="E28" s="1"/>
      <c r="F28" s="1"/>
      <c r="G28" s="1"/>
      <c r="H28" s="1"/>
    </row>
    <row r="29" spans="1:9" ht="24">
      <c r="A29" s="1"/>
      <c r="B29" s="1"/>
      <c r="C29" s="1"/>
      <c r="D29" s="1"/>
      <c r="E29" s="1"/>
      <c r="F29" s="1"/>
      <c r="G29" s="1"/>
      <c r="H29" s="1"/>
    </row>
    <row r="30" spans="1:9" ht="24">
      <c r="A30" s="1"/>
      <c r="B30" s="1"/>
      <c r="C30" s="1"/>
      <c r="D30" s="1"/>
      <c r="E30" s="1"/>
      <c r="F30" s="1"/>
      <c r="G30" s="1"/>
      <c r="H30" s="1"/>
    </row>
    <row r="31" spans="1:9" ht="24">
      <c r="A31" s="1"/>
      <c r="B31" s="1"/>
      <c r="C31" s="1"/>
      <c r="D31" s="1"/>
      <c r="E31" s="1"/>
      <c r="F31" s="1"/>
      <c r="G31" s="1"/>
      <c r="H31" s="1"/>
    </row>
    <row r="32" spans="1:9" ht="24">
      <c r="A32" s="1"/>
      <c r="B32" s="1"/>
      <c r="C32" s="1"/>
      <c r="D32" s="1"/>
      <c r="E32" s="1"/>
      <c r="F32" s="1"/>
      <c r="G32" s="1"/>
      <c r="H32" s="1"/>
    </row>
    <row r="33" spans="1:8" ht="24">
      <c r="A33" s="1"/>
      <c r="B33" s="1"/>
      <c r="C33" s="1"/>
      <c r="D33" s="1"/>
      <c r="E33" s="1"/>
      <c r="F33" s="1"/>
      <c r="G33" s="1"/>
      <c r="H33" s="1"/>
    </row>
    <row r="34" spans="1:8" ht="24">
      <c r="A34" s="1"/>
      <c r="B34" s="1"/>
      <c r="C34" s="1"/>
      <c r="D34" s="1"/>
      <c r="E34" s="1"/>
      <c r="F34" s="1"/>
      <c r="G34" s="1"/>
      <c r="H34" s="1"/>
    </row>
    <row r="35" spans="1:8" ht="24">
      <c r="A35" s="1"/>
      <c r="B35" s="1"/>
      <c r="C35" s="1"/>
      <c r="D35" s="1"/>
      <c r="E35" s="1"/>
      <c r="F35" s="1"/>
      <c r="G35" s="1"/>
      <c r="H35" s="1"/>
    </row>
    <row r="36" spans="1:8" ht="24">
      <c r="A36" s="1"/>
      <c r="B36" s="1"/>
      <c r="C36" s="1"/>
      <c r="D36" s="1"/>
      <c r="E36" s="1"/>
      <c r="F36" s="1"/>
      <c r="G36" s="1"/>
      <c r="H36" s="1"/>
    </row>
    <row r="37" spans="1:8" ht="24">
      <c r="A37" s="1"/>
      <c r="B37" s="1"/>
      <c r="C37" s="1"/>
      <c r="D37" s="1"/>
      <c r="E37" s="1"/>
      <c r="F37" s="1"/>
      <c r="G37" s="1"/>
      <c r="H37" s="1"/>
    </row>
    <row r="38" spans="1:8" ht="24">
      <c r="A38" s="1"/>
      <c r="B38" s="1"/>
      <c r="C38" s="1"/>
      <c r="D38" s="1"/>
      <c r="E38" s="1"/>
      <c r="F38" s="1"/>
      <c r="G38" s="1"/>
      <c r="H38" s="1"/>
    </row>
    <row r="39" spans="1:8" ht="24">
      <c r="A39" s="1"/>
      <c r="B39" s="1"/>
      <c r="C39" s="1"/>
      <c r="D39" s="1"/>
      <c r="E39" s="1"/>
      <c r="F39" s="1"/>
      <c r="G39" s="1"/>
      <c r="H39" s="1"/>
    </row>
    <row r="40" spans="1:8" ht="24">
      <c r="A40" s="1"/>
      <c r="B40" s="1"/>
      <c r="C40" s="1"/>
      <c r="D40" s="1"/>
      <c r="E40" s="1"/>
      <c r="F40" s="1"/>
      <c r="G40" s="1"/>
      <c r="H40" s="1"/>
    </row>
    <row r="41" spans="1:8" ht="24">
      <c r="A41" s="1"/>
      <c r="B41" s="1"/>
      <c r="C41" s="1"/>
      <c r="D41" s="1"/>
      <c r="E41" s="1"/>
      <c r="F41" s="1"/>
      <c r="G41" s="1"/>
      <c r="H41" s="1"/>
    </row>
    <row r="42" spans="1:8" ht="24">
      <c r="A42" s="1"/>
      <c r="B42" s="1"/>
      <c r="C42" s="1"/>
      <c r="D42" s="1"/>
      <c r="E42" s="1"/>
      <c r="F42" s="1"/>
      <c r="G42" s="1"/>
      <c r="H42" s="1"/>
    </row>
    <row r="43" spans="1:8" ht="24">
      <c r="A43" s="1"/>
      <c r="B43" s="1"/>
      <c r="C43" s="1"/>
      <c r="D43" s="1"/>
      <c r="E43" s="1"/>
      <c r="F43" s="1"/>
      <c r="G43" s="1"/>
      <c r="H43" s="1"/>
    </row>
    <row r="44" spans="1:8" ht="24">
      <c r="A44" s="1"/>
      <c r="B44" s="1"/>
      <c r="C44" s="1"/>
      <c r="D44" s="1"/>
      <c r="E44" s="1"/>
      <c r="F44" s="1"/>
      <c r="G44" s="1"/>
      <c r="H44" s="1"/>
    </row>
    <row r="45" spans="1:8" ht="24">
      <c r="A45" s="1"/>
      <c r="B45" s="1"/>
      <c r="C45" s="1"/>
      <c r="D45" s="1"/>
      <c r="E45" s="1"/>
      <c r="F45" s="1"/>
      <c r="G45" s="1"/>
      <c r="H45" s="1"/>
    </row>
    <row r="46" spans="1:8" ht="24">
      <c r="A46" s="1"/>
      <c r="B46" s="1"/>
      <c r="C46" s="1"/>
      <c r="D46" s="1"/>
      <c r="E46" s="1"/>
      <c r="F46" s="1"/>
      <c r="G46" s="1"/>
      <c r="H46" s="1"/>
    </row>
    <row r="47" spans="1:8" ht="24">
      <c r="A47" s="1"/>
      <c r="B47" s="1"/>
      <c r="C47" s="1"/>
      <c r="D47" s="1"/>
      <c r="E47" s="1"/>
      <c r="F47" s="1"/>
      <c r="G47" s="1"/>
      <c r="H47" s="1"/>
    </row>
    <row r="48" spans="1:8" ht="24">
      <c r="A48" s="1"/>
      <c r="B48" s="1"/>
      <c r="C48" s="1"/>
      <c r="D48" s="1"/>
      <c r="E48" s="1"/>
      <c r="F48" s="1"/>
      <c r="G48" s="1"/>
      <c r="H48" s="1"/>
    </row>
    <row r="49" spans="1:8" ht="24">
      <c r="A49" s="1"/>
      <c r="B49" s="1"/>
      <c r="C49" s="1"/>
      <c r="D49" s="1"/>
      <c r="E49" s="1"/>
      <c r="F49" s="1"/>
      <c r="G49" s="1"/>
      <c r="H49" s="1"/>
    </row>
    <row r="50" spans="1:8" ht="24">
      <c r="A50" s="1"/>
      <c r="B50" s="1"/>
      <c r="C50" s="1"/>
      <c r="D50" s="1"/>
      <c r="E50" s="1"/>
      <c r="F50" s="1"/>
      <c r="G50" s="1"/>
      <c r="H50" s="1"/>
    </row>
  </sheetData>
  <mergeCells count="11">
    <mergeCell ref="A20:B20"/>
    <mergeCell ref="A21:B21"/>
    <mergeCell ref="A22:B22"/>
    <mergeCell ref="D22:H22"/>
    <mergeCell ref="A23:B23"/>
    <mergeCell ref="A19:B19"/>
    <mergeCell ref="C2:F2"/>
    <mergeCell ref="G2:I2"/>
    <mergeCell ref="A1:I1"/>
    <mergeCell ref="A2:B2"/>
    <mergeCell ref="C3:I3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H45"/>
  <sheetViews>
    <sheetView workbookViewId="0">
      <selection activeCell="C8" sqref="C8"/>
    </sheetView>
  </sheetViews>
  <sheetFormatPr defaultColWidth="9" defaultRowHeight="15"/>
  <cols>
    <col min="1" max="1" width="4.28515625" style="15" customWidth="1"/>
    <col min="2" max="2" width="35.85546875" style="15" customWidth="1"/>
    <col min="3" max="8" width="11.5703125" style="15" customWidth="1"/>
    <col min="9" max="16384" width="9" style="15"/>
  </cols>
  <sheetData>
    <row r="1" spans="1:8" ht="21.75" thickBot="1">
      <c r="A1" s="42" t="s">
        <v>67</v>
      </c>
      <c r="B1" s="42"/>
      <c r="C1" s="42"/>
      <c r="D1" s="42"/>
      <c r="E1" s="42"/>
      <c r="F1" s="42"/>
      <c r="G1" s="42"/>
      <c r="H1" s="42"/>
    </row>
    <row r="2" spans="1:8" ht="22.5" thickTop="1">
      <c r="A2" s="43" t="s">
        <v>72</v>
      </c>
      <c r="B2" s="43"/>
      <c r="C2" s="44" t="s">
        <v>68</v>
      </c>
      <c r="D2" s="44"/>
      <c r="E2" s="44"/>
      <c r="F2" s="45" t="s">
        <v>25</v>
      </c>
      <c r="G2" s="45"/>
      <c r="H2" s="45"/>
    </row>
    <row r="3" spans="1:8" ht="21">
      <c r="A3" s="16" t="s">
        <v>0</v>
      </c>
      <c r="B3" s="16" t="s">
        <v>1</v>
      </c>
      <c r="C3" s="53" t="s">
        <v>47</v>
      </c>
      <c r="D3" s="54"/>
      <c r="E3" s="54"/>
      <c r="F3" s="54"/>
      <c r="G3" s="54"/>
      <c r="H3" s="55"/>
    </row>
    <row r="4" spans="1:8" s="20" customFormat="1" ht="21.75">
      <c r="A4" s="32">
        <v>1</v>
      </c>
      <c r="B4" s="40" t="s">
        <v>48</v>
      </c>
      <c r="C4" s="19">
        <v>3</v>
      </c>
      <c r="D4" s="19">
        <v>2</v>
      </c>
      <c r="E4" s="19">
        <v>2</v>
      </c>
      <c r="F4" s="19">
        <v>3</v>
      </c>
      <c r="G4" s="19">
        <v>2</v>
      </c>
      <c r="H4" s="14">
        <f t="shared" ref="H4:H13" si="0">SUM(C4:G4)</f>
        <v>12</v>
      </c>
    </row>
    <row r="5" spans="1:8" ht="21.75">
      <c r="A5" s="17">
        <v>2</v>
      </c>
      <c r="B5" s="34" t="s">
        <v>49</v>
      </c>
      <c r="C5" s="19">
        <v>3</v>
      </c>
      <c r="D5" s="19">
        <v>3</v>
      </c>
      <c r="E5" s="19">
        <v>2</v>
      </c>
      <c r="F5" s="19">
        <v>3</v>
      </c>
      <c r="G5" s="19">
        <v>1</v>
      </c>
      <c r="H5" s="14">
        <f t="shared" si="0"/>
        <v>12</v>
      </c>
    </row>
    <row r="6" spans="1:8" ht="21.75">
      <c r="A6" s="17">
        <v>3</v>
      </c>
      <c r="B6" s="35" t="s">
        <v>50</v>
      </c>
      <c r="C6" s="19">
        <v>3</v>
      </c>
      <c r="D6" s="19">
        <v>2</v>
      </c>
      <c r="E6" s="19">
        <v>2</v>
      </c>
      <c r="F6" s="19">
        <v>3</v>
      </c>
      <c r="G6" s="19">
        <v>1</v>
      </c>
      <c r="H6" s="14">
        <f t="shared" si="0"/>
        <v>11</v>
      </c>
    </row>
    <row r="7" spans="1:8" ht="21.75">
      <c r="A7" s="21">
        <v>4</v>
      </c>
      <c r="B7" s="36" t="s">
        <v>51</v>
      </c>
      <c r="C7" s="23">
        <v>3</v>
      </c>
      <c r="D7" s="23">
        <v>2</v>
      </c>
      <c r="E7" s="23">
        <v>1</v>
      </c>
      <c r="F7" s="23">
        <v>3</v>
      </c>
      <c r="G7" s="23">
        <v>1</v>
      </c>
      <c r="H7" s="24">
        <f t="shared" si="0"/>
        <v>10</v>
      </c>
    </row>
    <row r="8" spans="1:8" ht="21.75">
      <c r="A8" s="21">
        <v>5</v>
      </c>
      <c r="B8" s="36" t="s">
        <v>52</v>
      </c>
      <c r="C8" s="23">
        <v>1</v>
      </c>
      <c r="D8" s="23">
        <v>2</v>
      </c>
      <c r="E8" s="23">
        <v>1</v>
      </c>
      <c r="F8" s="23">
        <v>2</v>
      </c>
      <c r="G8" s="23">
        <v>2</v>
      </c>
      <c r="H8" s="24">
        <f t="shared" si="0"/>
        <v>8</v>
      </c>
    </row>
    <row r="9" spans="1:8" s="20" customFormat="1" ht="21.75">
      <c r="A9" s="21">
        <v>6</v>
      </c>
      <c r="B9" s="36" t="s">
        <v>53</v>
      </c>
      <c r="C9" s="23">
        <v>0</v>
      </c>
      <c r="D9" s="23">
        <v>2</v>
      </c>
      <c r="E9" s="23">
        <v>1</v>
      </c>
      <c r="F9" s="23">
        <v>2</v>
      </c>
      <c r="G9" s="23">
        <v>1</v>
      </c>
      <c r="H9" s="24">
        <f t="shared" si="0"/>
        <v>6</v>
      </c>
    </row>
    <row r="10" spans="1:8" ht="21.75">
      <c r="A10" s="21">
        <v>7</v>
      </c>
      <c r="B10" s="36" t="s">
        <v>54</v>
      </c>
      <c r="C10" s="23">
        <v>1</v>
      </c>
      <c r="D10" s="23">
        <v>2</v>
      </c>
      <c r="E10" s="23">
        <v>2</v>
      </c>
      <c r="F10" s="23">
        <v>3</v>
      </c>
      <c r="G10" s="23">
        <v>1</v>
      </c>
      <c r="H10" s="24">
        <f t="shared" si="0"/>
        <v>9</v>
      </c>
    </row>
    <row r="11" spans="1:8" ht="21.75">
      <c r="A11" s="6">
        <v>8</v>
      </c>
      <c r="B11" s="35" t="s">
        <v>55</v>
      </c>
      <c r="C11" s="19">
        <v>2</v>
      </c>
      <c r="D11" s="19">
        <v>2</v>
      </c>
      <c r="E11" s="19">
        <v>2</v>
      </c>
      <c r="F11" s="19">
        <v>2</v>
      </c>
      <c r="G11" s="5">
        <v>3</v>
      </c>
      <c r="H11" s="14">
        <f t="shared" si="0"/>
        <v>11</v>
      </c>
    </row>
    <row r="12" spans="1:8" ht="21.75">
      <c r="A12" s="6">
        <v>9</v>
      </c>
      <c r="B12" s="35" t="s">
        <v>56</v>
      </c>
      <c r="C12" s="19">
        <v>2</v>
      </c>
      <c r="D12" s="19">
        <v>2</v>
      </c>
      <c r="E12" s="19">
        <v>2</v>
      </c>
      <c r="F12" s="19">
        <v>3</v>
      </c>
      <c r="G12" s="5">
        <v>2</v>
      </c>
      <c r="H12" s="14">
        <f t="shared" si="0"/>
        <v>11</v>
      </c>
    </row>
    <row r="13" spans="1:8" ht="21.75">
      <c r="A13" s="21">
        <v>10</v>
      </c>
      <c r="B13" s="36" t="s">
        <v>57</v>
      </c>
      <c r="C13" s="23">
        <v>0</v>
      </c>
      <c r="D13" s="23">
        <v>2</v>
      </c>
      <c r="E13" s="23">
        <v>3</v>
      </c>
      <c r="F13" s="23">
        <v>2</v>
      </c>
      <c r="G13" s="23">
        <v>1</v>
      </c>
      <c r="H13" s="24">
        <f t="shared" si="0"/>
        <v>8</v>
      </c>
    </row>
    <row r="14" spans="1:8" s="1" customFormat="1" ht="24">
      <c r="A14" s="51" t="s">
        <v>58</v>
      </c>
      <c r="B14" s="52"/>
      <c r="C14" s="14">
        <f>SUM(C4:C13)</f>
        <v>18</v>
      </c>
      <c r="D14" s="14">
        <f t="shared" ref="D14:G14" si="1">SUM(D4:D13)</f>
        <v>21</v>
      </c>
      <c r="E14" s="14">
        <f t="shared" si="1"/>
        <v>18</v>
      </c>
      <c r="F14" s="14">
        <f t="shared" si="1"/>
        <v>26</v>
      </c>
      <c r="G14" s="14">
        <f t="shared" si="1"/>
        <v>15</v>
      </c>
      <c r="H14" s="9"/>
    </row>
    <row r="15" spans="1:8" s="1" customFormat="1" ht="24">
      <c r="A15" s="56" t="s">
        <v>43</v>
      </c>
      <c r="B15" s="57"/>
      <c r="C15" s="7">
        <f>(C14/30)*100</f>
        <v>60</v>
      </c>
      <c r="D15" s="7">
        <f t="shared" ref="D15:G15" si="2">(D14/30)*100</f>
        <v>70</v>
      </c>
      <c r="E15" s="7">
        <f t="shared" si="2"/>
        <v>60</v>
      </c>
      <c r="F15" s="7">
        <f t="shared" si="2"/>
        <v>86.666666666666671</v>
      </c>
      <c r="G15" s="7">
        <f t="shared" si="2"/>
        <v>50</v>
      </c>
      <c r="H15" s="18"/>
    </row>
    <row r="16" spans="1:8" ht="21.75">
      <c r="A16" s="4"/>
      <c r="B16" s="4"/>
      <c r="C16" s="4"/>
      <c r="D16" s="4"/>
      <c r="E16" s="4"/>
      <c r="F16" s="4"/>
      <c r="G16" s="4"/>
      <c r="H16" s="2"/>
    </row>
    <row r="17" spans="1:8" ht="22.5" thickBot="1">
      <c r="A17" s="60" t="s">
        <v>2</v>
      </c>
      <c r="B17" s="60"/>
      <c r="C17" s="8">
        <f>AVERAGE(C14:G14)</f>
        <v>19.600000000000001</v>
      </c>
      <c r="D17" s="4"/>
      <c r="E17" s="4"/>
      <c r="F17" s="4"/>
      <c r="G17" s="4"/>
      <c r="H17" s="2"/>
    </row>
    <row r="18" spans="1:8" ht="23.25" thickTop="1" thickBot="1">
      <c r="A18" s="47" t="s">
        <v>44</v>
      </c>
      <c r="B18" s="47"/>
      <c r="C18" s="8">
        <f>AVERAGE(C15:G15)</f>
        <v>65.333333333333343</v>
      </c>
      <c r="D18" s="4"/>
      <c r="E18" s="4" t="s">
        <v>69</v>
      </c>
      <c r="F18" s="4"/>
      <c r="G18" s="4"/>
      <c r="H18" s="2"/>
    </row>
    <row r="19" spans="1:8" ht="24.75" thickTop="1">
      <c r="A19" s="1"/>
      <c r="B19" s="1"/>
      <c r="C19" s="1"/>
      <c r="D19" s="1"/>
      <c r="E19" s="1"/>
      <c r="F19" s="1"/>
      <c r="G19" s="1"/>
    </row>
    <row r="20" spans="1:8" ht="24">
      <c r="A20" s="1"/>
      <c r="B20" s="1"/>
      <c r="C20" s="1"/>
      <c r="D20" s="1"/>
      <c r="E20" s="1"/>
      <c r="F20" s="1"/>
      <c r="G20" s="1"/>
    </row>
    <row r="21" spans="1:8" ht="24">
      <c r="A21" s="1"/>
      <c r="B21" s="1"/>
      <c r="C21" s="1"/>
      <c r="D21" s="1"/>
      <c r="E21" s="1"/>
      <c r="F21" s="1"/>
      <c r="G21" s="1"/>
    </row>
    <row r="22" spans="1:8" ht="24">
      <c r="A22" s="1"/>
      <c r="B22" s="1"/>
      <c r="C22" s="1"/>
      <c r="D22" s="1"/>
      <c r="E22" s="1"/>
      <c r="F22" s="1"/>
      <c r="G22" s="1"/>
    </row>
    <row r="23" spans="1:8" ht="24">
      <c r="A23" s="1"/>
      <c r="B23" s="1"/>
      <c r="C23" s="1"/>
      <c r="D23" s="1"/>
      <c r="E23" s="1"/>
      <c r="F23" s="1"/>
      <c r="G23" s="1"/>
    </row>
    <row r="24" spans="1:8" ht="24">
      <c r="A24" s="1"/>
      <c r="B24" s="1"/>
      <c r="C24" s="1"/>
      <c r="D24" s="1"/>
      <c r="E24" s="1"/>
      <c r="F24" s="1"/>
      <c r="G24" s="1"/>
    </row>
    <row r="25" spans="1:8" ht="24">
      <c r="A25" s="1"/>
      <c r="B25" s="1"/>
      <c r="C25" s="1"/>
      <c r="D25" s="1"/>
      <c r="E25" s="1"/>
      <c r="F25" s="1"/>
      <c r="G25" s="1"/>
    </row>
    <row r="26" spans="1:8" ht="24">
      <c r="A26" s="1"/>
      <c r="B26" s="1"/>
      <c r="C26" s="1"/>
      <c r="D26" s="1"/>
      <c r="E26" s="1"/>
      <c r="F26" s="1"/>
      <c r="G26" s="1"/>
    </row>
    <row r="27" spans="1:8" ht="24">
      <c r="A27" s="1"/>
      <c r="B27" s="1"/>
      <c r="C27" s="1"/>
      <c r="D27" s="1"/>
      <c r="E27" s="1"/>
      <c r="F27" s="1"/>
      <c r="G27" s="1"/>
    </row>
    <row r="28" spans="1:8" ht="24">
      <c r="A28" s="1"/>
      <c r="B28" s="1"/>
      <c r="C28" s="1"/>
      <c r="D28" s="1"/>
      <c r="E28" s="1"/>
      <c r="F28" s="1"/>
      <c r="G28" s="1"/>
    </row>
    <row r="29" spans="1:8" ht="24">
      <c r="A29" s="1"/>
      <c r="B29" s="1"/>
      <c r="C29" s="1"/>
      <c r="D29" s="1"/>
      <c r="E29" s="1"/>
      <c r="F29" s="1"/>
      <c r="G29" s="1"/>
    </row>
    <row r="30" spans="1:8" ht="24">
      <c r="A30" s="1"/>
      <c r="B30" s="1"/>
      <c r="C30" s="1"/>
      <c r="D30" s="1"/>
      <c r="E30" s="1"/>
      <c r="F30" s="1"/>
      <c r="G30" s="1"/>
    </row>
    <row r="31" spans="1:8" ht="24">
      <c r="A31" s="1"/>
      <c r="B31" s="1"/>
      <c r="C31" s="1"/>
      <c r="D31" s="1"/>
      <c r="E31" s="1"/>
      <c r="F31" s="1"/>
      <c r="G31" s="1"/>
    </row>
    <row r="32" spans="1:8" ht="24">
      <c r="A32" s="1"/>
      <c r="B32" s="1"/>
      <c r="C32" s="1"/>
      <c r="D32" s="1"/>
      <c r="E32" s="1"/>
      <c r="F32" s="1"/>
      <c r="G32" s="1"/>
    </row>
    <row r="33" spans="1:7" ht="24">
      <c r="A33" s="1"/>
      <c r="B33" s="1"/>
      <c r="C33" s="1"/>
      <c r="D33" s="1"/>
      <c r="E33" s="1"/>
      <c r="F33" s="1"/>
      <c r="G33" s="1"/>
    </row>
    <row r="34" spans="1:7" ht="24">
      <c r="A34" s="1"/>
      <c r="B34" s="1"/>
      <c r="C34" s="1"/>
      <c r="D34" s="1"/>
      <c r="E34" s="1"/>
      <c r="F34" s="1"/>
      <c r="G34" s="1"/>
    </row>
    <row r="35" spans="1:7" ht="24">
      <c r="A35" s="1"/>
      <c r="B35" s="1"/>
      <c r="C35" s="1"/>
      <c r="D35" s="1"/>
      <c r="E35" s="1"/>
      <c r="F35" s="1"/>
      <c r="G35" s="1"/>
    </row>
    <row r="36" spans="1:7" ht="24">
      <c r="A36" s="1"/>
      <c r="B36" s="1"/>
      <c r="C36" s="1"/>
      <c r="D36" s="1"/>
      <c r="E36" s="1"/>
      <c r="F36" s="1"/>
      <c r="G36" s="1"/>
    </row>
    <row r="37" spans="1:7" ht="24">
      <c r="A37" s="1"/>
      <c r="B37" s="1"/>
      <c r="C37" s="1"/>
      <c r="D37" s="1"/>
      <c r="E37" s="1"/>
      <c r="F37" s="1"/>
      <c r="G37" s="1"/>
    </row>
    <row r="38" spans="1:7" ht="24">
      <c r="A38" s="1"/>
      <c r="B38" s="1"/>
      <c r="C38" s="1"/>
      <c r="D38" s="1"/>
      <c r="E38" s="1"/>
      <c r="F38" s="1"/>
      <c r="G38" s="1"/>
    </row>
    <row r="39" spans="1:7" ht="24">
      <c r="A39" s="1"/>
      <c r="B39" s="1"/>
      <c r="C39" s="1"/>
      <c r="D39" s="1"/>
      <c r="E39" s="1"/>
      <c r="F39" s="1"/>
      <c r="G39" s="1"/>
    </row>
    <row r="40" spans="1:7" ht="24">
      <c r="A40" s="1"/>
      <c r="B40" s="1"/>
      <c r="C40" s="1"/>
      <c r="D40" s="1"/>
      <c r="E40" s="1"/>
      <c r="F40" s="1"/>
      <c r="G40" s="1"/>
    </row>
    <row r="41" spans="1:7" ht="24">
      <c r="A41" s="1"/>
      <c r="B41" s="1"/>
      <c r="C41" s="1"/>
      <c r="D41" s="1"/>
      <c r="E41" s="1"/>
      <c r="F41" s="1"/>
      <c r="G41" s="1"/>
    </row>
    <row r="42" spans="1:7" ht="24">
      <c r="A42" s="1"/>
      <c r="B42" s="1"/>
      <c r="C42" s="1"/>
      <c r="D42" s="1"/>
      <c r="E42" s="1"/>
      <c r="F42" s="1"/>
      <c r="G42" s="1"/>
    </row>
    <row r="43" spans="1:7" ht="24">
      <c r="A43" s="1"/>
      <c r="B43" s="1"/>
      <c r="C43" s="1"/>
      <c r="D43" s="1"/>
      <c r="E43" s="1"/>
      <c r="F43" s="1"/>
      <c r="G43" s="1"/>
    </row>
    <row r="44" spans="1:7" ht="24">
      <c r="A44" s="1"/>
      <c r="B44" s="1"/>
      <c r="C44" s="1"/>
      <c r="D44" s="1"/>
      <c r="E44" s="1"/>
      <c r="F44" s="1"/>
      <c r="G44" s="1"/>
    </row>
    <row r="45" spans="1:7" ht="24">
      <c r="A45" s="1"/>
      <c r="B45" s="1"/>
      <c r="C45" s="1"/>
      <c r="D45" s="1"/>
      <c r="E45" s="1"/>
      <c r="F45" s="1"/>
      <c r="G45" s="1"/>
    </row>
  </sheetData>
  <mergeCells count="9">
    <mergeCell ref="A15:B15"/>
    <mergeCell ref="A17:B17"/>
    <mergeCell ref="A18:B18"/>
    <mergeCell ref="F2:H2"/>
    <mergeCell ref="A1:H1"/>
    <mergeCell ref="A2:B2"/>
    <mergeCell ref="C2:E2"/>
    <mergeCell ref="C3:H3"/>
    <mergeCell ref="A14:B1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44"/>
  <sheetViews>
    <sheetView tabSelected="1" topLeftCell="A4" workbookViewId="0">
      <selection activeCell="D17" sqref="D17"/>
    </sheetView>
  </sheetViews>
  <sheetFormatPr defaultColWidth="9" defaultRowHeight="15"/>
  <cols>
    <col min="1" max="1" width="4.28515625" style="15" customWidth="1"/>
    <col min="2" max="2" width="45.28515625" style="15" customWidth="1"/>
    <col min="3" max="4" width="21.5703125" style="15" customWidth="1"/>
    <col min="5" max="16384" width="9" style="15"/>
  </cols>
  <sheetData>
    <row r="1" spans="1:4" ht="21.75" thickBot="1">
      <c r="A1" s="42" t="s">
        <v>70</v>
      </c>
      <c r="B1" s="42"/>
      <c r="C1" s="42"/>
      <c r="D1" s="42"/>
    </row>
    <row r="2" spans="1:4" ht="22.5" thickTop="1">
      <c r="A2" s="43" t="s">
        <v>72</v>
      </c>
      <c r="B2" s="43"/>
      <c r="C2" s="45" t="s">
        <v>71</v>
      </c>
      <c r="D2" s="45"/>
    </row>
    <row r="3" spans="1:4" ht="21" customHeight="1">
      <c r="A3" s="61" t="s">
        <v>0</v>
      </c>
      <c r="B3" s="50" t="s">
        <v>1</v>
      </c>
      <c r="C3" s="63" t="s">
        <v>47</v>
      </c>
      <c r="D3" s="64"/>
    </row>
    <row r="4" spans="1:4" ht="21" customHeight="1">
      <c r="A4" s="62"/>
      <c r="B4" s="50"/>
      <c r="C4" s="65"/>
      <c r="D4" s="66"/>
    </row>
    <row r="5" spans="1:4" ht="21.75">
      <c r="A5" s="37">
        <v>1</v>
      </c>
      <c r="B5" s="33" t="s">
        <v>59</v>
      </c>
      <c r="C5" s="23">
        <v>1</v>
      </c>
      <c r="D5" s="24">
        <v>0</v>
      </c>
    </row>
    <row r="6" spans="1:4" ht="21.75">
      <c r="A6" s="38">
        <v>2</v>
      </c>
      <c r="B6" s="34" t="s">
        <v>60</v>
      </c>
      <c r="C6" s="19">
        <v>1</v>
      </c>
      <c r="D6" s="14">
        <v>0</v>
      </c>
    </row>
    <row r="7" spans="1:4" ht="21.75">
      <c r="A7" s="38">
        <v>3</v>
      </c>
      <c r="B7" s="34" t="s">
        <v>61</v>
      </c>
      <c r="C7" s="19">
        <v>1</v>
      </c>
      <c r="D7" s="14">
        <v>0</v>
      </c>
    </row>
    <row r="8" spans="1:4" ht="21.75">
      <c r="A8" s="38">
        <v>4</v>
      </c>
      <c r="B8" s="34" t="s">
        <v>62</v>
      </c>
      <c r="C8" s="19">
        <v>1</v>
      </c>
      <c r="D8" s="14">
        <v>0</v>
      </c>
    </row>
    <row r="9" spans="1:4" ht="21.75">
      <c r="A9" s="38">
        <v>5</v>
      </c>
      <c r="B9" s="34" t="s">
        <v>63</v>
      </c>
      <c r="C9" s="19">
        <v>0</v>
      </c>
      <c r="D9" s="14">
        <f t="shared" ref="D5:D12" si="0">SUM(C9:C9)</f>
        <v>0</v>
      </c>
    </row>
    <row r="10" spans="1:4" ht="21.75">
      <c r="A10" s="25">
        <v>6</v>
      </c>
      <c r="B10" s="36" t="s">
        <v>64</v>
      </c>
      <c r="C10" s="23">
        <v>0</v>
      </c>
      <c r="D10" s="24">
        <f t="shared" si="0"/>
        <v>0</v>
      </c>
    </row>
    <row r="11" spans="1:4" ht="21.75">
      <c r="A11" s="25">
        <v>7</v>
      </c>
      <c r="B11" s="36" t="s">
        <v>65</v>
      </c>
      <c r="C11" s="23">
        <v>0</v>
      </c>
      <c r="D11" s="24">
        <f t="shared" si="0"/>
        <v>0</v>
      </c>
    </row>
    <row r="12" spans="1:4" ht="21.75">
      <c r="A12" s="25">
        <v>8</v>
      </c>
      <c r="B12" s="26" t="s">
        <v>55</v>
      </c>
      <c r="C12" s="23">
        <v>0</v>
      </c>
      <c r="D12" s="24">
        <f t="shared" si="0"/>
        <v>0</v>
      </c>
    </row>
    <row r="13" spans="1:4" s="1" customFormat="1" ht="24">
      <c r="A13" s="51" t="s">
        <v>66</v>
      </c>
      <c r="B13" s="52"/>
      <c r="C13" s="14">
        <f>SUM(C5:C12)</f>
        <v>4</v>
      </c>
      <c r="D13" s="9"/>
    </row>
    <row r="14" spans="1:4" s="1" customFormat="1" ht="24">
      <c r="A14" s="56" t="s">
        <v>43</v>
      </c>
      <c r="B14" s="67"/>
      <c r="C14" s="7">
        <f>(C13/24)*100</f>
        <v>16.666666666666664</v>
      </c>
      <c r="D14" s="18"/>
    </row>
    <row r="15" spans="1:4" ht="21.75">
      <c r="A15" s="4"/>
      <c r="B15" s="4"/>
      <c r="C15" s="4"/>
      <c r="D15" s="2"/>
    </row>
    <row r="16" spans="1:4" ht="21.75" thickBot="1">
      <c r="A16" s="60" t="s">
        <v>2</v>
      </c>
      <c r="B16" s="60"/>
      <c r="C16" s="8">
        <f>AVERAGE(C13:C13)</f>
        <v>4</v>
      </c>
      <c r="D16" s="2"/>
    </row>
    <row r="17" spans="1:4" ht="22.5" thickTop="1" thickBot="1">
      <c r="A17" s="47" t="s">
        <v>44</v>
      </c>
      <c r="B17" s="47"/>
      <c r="C17" s="8">
        <f>AVERAGE(C14:C14)</f>
        <v>16.666666666666664</v>
      </c>
      <c r="D17" s="2"/>
    </row>
    <row r="18" spans="1:4" ht="22.5" thickTop="1">
      <c r="A18" s="68" t="s">
        <v>78</v>
      </c>
      <c r="B18" s="68"/>
      <c r="C18" s="68"/>
      <c r="D18" s="39"/>
    </row>
    <row r="19" spans="1:4" ht="24" customHeight="1">
      <c r="A19" s="68"/>
      <c r="B19" s="68"/>
      <c r="C19" s="68"/>
    </row>
    <row r="20" spans="1:4" ht="24">
      <c r="A20" s="1"/>
      <c r="B20" s="1"/>
      <c r="C20" s="1"/>
    </row>
    <row r="21" spans="1:4" ht="24">
      <c r="A21" s="1"/>
      <c r="B21" s="1"/>
      <c r="C21" s="1"/>
    </row>
    <row r="22" spans="1:4" ht="24">
      <c r="A22" s="1"/>
      <c r="B22" s="1"/>
      <c r="C22" s="1"/>
    </row>
    <row r="23" spans="1:4" ht="24">
      <c r="A23" s="1"/>
      <c r="B23" s="1"/>
      <c r="C23" s="1"/>
    </row>
    <row r="24" spans="1:4" ht="24">
      <c r="A24" s="1"/>
      <c r="B24" s="1"/>
      <c r="C24" s="1"/>
    </row>
    <row r="25" spans="1:4" ht="24">
      <c r="A25" s="1"/>
      <c r="B25" s="1"/>
      <c r="C25" s="1"/>
    </row>
    <row r="26" spans="1:4" ht="24">
      <c r="A26" s="1"/>
      <c r="B26" s="1"/>
      <c r="C26" s="1"/>
    </row>
    <row r="27" spans="1:4" ht="24">
      <c r="A27" s="1"/>
      <c r="B27" s="1"/>
      <c r="C27" s="1"/>
    </row>
    <row r="28" spans="1:4" ht="24">
      <c r="A28" s="1"/>
      <c r="B28" s="1"/>
      <c r="C28" s="1"/>
    </row>
    <row r="29" spans="1:4" ht="24">
      <c r="A29" s="1"/>
      <c r="B29" s="1"/>
      <c r="C29" s="1"/>
    </row>
    <row r="30" spans="1:4" ht="24">
      <c r="A30" s="1"/>
      <c r="B30" s="1"/>
      <c r="C30" s="1"/>
    </row>
    <row r="31" spans="1:4" ht="24">
      <c r="A31" s="1"/>
      <c r="B31" s="1"/>
      <c r="C31" s="1"/>
    </row>
    <row r="32" spans="1:4" ht="24">
      <c r="A32" s="1"/>
      <c r="B32" s="1"/>
      <c r="C32" s="1"/>
    </row>
    <row r="33" spans="1:3" ht="24">
      <c r="A33" s="1"/>
      <c r="B33" s="1"/>
      <c r="C33" s="1"/>
    </row>
    <row r="34" spans="1:3" ht="24">
      <c r="A34" s="1"/>
      <c r="B34" s="1"/>
      <c r="C34" s="1"/>
    </row>
    <row r="35" spans="1:3" ht="24">
      <c r="A35" s="1"/>
      <c r="B35" s="1"/>
      <c r="C35" s="1"/>
    </row>
    <row r="36" spans="1:3" ht="24">
      <c r="A36" s="1"/>
      <c r="B36" s="1"/>
      <c r="C36" s="1"/>
    </row>
    <row r="37" spans="1:3" ht="24">
      <c r="A37" s="1"/>
      <c r="B37" s="1"/>
      <c r="C37" s="1"/>
    </row>
    <row r="38" spans="1:3" ht="24">
      <c r="A38" s="1"/>
      <c r="B38" s="1"/>
      <c r="C38" s="1"/>
    </row>
    <row r="39" spans="1:3" ht="24">
      <c r="A39" s="1"/>
      <c r="B39" s="1"/>
      <c r="C39" s="1"/>
    </row>
    <row r="40" spans="1:3" ht="24">
      <c r="A40" s="1"/>
      <c r="B40" s="1"/>
      <c r="C40" s="1"/>
    </row>
    <row r="41" spans="1:3" ht="24">
      <c r="A41" s="1"/>
      <c r="B41" s="1"/>
      <c r="C41" s="1"/>
    </row>
    <row r="42" spans="1:3" ht="24">
      <c r="A42" s="1"/>
      <c r="B42" s="1"/>
      <c r="C42" s="1"/>
    </row>
    <row r="43" spans="1:3" ht="24">
      <c r="A43" s="1"/>
      <c r="B43" s="1"/>
      <c r="C43" s="1"/>
    </row>
    <row r="44" spans="1:3" ht="24">
      <c r="A44" s="1"/>
      <c r="B44" s="1"/>
      <c r="C44" s="1"/>
    </row>
  </sheetData>
  <mergeCells count="11">
    <mergeCell ref="A13:B13"/>
    <mergeCell ref="A14:B14"/>
    <mergeCell ref="A16:B16"/>
    <mergeCell ref="A17:B17"/>
    <mergeCell ref="A18:C19"/>
    <mergeCell ref="A1:D1"/>
    <mergeCell ref="A2:B2"/>
    <mergeCell ref="C2:D2"/>
    <mergeCell ref="A3:A4"/>
    <mergeCell ref="B3:B4"/>
    <mergeCell ref="C3:D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ประเมินกลุ่ม</vt:lpstr>
      <vt:lpstr>ประเมินแต่ละบุคคล</vt:lpstr>
      <vt:lpstr>ประเมินประธาน</vt:lpstr>
      <vt:lpstr>ประเมินเลขา</vt:lpstr>
      <vt:lpstr>ประเมินผู้เข้าร่วมประชุม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2014-07-14T12:44:45Z</cp:lastPrinted>
  <dcterms:created xsi:type="dcterms:W3CDTF">2014-06-24T14:12:11Z</dcterms:created>
  <dcterms:modified xsi:type="dcterms:W3CDTF">2014-07-15T01:09:10Z</dcterms:modified>
</cp:coreProperties>
</file>