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da\Desktop\MARG Dead-reckoning\imgs\"/>
    </mc:Choice>
  </mc:AlternateContent>
  <xr:revisionPtr revIDLastSave="0" documentId="13_ncr:1_{B894BC43-8BA9-478E-91C1-3B907E809122}" xr6:coauthVersionLast="47" xr6:coauthVersionMax="47" xr10:uidLastSave="{00000000-0000-0000-0000-000000000000}"/>
  <bookViews>
    <workbookView xWindow="-110" yWindow="-110" windowWidth="25820" windowHeight="15500" xr2:uid="{0100A865-4365-43A0-AA89-295C8A0BA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" l="1"/>
  <c r="O7" i="1"/>
  <c r="N8" i="1"/>
  <c r="N7" i="1"/>
  <c r="F8" i="1"/>
  <c r="G8" i="1"/>
  <c r="E8" i="1"/>
  <c r="F7" i="1"/>
  <c r="G7" i="1"/>
  <c r="E7" i="1"/>
  <c r="C8" i="1"/>
  <c r="D8" i="1"/>
  <c r="B7" i="1"/>
  <c r="B8" i="1"/>
  <c r="C7" i="1"/>
  <c r="D7" i="1"/>
</calcChain>
</file>

<file path=xl/sharedStrings.xml><?xml version="1.0" encoding="utf-8"?>
<sst xmlns="http://schemas.openxmlformats.org/spreadsheetml/2006/main" count="34" uniqueCount="12">
  <si>
    <t>Height/Gender</t>
  </si>
  <si>
    <t>Handheld</t>
  </si>
  <si>
    <t>Foot mounted</t>
  </si>
  <si>
    <t>Rectangular</t>
  </si>
  <si>
    <t>Circular</t>
  </si>
  <si>
    <t>Triangular</t>
  </si>
  <si>
    <t>Male</t>
  </si>
  <si>
    <t>Female</t>
  </si>
  <si>
    <t>processed</t>
  </si>
  <si>
    <t>real</t>
  </si>
  <si>
    <t>type</t>
  </si>
  <si>
    <t>error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</si>
</sst>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F5B4-C36B-4EEB-AAB2-F00B32F1393E}">
  <dimension ref="A1:Q14"/>
  <sheetViews>
    <sheetView tabSelected="1" workbookViewId="0">
      <selection activeCell="S7" sqref="S7"/>
    </sheetView>
  </sheetViews>
  <sheetFormatPr defaultRowHeight="14.5" x14ac:dyDescent="0.35"/>
  <cols>
    <col min="1" max="1" width="13.36328125" bestFit="1" customWidth="1"/>
    <col min="2" max="2" width="10.7265625" bestFit="1" customWidth="1"/>
    <col min="3" max="3" width="7.1796875" bestFit="1" customWidth="1"/>
    <col min="4" max="4" width="9.26953125" bestFit="1" customWidth="1"/>
    <col min="5" max="5" width="10.7265625" bestFit="1" customWidth="1"/>
    <col min="6" max="6" width="7.1796875" bestFit="1" customWidth="1"/>
    <col min="7" max="8" width="9.26953125" bestFit="1" customWidth="1"/>
    <col min="13" max="13" width="13.36328125" bestFit="1" customWidth="1"/>
    <col min="15" max="15" width="12.90625" bestFit="1" customWidth="1"/>
    <col min="16" max="16" width="9.26953125" bestFit="1" customWidth="1"/>
  </cols>
  <sheetData>
    <row r="1" spans="1:17" x14ac:dyDescent="0.35">
      <c r="A1" s="6" t="s">
        <v>0</v>
      </c>
      <c r="B1" s="6" t="s">
        <v>1</v>
      </c>
      <c r="C1" s="6"/>
      <c r="D1" s="6"/>
      <c r="E1" s="6" t="s">
        <v>2</v>
      </c>
      <c r="F1" s="6"/>
      <c r="G1" s="6"/>
      <c r="H1" s="6" t="s">
        <v>10</v>
      </c>
      <c r="I1" s="4"/>
      <c r="M1" s="6" t="s">
        <v>0</v>
      </c>
      <c r="N1" s="9" t="s">
        <v>1</v>
      </c>
      <c r="O1" s="9" t="s">
        <v>2</v>
      </c>
      <c r="P1" s="6" t="s">
        <v>10</v>
      </c>
      <c r="Q1" s="9"/>
    </row>
    <row r="2" spans="1:17" x14ac:dyDescent="0.35">
      <c r="A2" s="6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6"/>
      <c r="I2" s="4"/>
      <c r="M2" s="6"/>
      <c r="N2" s="1" t="s">
        <v>3</v>
      </c>
      <c r="O2" s="1" t="s">
        <v>3</v>
      </c>
      <c r="P2" s="6"/>
    </row>
    <row r="3" spans="1:17" x14ac:dyDescent="0.35">
      <c r="A3" s="1" t="s">
        <v>6</v>
      </c>
      <c r="B3" s="2">
        <v>65</v>
      </c>
      <c r="C3" s="2">
        <v>48</v>
      </c>
      <c r="D3" s="2">
        <v>46</v>
      </c>
      <c r="E3" s="2">
        <v>68</v>
      </c>
      <c r="F3" s="2">
        <v>46</v>
      </c>
      <c r="G3" s="2">
        <v>38</v>
      </c>
      <c r="H3" s="6" t="s">
        <v>9</v>
      </c>
      <c r="I3" s="4"/>
      <c r="M3" s="1" t="s">
        <v>6</v>
      </c>
      <c r="N3" s="2">
        <v>65</v>
      </c>
      <c r="O3" s="2">
        <v>68</v>
      </c>
      <c r="P3" s="6" t="s">
        <v>9</v>
      </c>
    </row>
    <row r="4" spans="1:17" x14ac:dyDescent="0.35">
      <c r="A4" s="1" t="s">
        <v>7</v>
      </c>
      <c r="B4" s="2">
        <v>68</v>
      </c>
      <c r="C4" s="2">
        <v>48</v>
      </c>
      <c r="D4" s="2">
        <v>44</v>
      </c>
      <c r="E4" s="2">
        <v>70</v>
      </c>
      <c r="F4" s="2">
        <v>53</v>
      </c>
      <c r="G4" s="2">
        <v>47</v>
      </c>
      <c r="H4" s="6"/>
      <c r="I4" s="4"/>
      <c r="M4" s="1" t="s">
        <v>7</v>
      </c>
      <c r="N4" s="2">
        <v>68</v>
      </c>
      <c r="O4" s="2">
        <v>70</v>
      </c>
      <c r="P4" s="6"/>
    </row>
    <row r="5" spans="1:17" x14ac:dyDescent="0.35">
      <c r="A5" s="1" t="s">
        <v>6</v>
      </c>
      <c r="B5" s="2">
        <v>61</v>
      </c>
      <c r="C5" s="2">
        <v>42</v>
      </c>
      <c r="D5" s="2">
        <v>34</v>
      </c>
      <c r="E5" s="2">
        <v>35</v>
      </c>
      <c r="F5" s="2">
        <v>24</v>
      </c>
      <c r="G5" s="2">
        <v>21</v>
      </c>
      <c r="H5" s="6" t="s">
        <v>8</v>
      </c>
      <c r="I5" s="3"/>
      <c r="M5" s="1" t="s">
        <v>6</v>
      </c>
      <c r="N5" s="2">
        <v>61</v>
      </c>
      <c r="O5" s="2">
        <v>35</v>
      </c>
      <c r="P5" s="6" t="s">
        <v>8</v>
      </c>
    </row>
    <row r="6" spans="1:17" x14ac:dyDescent="0.35">
      <c r="A6" s="1" t="s">
        <v>7</v>
      </c>
      <c r="B6" s="2">
        <v>68</v>
      </c>
      <c r="C6" s="2">
        <v>41</v>
      </c>
      <c r="D6" s="2">
        <v>43</v>
      </c>
      <c r="E6" s="2">
        <v>34</v>
      </c>
      <c r="F6" s="2">
        <v>28</v>
      </c>
      <c r="G6" s="2">
        <v>28</v>
      </c>
      <c r="H6" s="6"/>
      <c r="I6" s="4"/>
      <c r="M6" s="1" t="s">
        <v>7</v>
      </c>
      <c r="N6" s="2">
        <v>68</v>
      </c>
      <c r="O6" s="2">
        <v>34</v>
      </c>
      <c r="P6" s="6"/>
    </row>
    <row r="7" spans="1:17" x14ac:dyDescent="0.35">
      <c r="A7" s="1" t="s">
        <v>6</v>
      </c>
      <c r="B7" s="2">
        <f>ROUND(((B3-B5)/B3)*100,1)</f>
        <v>6.2</v>
      </c>
      <c r="C7" s="2">
        <f>ROUND(((C3-C5)/C3)*100, 1)</f>
        <v>12.5</v>
      </c>
      <c r="D7" s="2">
        <f>ROUND(((D3-D5)/D3)*100, 1)</f>
        <v>26.1</v>
      </c>
      <c r="E7" s="2">
        <f t="shared" ref="E7:G8" si="0">ROUND((E3-E5*2)*100/E3, 1)</f>
        <v>-2.9</v>
      </c>
      <c r="F7" s="2">
        <f t="shared" si="0"/>
        <v>-4.3</v>
      </c>
      <c r="G7" s="2">
        <f t="shared" si="0"/>
        <v>-10.5</v>
      </c>
      <c r="H7" s="6" t="s">
        <v>11</v>
      </c>
      <c r="I7" s="4"/>
      <c r="M7" s="1" t="s">
        <v>6</v>
      </c>
      <c r="N7" s="2">
        <f>ROUND(((N3-N5)/N3)*100,1)</f>
        <v>6.2</v>
      </c>
      <c r="O7" s="2">
        <f t="shared" ref="O7" si="1">ROUND((O3-O5*2)*100/O3, 1)</f>
        <v>-2.9</v>
      </c>
      <c r="P7" s="6" t="s">
        <v>11</v>
      </c>
    </row>
    <row r="8" spans="1:17" x14ac:dyDescent="0.35">
      <c r="A8" s="1" t="s">
        <v>7</v>
      </c>
      <c r="B8" s="2">
        <f>ROUND(((B4-B6)/B4)*100,1)</f>
        <v>0</v>
      </c>
      <c r="C8" s="2">
        <f>ROUND(((C4-C6)/C4)*100,1)</f>
        <v>14.6</v>
      </c>
      <c r="D8" s="2">
        <f>ROUND(((D4-D6)/D4)*100,1)</f>
        <v>2.2999999999999998</v>
      </c>
      <c r="E8" s="2">
        <f t="shared" si="0"/>
        <v>2.9</v>
      </c>
      <c r="F8" s="2">
        <f t="shared" si="0"/>
        <v>-5.7</v>
      </c>
      <c r="G8" s="2">
        <f t="shared" si="0"/>
        <v>-19.100000000000001</v>
      </c>
      <c r="H8" s="6"/>
      <c r="I8" s="4"/>
      <c r="M8" s="1" t="s">
        <v>7</v>
      </c>
      <c r="N8" s="2">
        <f>ROUND(((N4-N6)/N4)*100,1)</f>
        <v>0</v>
      </c>
      <c r="O8" s="2">
        <f t="shared" ref="O8" si="2">ROUND((O4-O6*2)*100/O4, 1)</f>
        <v>2.9</v>
      </c>
      <c r="P8" s="6"/>
    </row>
    <row r="9" spans="1:17" x14ac:dyDescent="0.35">
      <c r="H9" s="4"/>
      <c r="I9" s="4"/>
    </row>
    <row r="10" spans="1:17" x14ac:dyDescent="0.35">
      <c r="H10" s="3"/>
      <c r="I10" s="3"/>
    </row>
    <row r="11" spans="1:17" x14ac:dyDescent="0.35">
      <c r="A11" s="7"/>
      <c r="B11" s="7"/>
      <c r="C11" s="7"/>
      <c r="D11" s="7"/>
      <c r="E11" s="7"/>
      <c r="F11" s="7"/>
      <c r="G11" s="7"/>
      <c r="H11" s="8"/>
      <c r="I11" s="8"/>
    </row>
    <row r="12" spans="1:17" x14ac:dyDescent="0.35">
      <c r="A12" s="7"/>
      <c r="B12" s="5"/>
      <c r="C12" s="5"/>
      <c r="D12" s="5"/>
      <c r="E12" s="5"/>
      <c r="F12" s="5"/>
      <c r="G12" s="5"/>
      <c r="H12" s="8"/>
      <c r="I12" s="8"/>
    </row>
    <row r="13" spans="1:17" x14ac:dyDescent="0.35">
      <c r="H13" s="8"/>
      <c r="I13" s="8"/>
    </row>
    <row r="14" spans="1:17" x14ac:dyDescent="0.35">
      <c r="H14" s="8"/>
      <c r="I14" s="8"/>
    </row>
  </sheetData>
  <mergeCells count="16">
    <mergeCell ref="P5:P6"/>
    <mergeCell ref="P7:P8"/>
    <mergeCell ref="M1:M2"/>
    <mergeCell ref="P1:P2"/>
    <mergeCell ref="P3:P4"/>
    <mergeCell ref="H1:H2"/>
    <mergeCell ref="H3:H4"/>
    <mergeCell ref="H5:H6"/>
    <mergeCell ref="H7:H8"/>
    <mergeCell ref="A11:A12"/>
    <mergeCell ref="B11:D11"/>
    <mergeCell ref="E11:G11"/>
    <mergeCell ref="H11:I14"/>
    <mergeCell ref="A1:A2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 arang</dc:creator>
  <cp:lastModifiedBy>arad arang</cp:lastModifiedBy>
  <dcterms:created xsi:type="dcterms:W3CDTF">2024-02-04T16:16:26Z</dcterms:created>
  <dcterms:modified xsi:type="dcterms:W3CDTF">2024-02-04T22:53:45Z</dcterms:modified>
</cp:coreProperties>
</file>