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us Docs - Disco Rigido\Desenv\Meus Projetos\COMPRAS-MERCADO\Arquivos\"/>
    </mc:Choice>
  </mc:AlternateContent>
  <xr:revisionPtr revIDLastSave="0" documentId="13_ncr:1_{BC7BA8A4-5577-4673-9F75-91121195D6BD}" xr6:coauthVersionLast="47" xr6:coauthVersionMax="47" xr10:uidLastSave="{00000000-0000-0000-0000-000000000000}"/>
  <bookViews>
    <workbookView xWindow="-28920" yWindow="-15" windowWidth="29040" windowHeight="15840" activeTab="1" xr2:uid="{48F1680C-151D-477C-99B6-A506E8FC6BF1}"/>
  </bookViews>
  <sheets>
    <sheet name="Compra-digitação" sheetId="2" r:id="rId1"/>
    <sheet name="PRECO-PRODUTO-CARGA" sheetId="3" r:id="rId2"/>
    <sheet name="PRODUTO-CARG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<sst xmlns="http://schemas.openxmlformats.org/spreadsheetml/2006/main" count="123" uniqueCount="74">
  <si>
    <t>Produto</t>
  </si>
  <si>
    <t>Descricao</t>
  </si>
  <si>
    <t>valor item</t>
  </si>
  <si>
    <t>PANO LIMPANO 44 UNIDADES</t>
  </si>
  <si>
    <t>GUARDANAPO MAXIM</t>
  </si>
  <si>
    <t>MANTEIGA PJ 500 GRAMAS</t>
  </si>
  <si>
    <t>REQUEIJAO CATUPIRY 400 GRAMAS</t>
  </si>
  <si>
    <t>NUGGET SADIA 700 GRAMAS</t>
  </si>
  <si>
    <t>MASSA PULLMAN RAP 10</t>
  </si>
  <si>
    <t>CREME DE RICOTA TIROLEZ</t>
  </si>
  <si>
    <t>MARGARINA QUALY 1 KG</t>
  </si>
  <si>
    <t>FILE DE PEITO DE FRANGO SADIA 1 KG</t>
  </si>
  <si>
    <t>SOBRECOXA DE FRANGO SADIA 1 KG</t>
  </si>
  <si>
    <t>SELETA DE LEGUMES FUNGINI</t>
  </si>
  <si>
    <t>PAPEL HIGIENICO MIMMO 24 ROLOS</t>
  </si>
  <si>
    <t>LINGUICA FININHA SEARA 215 G</t>
  </si>
  <si>
    <t>LINGUICA CALABRESA SEARA 400 G</t>
  </si>
  <si>
    <t>PAPEL ALUMINIO WYDA 45 CM</t>
  </si>
  <si>
    <t>GUARANA ANTARTICA ZERO 2 L</t>
  </si>
  <si>
    <t>QUEIJO PARMESAO RALADO PRESIDENTE 100 G</t>
  </si>
  <si>
    <t>ATUM ROBSON CRUSOE 170 G</t>
  </si>
  <si>
    <t>ERVILHA QURO 170 G</t>
  </si>
  <si>
    <t>CREME DE LEITE NESTLE</t>
  </si>
  <si>
    <t>AZEITONA GRAND ROMANO FATIADA 270 G</t>
  </si>
  <si>
    <t>AZEITE GALLO 500 ML</t>
  </si>
  <si>
    <t xml:space="preserve">SUCO DE CAJU MAGUARY CONCENTRADO </t>
  </si>
  <si>
    <t>MILHO VERDE QUERO 170 G</t>
  </si>
  <si>
    <t>AGUA SANITARIA TRIEX 5 L</t>
  </si>
  <si>
    <t>PALMITO JUDITI</t>
  </si>
  <si>
    <t>MAIONESE HEMMER 500 G</t>
  </si>
  <si>
    <t>MOLHO INGLES KENKO</t>
  </si>
  <si>
    <t>ENXAGUANTE BUCAL LISTERINE L</t>
  </si>
  <si>
    <t>SABONETE NIVEA 90 G</t>
  </si>
  <si>
    <t>DESODORANTE NIVEA AEROSOL</t>
  </si>
  <si>
    <t>CREME DENTAL COLGATE 9 COM 3</t>
  </si>
  <si>
    <t>MOLHO SALSARETTI SACHE</t>
  </si>
  <si>
    <t>LAVA LOUCA YPE COM 6</t>
  </si>
  <si>
    <t>TOALHA KITCHEN COM 2</t>
  </si>
  <si>
    <t xml:space="preserve">AMACIANTE CONFORT </t>
  </si>
  <si>
    <t>LEITE PIRACANJUBA INTEGRAL L</t>
  </si>
  <si>
    <t>MACARRAO DONA BENTA 500 G</t>
  </si>
  <si>
    <t>ACUCAR CARAVELAS 1 KG</t>
  </si>
  <si>
    <t>SACO DE LIXO EMBALIXO 50 LITROS</t>
  </si>
  <si>
    <t>ESPONJA SCOTT BRITE COM 4</t>
  </si>
  <si>
    <t>FILTRO MELITA 102</t>
  </si>
  <si>
    <t>LA DE ACO BOMBRIL</t>
  </si>
  <si>
    <t>ALVEJANTE VANISH</t>
  </si>
  <si>
    <t>BISCOITO MARILAN AGUA E SAL</t>
  </si>
  <si>
    <t>MAISENA TRADICIONAL 500 G</t>
  </si>
  <si>
    <t>BISCOITO MARILAN MAISENA</t>
  </si>
  <si>
    <t>SAL LEBRE 1 KG</t>
  </si>
  <si>
    <t>FARINHA DE MANDIOCA DEUSA 500 G</t>
  </si>
  <si>
    <t>ARROZ BROTO LEGAL INTEGRAL 1 KG</t>
  </si>
  <si>
    <t>PATINHO MOIDO BANDEJA 500</t>
  </si>
  <si>
    <t>PALETA CUBOS BANDEJA 500 G</t>
  </si>
  <si>
    <t>PERNIL SEM OSSO EM CUBOS BANDEJA 500 G</t>
  </si>
  <si>
    <t>QUEIJO MUSSARELA TOROLEZ FATIADO 1 KG</t>
  </si>
  <si>
    <t>PRESUNTO AURORA MAGRO 1 KG</t>
  </si>
  <si>
    <t>COXAO DURO MOIDO BANDEJA 500 G</t>
  </si>
  <si>
    <t>codigoproduto</t>
  </si>
  <si>
    <t>Preco678</t>
  </si>
  <si>
    <t>Decricao90123456789012345678901234567890123456789</t>
  </si>
  <si>
    <t>TP-PRODUTO</t>
  </si>
  <si>
    <t>BAZAR</t>
  </si>
  <si>
    <t>FRIOS</t>
  </si>
  <si>
    <t>CARNES</t>
  </si>
  <si>
    <t>PAES</t>
  </si>
  <si>
    <t>ENLATADOS</t>
  </si>
  <si>
    <t>LIMPEZA</t>
  </si>
  <si>
    <t>BEBIDAS</t>
  </si>
  <si>
    <t>ALIMENTOS</t>
  </si>
  <si>
    <t>Z</t>
  </si>
  <si>
    <t>Data da Compra</t>
  </si>
  <si>
    <t>datacmp890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</si>
</sst>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38DB-E065-444F-81BB-2956B8233C6B}">
  <dimension ref="A1:D57"/>
  <sheetViews>
    <sheetView workbookViewId="0">
      <selection activeCell="D5" sqref="D5"/>
    </sheetView>
  </sheetViews>
  <sheetFormatPr defaultRowHeight="15" x14ac:dyDescent="0.25"/>
  <cols>
    <col min="1" max="1" width="16.42578125" style="3" customWidth="1"/>
    <col min="2" max="2" width="42.85546875" bestFit="1" customWidth="1"/>
    <col min="3" max="3" width="11.42578125" style="1" bestFit="1" customWidth="1"/>
    <col min="4" max="4" width="15" style="5" bestFit="1" customWidth="1"/>
  </cols>
  <sheetData>
    <row r="1" spans="1:4" x14ac:dyDescent="0.25">
      <c r="A1" s="3" t="s">
        <v>0</v>
      </c>
      <c r="B1" t="s">
        <v>1</v>
      </c>
      <c r="C1" s="1" t="s">
        <v>2</v>
      </c>
      <c r="D1" s="5" t="s">
        <v>72</v>
      </c>
    </row>
    <row r="2" spans="1:4" x14ac:dyDescent="0.25">
      <c r="A2" s="3">
        <v>7896021628018</v>
      </c>
      <c r="B2" t="s">
        <v>3</v>
      </c>
      <c r="C2" s="1">
        <v>12.99</v>
      </c>
      <c r="D2" s="5">
        <v>45352</v>
      </c>
    </row>
    <row r="3" spans="1:4" x14ac:dyDescent="0.25">
      <c r="A3" s="3">
        <v>7896026850070</v>
      </c>
      <c r="B3" t="s">
        <v>4</v>
      </c>
      <c r="C3" s="1">
        <v>2.39</v>
      </c>
      <c r="D3" s="5">
        <v>45352</v>
      </c>
    </row>
    <row r="4" spans="1:4" x14ac:dyDescent="0.25">
      <c r="A4" s="3">
        <v>7898012786301</v>
      </c>
      <c r="B4" t="s">
        <v>5</v>
      </c>
      <c r="C4" s="1">
        <v>23.99</v>
      </c>
      <c r="D4" s="5">
        <v>45352</v>
      </c>
    </row>
    <row r="5" spans="1:4" x14ac:dyDescent="0.25">
      <c r="A5" s="3">
        <v>7896353302068</v>
      </c>
      <c r="B5" t="s">
        <v>6</v>
      </c>
      <c r="C5" s="1">
        <v>16.79</v>
      </c>
      <c r="D5" s="5">
        <v>45352</v>
      </c>
    </row>
    <row r="6" spans="1:4" x14ac:dyDescent="0.25">
      <c r="A6" s="3">
        <v>7891515486846</v>
      </c>
      <c r="B6" t="s">
        <v>7</v>
      </c>
      <c r="C6" s="1">
        <v>21.99</v>
      </c>
      <c r="D6" s="5">
        <v>45352</v>
      </c>
    </row>
    <row r="7" spans="1:4" x14ac:dyDescent="0.25">
      <c r="A7" s="3">
        <v>7896002363792</v>
      </c>
      <c r="B7" t="s">
        <v>8</v>
      </c>
      <c r="C7" s="1">
        <v>9.98</v>
      </c>
      <c r="D7" s="5">
        <v>45352</v>
      </c>
    </row>
    <row r="8" spans="1:4" x14ac:dyDescent="0.25">
      <c r="A8" s="3">
        <v>7896030519628</v>
      </c>
      <c r="B8" t="s">
        <v>9</v>
      </c>
      <c r="C8" s="1">
        <v>7.39</v>
      </c>
      <c r="D8" s="5">
        <v>45352</v>
      </c>
    </row>
    <row r="9" spans="1:4" x14ac:dyDescent="0.25">
      <c r="A9" s="3">
        <v>7893000079298</v>
      </c>
      <c r="B9" t="s">
        <v>10</v>
      </c>
      <c r="C9" s="1">
        <v>13.99</v>
      </c>
      <c r="D9" s="5">
        <v>45352</v>
      </c>
    </row>
    <row r="10" spans="1:4" x14ac:dyDescent="0.25">
      <c r="A10" s="3">
        <v>7893000005945</v>
      </c>
      <c r="B10" t="s">
        <v>11</v>
      </c>
      <c r="C10" s="1">
        <v>22.9</v>
      </c>
      <c r="D10" s="5">
        <v>45352</v>
      </c>
    </row>
    <row r="11" spans="1:4" x14ac:dyDescent="0.25">
      <c r="A11" s="3">
        <v>7893000005976</v>
      </c>
      <c r="B11" t="s">
        <v>12</v>
      </c>
      <c r="C11" s="1">
        <v>17.899999999999999</v>
      </c>
      <c r="D11" s="5">
        <v>45352</v>
      </c>
    </row>
    <row r="12" spans="1:4" x14ac:dyDescent="0.25">
      <c r="A12" s="3">
        <v>7897517209674</v>
      </c>
      <c r="B12" t="s">
        <v>13</v>
      </c>
      <c r="C12" s="1">
        <v>5.99</v>
      </c>
      <c r="D12" s="5">
        <v>45352</v>
      </c>
    </row>
    <row r="13" spans="1:4" x14ac:dyDescent="0.25">
      <c r="A13" s="3">
        <v>7898962794180</v>
      </c>
      <c r="B13" t="s">
        <v>14</v>
      </c>
      <c r="C13" s="1">
        <v>29.9</v>
      </c>
      <c r="D13" s="5">
        <v>45352</v>
      </c>
    </row>
    <row r="14" spans="1:4" x14ac:dyDescent="0.25">
      <c r="A14" s="3">
        <v>7894904204557</v>
      </c>
      <c r="B14" t="s">
        <v>15</v>
      </c>
      <c r="C14" s="1">
        <v>7.99</v>
      </c>
      <c r="D14" s="5">
        <v>45352</v>
      </c>
    </row>
    <row r="15" spans="1:4" x14ac:dyDescent="0.25">
      <c r="A15" s="3">
        <v>7894904009862</v>
      </c>
      <c r="B15" t="s">
        <v>16</v>
      </c>
      <c r="C15" s="1">
        <v>15.99</v>
      </c>
      <c r="D15" s="5">
        <v>45352</v>
      </c>
    </row>
    <row r="16" spans="1:4" x14ac:dyDescent="0.25">
      <c r="A16" s="3">
        <v>7898930672472</v>
      </c>
      <c r="B16" t="s">
        <v>17</v>
      </c>
      <c r="C16" s="1">
        <v>10.99</v>
      </c>
      <c r="D16" s="5">
        <v>45352</v>
      </c>
    </row>
    <row r="17" spans="1:4" x14ac:dyDescent="0.25">
      <c r="A17" s="3">
        <v>7891991001373</v>
      </c>
      <c r="B17" t="s">
        <v>18</v>
      </c>
      <c r="C17" s="1">
        <v>7.99</v>
      </c>
      <c r="D17" s="5">
        <v>45352</v>
      </c>
    </row>
    <row r="18" spans="1:4" x14ac:dyDescent="0.25">
      <c r="A18" s="3">
        <v>7896034680133</v>
      </c>
      <c r="B18" t="s">
        <v>19</v>
      </c>
      <c r="C18" s="1">
        <v>12.9</v>
      </c>
      <c r="D18" s="5">
        <v>45352</v>
      </c>
    </row>
    <row r="19" spans="1:4" x14ac:dyDescent="0.25">
      <c r="A19" s="3">
        <v>7898943163066</v>
      </c>
      <c r="B19" t="s">
        <v>20</v>
      </c>
      <c r="C19" s="1">
        <v>7.59</v>
      </c>
      <c r="D19" s="5">
        <v>45352</v>
      </c>
    </row>
    <row r="20" spans="1:4" x14ac:dyDescent="0.25">
      <c r="A20" s="3">
        <v>7896102500493</v>
      </c>
      <c r="B20" t="s">
        <v>21</v>
      </c>
      <c r="C20" s="1">
        <v>3.49</v>
      </c>
      <c r="D20" s="5">
        <v>45352</v>
      </c>
    </row>
    <row r="21" spans="1:4" x14ac:dyDescent="0.25">
      <c r="A21" s="3">
        <v>7891000126905</v>
      </c>
      <c r="B21" t="s">
        <v>22</v>
      </c>
      <c r="C21" s="1">
        <v>4.99</v>
      </c>
      <c r="D21" s="5">
        <v>45352</v>
      </c>
    </row>
    <row r="22" spans="1:4" x14ac:dyDescent="0.25">
      <c r="A22" s="3">
        <v>7898647930100</v>
      </c>
      <c r="B22" t="s">
        <v>23</v>
      </c>
      <c r="C22" s="1">
        <v>5.89</v>
      </c>
      <c r="D22" s="5">
        <v>45352</v>
      </c>
    </row>
    <row r="23" spans="1:4" x14ac:dyDescent="0.25">
      <c r="A23" s="3">
        <v>5601252118519</v>
      </c>
      <c r="B23" t="s">
        <v>24</v>
      </c>
      <c r="C23" s="1">
        <v>31.99</v>
      </c>
      <c r="D23" s="5">
        <v>45352</v>
      </c>
    </row>
    <row r="24" spans="1:4" x14ac:dyDescent="0.25">
      <c r="A24" s="3">
        <v>7896000554369</v>
      </c>
      <c r="B24" t="s">
        <v>25</v>
      </c>
      <c r="C24" s="1">
        <v>5.49</v>
      </c>
      <c r="D24" s="5">
        <v>45352</v>
      </c>
    </row>
    <row r="25" spans="1:4" x14ac:dyDescent="0.25">
      <c r="A25" s="3">
        <v>7896102500608</v>
      </c>
      <c r="B25" t="s">
        <v>26</v>
      </c>
      <c r="C25" s="1">
        <v>3.49</v>
      </c>
      <c r="D25" s="5">
        <v>45352</v>
      </c>
    </row>
    <row r="26" spans="1:4" x14ac:dyDescent="0.25">
      <c r="A26" s="3">
        <v>7896527702670</v>
      </c>
      <c r="B26" t="s">
        <v>27</v>
      </c>
      <c r="C26" s="1">
        <v>9.9</v>
      </c>
      <c r="D26" s="5">
        <v>45352</v>
      </c>
    </row>
    <row r="27" spans="1:4" x14ac:dyDescent="0.25">
      <c r="A27" s="3">
        <v>7898594420129</v>
      </c>
      <c r="B27" t="s">
        <v>28</v>
      </c>
      <c r="C27" s="1">
        <v>12.99</v>
      </c>
      <c r="D27" s="5">
        <v>45352</v>
      </c>
    </row>
    <row r="28" spans="1:4" x14ac:dyDescent="0.25">
      <c r="A28" s="3">
        <v>7891031412176</v>
      </c>
      <c r="B28" t="s">
        <v>29</v>
      </c>
      <c r="C28" s="1">
        <v>6.99</v>
      </c>
      <c r="D28" s="5">
        <v>45352</v>
      </c>
    </row>
    <row r="29" spans="1:4" x14ac:dyDescent="0.25">
      <c r="A29" s="3">
        <v>7896007811403</v>
      </c>
      <c r="B29" t="s">
        <v>30</v>
      </c>
      <c r="C29" s="1">
        <v>3.99</v>
      </c>
      <c r="D29" s="5">
        <v>45352</v>
      </c>
    </row>
    <row r="30" spans="1:4" x14ac:dyDescent="0.25">
      <c r="A30" s="3">
        <v>7891268400113</v>
      </c>
      <c r="B30" t="s">
        <v>31</v>
      </c>
      <c r="C30" s="1">
        <v>18.899999999999999</v>
      </c>
      <c r="D30" s="5">
        <v>45352</v>
      </c>
    </row>
    <row r="31" spans="1:4" x14ac:dyDescent="0.25">
      <c r="A31" s="3">
        <v>4005900294722</v>
      </c>
      <c r="B31" t="s">
        <v>32</v>
      </c>
      <c r="C31" s="1">
        <v>5.29</v>
      </c>
      <c r="D31" s="5">
        <v>45352</v>
      </c>
    </row>
    <row r="32" spans="1:4" x14ac:dyDescent="0.25">
      <c r="A32" s="3">
        <v>4005808631322</v>
      </c>
      <c r="B32" t="s">
        <v>33</v>
      </c>
      <c r="C32" s="1">
        <v>14.99</v>
      </c>
      <c r="D32" s="5">
        <v>45352</v>
      </c>
    </row>
    <row r="33" spans="1:4" x14ac:dyDescent="0.25">
      <c r="A33" s="3">
        <v>7509546663012</v>
      </c>
      <c r="B33" t="s">
        <v>34</v>
      </c>
      <c r="C33" s="1">
        <v>19.899999999999999</v>
      </c>
      <c r="D33" s="5">
        <v>45352</v>
      </c>
    </row>
    <row r="34" spans="1:4" x14ac:dyDescent="0.25">
      <c r="A34" s="3">
        <v>7898930142654</v>
      </c>
      <c r="B34" t="s">
        <v>35</v>
      </c>
      <c r="C34" s="1">
        <v>2.4900000000000002</v>
      </c>
      <c r="D34" s="5">
        <v>45352</v>
      </c>
    </row>
    <row r="35" spans="1:4" x14ac:dyDescent="0.25">
      <c r="A35" s="3">
        <v>7896098900840</v>
      </c>
      <c r="B35" t="s">
        <v>36</v>
      </c>
      <c r="C35" s="1">
        <v>11.59</v>
      </c>
      <c r="D35" s="5">
        <v>45352</v>
      </c>
    </row>
    <row r="36" spans="1:4" x14ac:dyDescent="0.25">
      <c r="A36" s="3">
        <v>7896061920202</v>
      </c>
      <c r="B36" t="s">
        <v>37</v>
      </c>
      <c r="C36" s="1">
        <v>7.99</v>
      </c>
      <c r="D36" s="5">
        <v>45352</v>
      </c>
    </row>
    <row r="37" spans="1:4" x14ac:dyDescent="0.25">
      <c r="A37" s="3">
        <v>7891150042131</v>
      </c>
      <c r="B37" t="s">
        <v>38</v>
      </c>
      <c r="C37" s="1">
        <v>18.899999999999999</v>
      </c>
      <c r="D37" s="5">
        <v>45352</v>
      </c>
    </row>
    <row r="38" spans="1:4" x14ac:dyDescent="0.25">
      <c r="A38" s="3">
        <v>7898215151708</v>
      </c>
      <c r="B38" t="s">
        <v>39</v>
      </c>
      <c r="C38" s="1">
        <v>2.89</v>
      </c>
      <c r="D38" s="5">
        <v>45352</v>
      </c>
    </row>
    <row r="39" spans="1:4" x14ac:dyDescent="0.25">
      <c r="A39" s="3">
        <v>7896005286593</v>
      </c>
      <c r="B39" t="s">
        <v>40</v>
      </c>
      <c r="C39" s="1">
        <v>3.99</v>
      </c>
      <c r="D39" s="5">
        <v>45352</v>
      </c>
    </row>
    <row r="40" spans="1:4" x14ac:dyDescent="0.25">
      <c r="A40" s="3">
        <v>7896894900013</v>
      </c>
      <c r="B40" t="s">
        <v>41</v>
      </c>
      <c r="C40" s="1">
        <v>3.89</v>
      </c>
      <c r="D40" s="5">
        <v>45352</v>
      </c>
    </row>
    <row r="41" spans="1:4" x14ac:dyDescent="0.25">
      <c r="A41" s="3">
        <v>7898226513564</v>
      </c>
      <c r="B41" t="s">
        <v>42</v>
      </c>
      <c r="C41" s="1">
        <v>36.99</v>
      </c>
      <c r="D41" s="5">
        <v>45352</v>
      </c>
    </row>
    <row r="42" spans="1:4" x14ac:dyDescent="0.25">
      <c r="A42" s="3">
        <v>7891040222476</v>
      </c>
      <c r="B42" t="s">
        <v>43</v>
      </c>
      <c r="C42" s="1">
        <v>8.99</v>
      </c>
      <c r="D42" s="5">
        <v>45352</v>
      </c>
    </row>
    <row r="43" spans="1:4" x14ac:dyDescent="0.25">
      <c r="A43" s="3">
        <v>7891021001885</v>
      </c>
      <c r="B43" t="s">
        <v>44</v>
      </c>
      <c r="C43" s="1">
        <v>5.29</v>
      </c>
      <c r="D43" s="5">
        <v>45352</v>
      </c>
    </row>
    <row r="44" spans="1:4" x14ac:dyDescent="0.25">
      <c r="A44" s="3">
        <v>7891022855029</v>
      </c>
      <c r="B44" t="s">
        <v>45</v>
      </c>
      <c r="C44" s="1">
        <v>3.05</v>
      </c>
      <c r="D44" s="5">
        <v>45352</v>
      </c>
    </row>
    <row r="45" spans="1:4" x14ac:dyDescent="0.25">
      <c r="A45" s="3">
        <v>7891035051265</v>
      </c>
      <c r="B45" t="s">
        <v>46</v>
      </c>
      <c r="C45" s="1">
        <v>15.9</v>
      </c>
      <c r="D45" s="5">
        <v>45352</v>
      </c>
    </row>
    <row r="46" spans="1:4" x14ac:dyDescent="0.25">
      <c r="A46" s="3">
        <v>7896003738520</v>
      </c>
      <c r="B46" t="s">
        <v>49</v>
      </c>
      <c r="C46" s="1">
        <v>6.99</v>
      </c>
      <c r="D46" s="5">
        <v>45352</v>
      </c>
    </row>
    <row r="47" spans="1:4" x14ac:dyDescent="0.25">
      <c r="A47" s="3">
        <v>7894000010021</v>
      </c>
      <c r="B47" t="s">
        <v>48</v>
      </c>
      <c r="C47" s="1">
        <v>17.190000000000001</v>
      </c>
      <c r="D47" s="5">
        <v>45352</v>
      </c>
    </row>
    <row r="48" spans="1:4" x14ac:dyDescent="0.25">
      <c r="A48" s="3">
        <v>7896003738636</v>
      </c>
      <c r="B48" t="s">
        <v>47</v>
      </c>
      <c r="C48" s="1">
        <v>6.69</v>
      </c>
      <c r="D48" s="5">
        <v>45352</v>
      </c>
    </row>
    <row r="49" spans="1:4" x14ac:dyDescent="0.25">
      <c r="A49" s="3">
        <v>7896110100043</v>
      </c>
      <c r="B49" t="s">
        <v>50</v>
      </c>
      <c r="C49" s="1">
        <v>2.89</v>
      </c>
      <c r="D49" s="5">
        <v>45352</v>
      </c>
    </row>
    <row r="50" spans="1:4" x14ac:dyDescent="0.25">
      <c r="A50" s="3">
        <v>7896117600027</v>
      </c>
      <c r="B50" t="s">
        <v>51</v>
      </c>
      <c r="C50" s="1">
        <v>9.98</v>
      </c>
      <c r="D50" s="5">
        <v>45352</v>
      </c>
    </row>
    <row r="51" spans="1:4" x14ac:dyDescent="0.25">
      <c r="A51" s="3">
        <v>7896901200457</v>
      </c>
      <c r="B51" t="s">
        <v>52</v>
      </c>
      <c r="C51" s="1">
        <v>6.99</v>
      </c>
      <c r="D51" s="5">
        <v>45352</v>
      </c>
    </row>
    <row r="52" spans="1:4" x14ac:dyDescent="0.25">
      <c r="A52" s="3">
        <v>4402</v>
      </c>
      <c r="B52" t="s">
        <v>53</v>
      </c>
      <c r="C52" s="1">
        <v>27.94</v>
      </c>
      <c r="D52" s="5">
        <v>45352</v>
      </c>
    </row>
    <row r="53" spans="1:4" x14ac:dyDescent="0.25">
      <c r="A53" s="3">
        <v>4386</v>
      </c>
      <c r="B53" t="s">
        <v>54</v>
      </c>
      <c r="C53" s="1">
        <v>19.45</v>
      </c>
      <c r="D53" s="5">
        <v>45352</v>
      </c>
    </row>
    <row r="54" spans="1:4" x14ac:dyDescent="0.25">
      <c r="A54" s="3">
        <v>4461</v>
      </c>
      <c r="B54" t="s">
        <v>55</v>
      </c>
      <c r="C54" s="1">
        <v>10.45</v>
      </c>
      <c r="D54" s="5">
        <v>45352</v>
      </c>
    </row>
    <row r="55" spans="1:4" x14ac:dyDescent="0.25">
      <c r="A55" s="3">
        <v>2990</v>
      </c>
      <c r="B55" t="s">
        <v>56</v>
      </c>
      <c r="C55" s="1">
        <v>59.87</v>
      </c>
      <c r="D55" s="5">
        <v>45352</v>
      </c>
    </row>
    <row r="56" spans="1:4" x14ac:dyDescent="0.25">
      <c r="A56" s="3">
        <v>2863</v>
      </c>
      <c r="B56" t="s">
        <v>57</v>
      </c>
      <c r="C56" s="1">
        <v>26.89</v>
      </c>
      <c r="D56" s="5">
        <v>45352</v>
      </c>
    </row>
    <row r="57" spans="1:4" x14ac:dyDescent="0.25">
      <c r="A57" s="3">
        <v>3906</v>
      </c>
      <c r="B57" t="s">
        <v>58</v>
      </c>
      <c r="C57" s="1">
        <v>17.489999999999998</v>
      </c>
      <c r="D57" s="5">
        <v>45352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BE96-8611-4AB0-B960-65B48A6F259E}">
  <dimension ref="A1:C57"/>
  <sheetViews>
    <sheetView tabSelected="1" workbookViewId="0">
      <selection activeCell="B3" sqref="B3"/>
    </sheetView>
  </sheetViews>
  <sheetFormatPr defaultRowHeight="15" x14ac:dyDescent="0.25"/>
  <cols>
    <col min="1" max="1" width="14.140625" bestFit="1" customWidth="1"/>
    <col min="2" max="2" width="11.5703125" bestFit="1" customWidth="1"/>
  </cols>
  <sheetData>
    <row r="1" spans="1:3" x14ac:dyDescent="0.25">
      <c r="A1" t="s">
        <v>59</v>
      </c>
      <c r="B1" t="s">
        <v>73</v>
      </c>
      <c r="C1" t="s">
        <v>60</v>
      </c>
    </row>
    <row r="2" spans="1:3" x14ac:dyDescent="0.25">
      <c r="A2" s="2">
        <f>'Compra-digitação'!A2</f>
        <v>7896021628018</v>
      </c>
      <c r="B2" s="5">
        <f>'Compra-digitação'!D2</f>
        <v>45352</v>
      </c>
      <c r="C2" t="str">
        <f>TEXT('Compra-digitação'!C2*100,"00000000")</f>
        <v>00001299</v>
      </c>
    </row>
    <row r="3" spans="1:3" x14ac:dyDescent="0.25">
      <c r="A3" s="2">
        <f>'Compra-digitação'!A3</f>
        <v>7896026850070</v>
      </c>
      <c r="B3" s="5">
        <f>'Compra-digitação'!D3</f>
        <v>45352</v>
      </c>
      <c r="C3" t="str">
        <f>TEXT('Compra-digitação'!C3*100,"00000000")</f>
        <v>00000239</v>
      </c>
    </row>
    <row r="4" spans="1:3" x14ac:dyDescent="0.25">
      <c r="A4" s="2">
        <f>'Compra-digitação'!A4</f>
        <v>7898012786301</v>
      </c>
      <c r="B4" s="5">
        <f>'Compra-digitação'!D4</f>
        <v>45352</v>
      </c>
      <c r="C4" t="str">
        <f>TEXT('Compra-digitação'!C4*100,"00000000")</f>
        <v>00002399</v>
      </c>
    </row>
    <row r="5" spans="1:3" x14ac:dyDescent="0.25">
      <c r="A5" s="2">
        <f>'Compra-digitação'!A5</f>
        <v>7896353302068</v>
      </c>
      <c r="B5" s="5">
        <f>'Compra-digitação'!D5</f>
        <v>45352</v>
      </c>
      <c r="C5" t="str">
        <f>TEXT('Compra-digitação'!C5*100,"00000000")</f>
        <v>00001679</v>
      </c>
    </row>
    <row r="6" spans="1:3" x14ac:dyDescent="0.25">
      <c r="A6" s="2">
        <f>'Compra-digitação'!A6</f>
        <v>7891515486846</v>
      </c>
      <c r="B6" s="5">
        <f>'Compra-digitação'!D6</f>
        <v>45352</v>
      </c>
      <c r="C6" t="str">
        <f>TEXT('Compra-digitação'!C6*100,"00000000")</f>
        <v>00002199</v>
      </c>
    </row>
    <row r="7" spans="1:3" x14ac:dyDescent="0.25">
      <c r="A7" s="2">
        <f>'Compra-digitação'!A7</f>
        <v>7896002363792</v>
      </c>
      <c r="B7" s="5">
        <f>'Compra-digitação'!D7</f>
        <v>45352</v>
      </c>
      <c r="C7" t="str">
        <f>TEXT('Compra-digitação'!C7*100,"00000000")</f>
        <v>00000998</v>
      </c>
    </row>
    <row r="8" spans="1:3" x14ac:dyDescent="0.25">
      <c r="A8" s="2">
        <f>'Compra-digitação'!A8</f>
        <v>7896030519628</v>
      </c>
      <c r="B8" s="5">
        <f>'Compra-digitação'!D8</f>
        <v>45352</v>
      </c>
      <c r="C8" t="str">
        <f>TEXT('Compra-digitação'!C8*100,"00000000")</f>
        <v>00000739</v>
      </c>
    </row>
    <row r="9" spans="1:3" x14ac:dyDescent="0.25">
      <c r="A9" s="2">
        <f>'Compra-digitação'!A9</f>
        <v>7893000079298</v>
      </c>
      <c r="B9" s="5">
        <f>'Compra-digitação'!D9</f>
        <v>45352</v>
      </c>
      <c r="C9" t="str">
        <f>TEXT('Compra-digitação'!C9*100,"00000000")</f>
        <v>00001399</v>
      </c>
    </row>
    <row r="10" spans="1:3" x14ac:dyDescent="0.25">
      <c r="A10" s="2">
        <f>'Compra-digitação'!A10</f>
        <v>7893000005945</v>
      </c>
      <c r="B10" s="5">
        <f>'Compra-digitação'!D10</f>
        <v>45352</v>
      </c>
      <c r="C10" t="str">
        <f>TEXT('Compra-digitação'!C10*100,"00000000")</f>
        <v>00002290</v>
      </c>
    </row>
    <row r="11" spans="1:3" x14ac:dyDescent="0.25">
      <c r="A11" s="2">
        <f>'Compra-digitação'!A11</f>
        <v>7893000005976</v>
      </c>
      <c r="B11" s="5">
        <f>'Compra-digitação'!D11</f>
        <v>45352</v>
      </c>
      <c r="C11" t="str">
        <f>TEXT('Compra-digitação'!C11*100,"00000000")</f>
        <v>00001790</v>
      </c>
    </row>
    <row r="12" spans="1:3" x14ac:dyDescent="0.25">
      <c r="A12" s="2">
        <f>'Compra-digitação'!A12</f>
        <v>7897517209674</v>
      </c>
      <c r="B12" s="5">
        <f>'Compra-digitação'!D12</f>
        <v>45352</v>
      </c>
      <c r="C12" t="str">
        <f>TEXT('Compra-digitação'!C12*100,"00000000")</f>
        <v>00000599</v>
      </c>
    </row>
    <row r="13" spans="1:3" x14ac:dyDescent="0.25">
      <c r="A13" s="2">
        <f>'Compra-digitação'!A13</f>
        <v>7898962794180</v>
      </c>
      <c r="B13" s="5">
        <f>'Compra-digitação'!D13</f>
        <v>45352</v>
      </c>
      <c r="C13" t="str">
        <f>TEXT('Compra-digitação'!C13*100,"00000000")</f>
        <v>00002990</v>
      </c>
    </row>
    <row r="14" spans="1:3" x14ac:dyDescent="0.25">
      <c r="A14" s="2">
        <f>'Compra-digitação'!A14</f>
        <v>7894904204557</v>
      </c>
      <c r="B14" s="5">
        <f>'Compra-digitação'!D14</f>
        <v>45352</v>
      </c>
      <c r="C14" t="str">
        <f>TEXT('Compra-digitação'!C14*100,"00000000")</f>
        <v>00000799</v>
      </c>
    </row>
    <row r="15" spans="1:3" x14ac:dyDescent="0.25">
      <c r="A15" s="2">
        <f>'Compra-digitação'!A15</f>
        <v>7894904009862</v>
      </c>
      <c r="B15" s="5">
        <f>'Compra-digitação'!D15</f>
        <v>45352</v>
      </c>
      <c r="C15" t="str">
        <f>TEXT('Compra-digitação'!C15*100,"00000000")</f>
        <v>00001599</v>
      </c>
    </row>
    <row r="16" spans="1:3" x14ac:dyDescent="0.25">
      <c r="A16" s="2">
        <f>'Compra-digitação'!A16</f>
        <v>7898930672472</v>
      </c>
      <c r="B16" s="5">
        <f>'Compra-digitação'!D16</f>
        <v>45352</v>
      </c>
      <c r="C16" t="str">
        <f>TEXT('Compra-digitação'!C16*100,"00000000")</f>
        <v>00001099</v>
      </c>
    </row>
    <row r="17" spans="1:3" x14ac:dyDescent="0.25">
      <c r="A17" s="2">
        <f>'Compra-digitação'!A17</f>
        <v>7891991001373</v>
      </c>
      <c r="B17" s="5">
        <f>'Compra-digitação'!D17</f>
        <v>45352</v>
      </c>
      <c r="C17" t="str">
        <f>TEXT('Compra-digitação'!C17*100,"00000000")</f>
        <v>00000799</v>
      </c>
    </row>
    <row r="18" spans="1:3" x14ac:dyDescent="0.25">
      <c r="A18" s="2">
        <f>'Compra-digitação'!A18</f>
        <v>7896034680133</v>
      </c>
      <c r="B18" s="5">
        <f>'Compra-digitação'!D18</f>
        <v>45352</v>
      </c>
      <c r="C18" t="str">
        <f>TEXT('Compra-digitação'!C18*100,"00000000")</f>
        <v>00001290</v>
      </c>
    </row>
    <row r="19" spans="1:3" x14ac:dyDescent="0.25">
      <c r="A19" s="2">
        <f>'Compra-digitação'!A19</f>
        <v>7898943163066</v>
      </c>
      <c r="B19" s="5">
        <f>'Compra-digitação'!D19</f>
        <v>45352</v>
      </c>
      <c r="C19" t="str">
        <f>TEXT('Compra-digitação'!C19*100,"00000000")</f>
        <v>00000759</v>
      </c>
    </row>
    <row r="20" spans="1:3" x14ac:dyDescent="0.25">
      <c r="A20" s="2">
        <f>'Compra-digitação'!A20</f>
        <v>7896102500493</v>
      </c>
      <c r="B20" s="5">
        <f>'Compra-digitação'!D20</f>
        <v>45352</v>
      </c>
      <c r="C20" t="str">
        <f>TEXT('Compra-digitação'!C20*100,"00000000")</f>
        <v>00000349</v>
      </c>
    </row>
    <row r="21" spans="1:3" x14ac:dyDescent="0.25">
      <c r="A21" s="2">
        <f>'Compra-digitação'!A21</f>
        <v>7891000126905</v>
      </c>
      <c r="B21" s="5">
        <f>'Compra-digitação'!D21</f>
        <v>45352</v>
      </c>
      <c r="C21" t="str">
        <f>TEXT('Compra-digitação'!C21*100,"00000000")</f>
        <v>00000499</v>
      </c>
    </row>
    <row r="22" spans="1:3" x14ac:dyDescent="0.25">
      <c r="A22" s="2">
        <f>'Compra-digitação'!A22</f>
        <v>7898647930100</v>
      </c>
      <c r="B22" s="5">
        <f>'Compra-digitação'!D22</f>
        <v>45352</v>
      </c>
      <c r="C22" t="str">
        <f>TEXT('Compra-digitação'!C22*100,"00000000")</f>
        <v>00000589</v>
      </c>
    </row>
    <row r="23" spans="1:3" x14ac:dyDescent="0.25">
      <c r="A23" s="2">
        <f>'Compra-digitação'!A23</f>
        <v>5601252118519</v>
      </c>
      <c r="B23" s="5">
        <f>'Compra-digitação'!D23</f>
        <v>45352</v>
      </c>
      <c r="C23" t="str">
        <f>TEXT('Compra-digitação'!C23*100,"00000000")</f>
        <v>00003199</v>
      </c>
    </row>
    <row r="24" spans="1:3" x14ac:dyDescent="0.25">
      <c r="A24" s="2">
        <f>'Compra-digitação'!A24</f>
        <v>7896000554369</v>
      </c>
      <c r="B24" s="5">
        <f>'Compra-digitação'!D24</f>
        <v>45352</v>
      </c>
      <c r="C24" t="str">
        <f>TEXT('Compra-digitação'!C24*100,"00000000")</f>
        <v>00000549</v>
      </c>
    </row>
    <row r="25" spans="1:3" x14ac:dyDescent="0.25">
      <c r="A25" s="2">
        <f>'Compra-digitação'!A25</f>
        <v>7896102500608</v>
      </c>
      <c r="B25" s="5">
        <f>'Compra-digitação'!D25</f>
        <v>45352</v>
      </c>
      <c r="C25" t="str">
        <f>TEXT('Compra-digitação'!C25*100,"00000000")</f>
        <v>00000349</v>
      </c>
    </row>
    <row r="26" spans="1:3" x14ac:dyDescent="0.25">
      <c r="A26" s="2">
        <f>'Compra-digitação'!A26</f>
        <v>7896527702670</v>
      </c>
      <c r="B26" s="5">
        <f>'Compra-digitação'!D26</f>
        <v>45352</v>
      </c>
      <c r="C26" t="str">
        <f>TEXT('Compra-digitação'!C26*100,"00000000")</f>
        <v>00000990</v>
      </c>
    </row>
    <row r="27" spans="1:3" x14ac:dyDescent="0.25">
      <c r="A27" s="2">
        <f>'Compra-digitação'!A27</f>
        <v>7898594420129</v>
      </c>
      <c r="B27" s="5">
        <f>'Compra-digitação'!D27</f>
        <v>45352</v>
      </c>
      <c r="C27" t="str">
        <f>TEXT('Compra-digitação'!C27*100,"00000000")</f>
        <v>00001299</v>
      </c>
    </row>
    <row r="28" spans="1:3" x14ac:dyDescent="0.25">
      <c r="A28" s="2">
        <f>'Compra-digitação'!A28</f>
        <v>7891031412176</v>
      </c>
      <c r="B28" s="5">
        <f>'Compra-digitação'!D28</f>
        <v>45352</v>
      </c>
      <c r="C28" t="str">
        <f>TEXT('Compra-digitação'!C28*100,"00000000")</f>
        <v>00000699</v>
      </c>
    </row>
    <row r="29" spans="1:3" x14ac:dyDescent="0.25">
      <c r="A29" s="2">
        <f>'Compra-digitação'!A29</f>
        <v>7896007811403</v>
      </c>
      <c r="B29" s="5">
        <f>'Compra-digitação'!D29</f>
        <v>45352</v>
      </c>
      <c r="C29" t="str">
        <f>TEXT('Compra-digitação'!C29*100,"00000000")</f>
        <v>00000399</v>
      </c>
    </row>
    <row r="30" spans="1:3" x14ac:dyDescent="0.25">
      <c r="A30" s="2">
        <f>'Compra-digitação'!A30</f>
        <v>7891268400113</v>
      </c>
      <c r="B30" s="5">
        <f>'Compra-digitação'!D30</f>
        <v>45352</v>
      </c>
      <c r="C30" t="str">
        <f>TEXT('Compra-digitação'!C30*100,"00000000")</f>
        <v>00001890</v>
      </c>
    </row>
    <row r="31" spans="1:3" x14ac:dyDescent="0.25">
      <c r="A31" s="2">
        <f>'Compra-digitação'!A31</f>
        <v>4005900294722</v>
      </c>
      <c r="B31" s="5">
        <f>'Compra-digitação'!D31</f>
        <v>45352</v>
      </c>
      <c r="C31" t="str">
        <f>TEXT('Compra-digitação'!C31*100,"00000000")</f>
        <v>00000529</v>
      </c>
    </row>
    <row r="32" spans="1:3" x14ac:dyDescent="0.25">
      <c r="A32" s="2">
        <f>'Compra-digitação'!A32</f>
        <v>4005808631322</v>
      </c>
      <c r="B32" s="5">
        <f>'Compra-digitação'!D32</f>
        <v>45352</v>
      </c>
      <c r="C32" t="str">
        <f>TEXT('Compra-digitação'!C32*100,"00000000")</f>
        <v>00001499</v>
      </c>
    </row>
    <row r="33" spans="1:3" x14ac:dyDescent="0.25">
      <c r="A33" s="2">
        <f>'Compra-digitação'!A33</f>
        <v>7509546663012</v>
      </c>
      <c r="B33" s="5">
        <f>'Compra-digitação'!D33</f>
        <v>45352</v>
      </c>
      <c r="C33" t="str">
        <f>TEXT('Compra-digitação'!C33*100,"00000000")</f>
        <v>00001990</v>
      </c>
    </row>
    <row r="34" spans="1:3" x14ac:dyDescent="0.25">
      <c r="A34" s="2">
        <f>'Compra-digitação'!A34</f>
        <v>7898930142654</v>
      </c>
      <c r="B34" s="5">
        <f>'Compra-digitação'!D34</f>
        <v>45352</v>
      </c>
      <c r="C34" t="str">
        <f>TEXT('Compra-digitação'!C34*100,"00000000")</f>
        <v>00000249</v>
      </c>
    </row>
    <row r="35" spans="1:3" x14ac:dyDescent="0.25">
      <c r="A35" s="2">
        <f>'Compra-digitação'!A35</f>
        <v>7896098900840</v>
      </c>
      <c r="B35" s="5">
        <f>'Compra-digitação'!D35</f>
        <v>45352</v>
      </c>
      <c r="C35" t="str">
        <f>TEXT('Compra-digitação'!C35*100,"00000000")</f>
        <v>00001159</v>
      </c>
    </row>
    <row r="36" spans="1:3" x14ac:dyDescent="0.25">
      <c r="A36" s="2">
        <f>'Compra-digitação'!A36</f>
        <v>7896061920202</v>
      </c>
      <c r="B36" s="5">
        <f>'Compra-digitação'!D36</f>
        <v>45352</v>
      </c>
      <c r="C36" t="str">
        <f>TEXT('Compra-digitação'!C36*100,"00000000")</f>
        <v>00000799</v>
      </c>
    </row>
    <row r="37" spans="1:3" x14ac:dyDescent="0.25">
      <c r="A37" s="2">
        <f>'Compra-digitação'!A37</f>
        <v>7891150042131</v>
      </c>
      <c r="B37" s="5">
        <f>'Compra-digitação'!D37</f>
        <v>45352</v>
      </c>
      <c r="C37" t="str">
        <f>TEXT('Compra-digitação'!C37*100,"00000000")</f>
        <v>00001890</v>
      </c>
    </row>
    <row r="38" spans="1:3" x14ac:dyDescent="0.25">
      <c r="A38" s="2">
        <f>'Compra-digitação'!A38</f>
        <v>7898215151708</v>
      </c>
      <c r="B38" s="5">
        <f>'Compra-digitação'!D38</f>
        <v>45352</v>
      </c>
      <c r="C38" t="str">
        <f>TEXT('Compra-digitação'!C38*100,"00000000")</f>
        <v>00000289</v>
      </c>
    </row>
    <row r="39" spans="1:3" x14ac:dyDescent="0.25">
      <c r="A39" s="2">
        <f>'Compra-digitação'!A39</f>
        <v>7896005286593</v>
      </c>
      <c r="B39" s="5">
        <f>'Compra-digitação'!D39</f>
        <v>45352</v>
      </c>
      <c r="C39" t="str">
        <f>TEXT('Compra-digitação'!C39*100,"00000000")</f>
        <v>00000399</v>
      </c>
    </row>
    <row r="40" spans="1:3" x14ac:dyDescent="0.25">
      <c r="A40" s="2">
        <f>'Compra-digitação'!A40</f>
        <v>7896894900013</v>
      </c>
      <c r="B40" s="5">
        <f>'Compra-digitação'!D40</f>
        <v>45352</v>
      </c>
      <c r="C40" t="str">
        <f>TEXT('Compra-digitação'!C40*100,"00000000")</f>
        <v>00000389</v>
      </c>
    </row>
    <row r="41" spans="1:3" x14ac:dyDescent="0.25">
      <c r="A41" s="2">
        <f>'Compra-digitação'!A41</f>
        <v>7898226513564</v>
      </c>
      <c r="B41" s="5">
        <f>'Compra-digitação'!D41</f>
        <v>45352</v>
      </c>
      <c r="C41" t="str">
        <f>TEXT('Compra-digitação'!C41*100,"00000000")</f>
        <v>00003699</v>
      </c>
    </row>
    <row r="42" spans="1:3" x14ac:dyDescent="0.25">
      <c r="A42" s="2">
        <f>'Compra-digitação'!A42</f>
        <v>7891040222476</v>
      </c>
      <c r="B42" s="5">
        <f>'Compra-digitação'!D42</f>
        <v>45352</v>
      </c>
      <c r="C42" t="str">
        <f>TEXT('Compra-digitação'!C42*100,"00000000")</f>
        <v>00000899</v>
      </c>
    </row>
    <row r="43" spans="1:3" x14ac:dyDescent="0.25">
      <c r="A43" s="2">
        <f>'Compra-digitação'!A43</f>
        <v>7891021001885</v>
      </c>
      <c r="B43" s="5">
        <f>'Compra-digitação'!D43</f>
        <v>45352</v>
      </c>
      <c r="C43" t="str">
        <f>TEXT('Compra-digitação'!C43*100,"00000000")</f>
        <v>00000529</v>
      </c>
    </row>
    <row r="44" spans="1:3" x14ac:dyDescent="0.25">
      <c r="A44" s="2">
        <f>'Compra-digitação'!A44</f>
        <v>7891022855029</v>
      </c>
      <c r="B44" s="5">
        <f>'Compra-digitação'!D44</f>
        <v>45352</v>
      </c>
      <c r="C44" t="str">
        <f>TEXT('Compra-digitação'!C44*100,"00000000")</f>
        <v>00000305</v>
      </c>
    </row>
    <row r="45" spans="1:3" x14ac:dyDescent="0.25">
      <c r="A45" s="2">
        <f>'Compra-digitação'!A45</f>
        <v>7891035051265</v>
      </c>
      <c r="B45" s="5">
        <f>'Compra-digitação'!D45</f>
        <v>45352</v>
      </c>
      <c r="C45" t="str">
        <f>TEXT('Compra-digitação'!C45*100,"00000000")</f>
        <v>00001590</v>
      </c>
    </row>
    <row r="46" spans="1:3" x14ac:dyDescent="0.25">
      <c r="A46" s="2">
        <f>'Compra-digitação'!A46</f>
        <v>7896003738520</v>
      </c>
      <c r="B46" s="5">
        <f>'Compra-digitação'!D46</f>
        <v>45352</v>
      </c>
      <c r="C46" t="str">
        <f>TEXT('Compra-digitação'!C46*100,"00000000")</f>
        <v>00000699</v>
      </c>
    </row>
    <row r="47" spans="1:3" x14ac:dyDescent="0.25">
      <c r="A47" s="2">
        <f>'Compra-digitação'!A47</f>
        <v>7894000010021</v>
      </c>
      <c r="B47" s="5">
        <f>'Compra-digitação'!D47</f>
        <v>45352</v>
      </c>
      <c r="C47" t="str">
        <f>TEXT('Compra-digitação'!C47*100,"00000000")</f>
        <v>00001719</v>
      </c>
    </row>
    <row r="48" spans="1:3" x14ac:dyDescent="0.25">
      <c r="A48" s="2">
        <f>'Compra-digitação'!A48</f>
        <v>7896003738636</v>
      </c>
      <c r="B48" s="5">
        <f>'Compra-digitação'!D48</f>
        <v>45352</v>
      </c>
      <c r="C48" t="str">
        <f>TEXT('Compra-digitação'!C48*100,"00000000")</f>
        <v>00000669</v>
      </c>
    </row>
    <row r="49" spans="1:3" x14ac:dyDescent="0.25">
      <c r="A49" s="2">
        <f>'Compra-digitação'!A49</f>
        <v>7896110100043</v>
      </c>
      <c r="B49" s="5">
        <f>'Compra-digitação'!D49</f>
        <v>45352</v>
      </c>
      <c r="C49" t="str">
        <f>TEXT('Compra-digitação'!C49*100,"00000000")</f>
        <v>00000289</v>
      </c>
    </row>
    <row r="50" spans="1:3" x14ac:dyDescent="0.25">
      <c r="A50" s="2">
        <f>'Compra-digitação'!A50</f>
        <v>7896117600027</v>
      </c>
      <c r="B50" s="5">
        <f>'Compra-digitação'!D50</f>
        <v>45352</v>
      </c>
      <c r="C50" t="str">
        <f>TEXT('Compra-digitação'!C50*100,"00000000")</f>
        <v>00000998</v>
      </c>
    </row>
    <row r="51" spans="1:3" x14ac:dyDescent="0.25">
      <c r="A51" s="2">
        <f>'Compra-digitação'!A51</f>
        <v>7896901200457</v>
      </c>
      <c r="B51" s="5">
        <f>'Compra-digitação'!D51</f>
        <v>45352</v>
      </c>
      <c r="C51" t="str">
        <f>TEXT('Compra-digitação'!C51*100,"00000000")</f>
        <v>00000699</v>
      </c>
    </row>
    <row r="52" spans="1:3" x14ac:dyDescent="0.25">
      <c r="A52" s="2">
        <f>'Compra-digitação'!A52</f>
        <v>4402</v>
      </c>
      <c r="B52" s="5">
        <f>'Compra-digitação'!D52</f>
        <v>45352</v>
      </c>
      <c r="C52" t="str">
        <f>TEXT('Compra-digitação'!C52*100,"00000000")</f>
        <v>00002794</v>
      </c>
    </row>
    <row r="53" spans="1:3" x14ac:dyDescent="0.25">
      <c r="A53" s="2">
        <f>'Compra-digitação'!A53</f>
        <v>4386</v>
      </c>
      <c r="B53" s="5">
        <f>'Compra-digitação'!D53</f>
        <v>45352</v>
      </c>
      <c r="C53" t="str">
        <f>TEXT('Compra-digitação'!C53*100,"00000000")</f>
        <v>00001945</v>
      </c>
    </row>
    <row r="54" spans="1:3" x14ac:dyDescent="0.25">
      <c r="A54" s="2">
        <f>'Compra-digitação'!A54</f>
        <v>4461</v>
      </c>
      <c r="B54" s="5">
        <f>'Compra-digitação'!D54</f>
        <v>45352</v>
      </c>
      <c r="C54" t="str">
        <f>TEXT('Compra-digitação'!C54*100,"00000000")</f>
        <v>00001045</v>
      </c>
    </row>
    <row r="55" spans="1:3" x14ac:dyDescent="0.25">
      <c r="A55" s="2">
        <f>'Compra-digitação'!A55</f>
        <v>2990</v>
      </c>
      <c r="B55" s="5">
        <f>'Compra-digitação'!D55</f>
        <v>45352</v>
      </c>
      <c r="C55" t="str">
        <f>TEXT('Compra-digitação'!C55*100,"00000000")</f>
        <v>00005987</v>
      </c>
    </row>
    <row r="56" spans="1:3" x14ac:dyDescent="0.25">
      <c r="A56" s="2">
        <f>'Compra-digitação'!A56</f>
        <v>2863</v>
      </c>
      <c r="B56" s="5">
        <f>'Compra-digitação'!D56</f>
        <v>45352</v>
      </c>
      <c r="C56" t="str">
        <f>TEXT('Compra-digitação'!C56*100,"00000000")</f>
        <v>00002689</v>
      </c>
    </row>
    <row r="57" spans="1:3" x14ac:dyDescent="0.25">
      <c r="A57" s="2">
        <f>'Compra-digitação'!A57</f>
        <v>3906</v>
      </c>
      <c r="B57" s="5">
        <f>'Compra-digitação'!D57</f>
        <v>45352</v>
      </c>
      <c r="C57" t="str">
        <f>TEXT('Compra-digitação'!C57*100,"00000000")</f>
        <v>00001749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DBC8-A4D2-49DB-BD54-F0836E6E62FB}">
  <dimension ref="A1:D57"/>
  <sheetViews>
    <sheetView workbookViewId="0">
      <selection activeCell="C2" sqref="C2"/>
    </sheetView>
  </sheetViews>
  <sheetFormatPr defaultRowHeight="15" x14ac:dyDescent="0.25"/>
  <cols>
    <col min="1" max="1" width="14.140625" bestFit="1" customWidth="1"/>
    <col min="2" max="2" width="51" bestFit="1" customWidth="1"/>
    <col min="3" max="3" width="12.5703125" bestFit="1" customWidth="1"/>
    <col min="4" max="4" width="2" style="4" bestFit="1" customWidth="1"/>
  </cols>
  <sheetData>
    <row r="1" spans="1:4" x14ac:dyDescent="0.25">
      <c r="A1" t="s">
        <v>59</v>
      </c>
      <c r="B1" t="s">
        <v>61</v>
      </c>
      <c r="C1" t="s">
        <v>62</v>
      </c>
      <c r="D1" s="4" t="s">
        <v>71</v>
      </c>
    </row>
    <row r="2" spans="1:4" x14ac:dyDescent="0.25">
      <c r="A2" s="2">
        <f>'Compra-digitação'!A2</f>
        <v>7896021628018</v>
      </c>
      <c r="B2" t="str">
        <f>'Compra-digitação'!B2</f>
        <v>PANO LIMPANO 44 UNIDADES</v>
      </c>
      <c r="C2" t="s">
        <v>63</v>
      </c>
      <c r="D2" s="4">
        <v>0</v>
      </c>
    </row>
    <row r="3" spans="1:4" x14ac:dyDescent="0.25">
      <c r="A3" s="2">
        <f>'Compra-digitação'!A3</f>
        <v>7896026850070</v>
      </c>
      <c r="B3" t="str">
        <f>'Compra-digitação'!B3</f>
        <v>GUARDANAPO MAXIM</v>
      </c>
      <c r="C3" t="s">
        <v>63</v>
      </c>
      <c r="D3" s="4">
        <v>0</v>
      </c>
    </row>
    <row r="4" spans="1:4" x14ac:dyDescent="0.25">
      <c r="A4" s="2">
        <f>'Compra-digitação'!A4</f>
        <v>7898012786301</v>
      </c>
      <c r="B4" t="str">
        <f>'Compra-digitação'!B4</f>
        <v>MANTEIGA PJ 500 GRAMAS</v>
      </c>
      <c r="C4" t="s">
        <v>64</v>
      </c>
      <c r="D4" s="4">
        <v>0</v>
      </c>
    </row>
    <row r="5" spans="1:4" x14ac:dyDescent="0.25">
      <c r="A5" s="2">
        <f>'Compra-digitação'!A5</f>
        <v>7896353302068</v>
      </c>
      <c r="B5" t="str">
        <f>'Compra-digitação'!B5</f>
        <v>REQUEIJAO CATUPIRY 400 GRAMAS</v>
      </c>
      <c r="C5" t="s">
        <v>64</v>
      </c>
      <c r="D5" s="4">
        <v>0</v>
      </c>
    </row>
    <row r="6" spans="1:4" x14ac:dyDescent="0.25">
      <c r="A6" s="2">
        <f>'Compra-digitação'!A6</f>
        <v>7891515486846</v>
      </c>
      <c r="B6" t="str">
        <f>'Compra-digitação'!B6</f>
        <v>NUGGET SADIA 700 GRAMAS</v>
      </c>
      <c r="C6" t="s">
        <v>65</v>
      </c>
      <c r="D6" s="4">
        <v>0</v>
      </c>
    </row>
    <row r="7" spans="1:4" x14ac:dyDescent="0.25">
      <c r="A7" s="2">
        <f>'Compra-digitação'!A7</f>
        <v>7896002363792</v>
      </c>
      <c r="B7" t="str">
        <f>'Compra-digitação'!B7</f>
        <v>MASSA PULLMAN RAP 10</v>
      </c>
      <c r="C7" t="s">
        <v>66</v>
      </c>
      <c r="D7" s="4">
        <v>0</v>
      </c>
    </row>
    <row r="8" spans="1:4" x14ac:dyDescent="0.25">
      <c r="A8" s="2">
        <f>'Compra-digitação'!A8</f>
        <v>7896030519628</v>
      </c>
      <c r="B8" t="str">
        <f>'Compra-digitação'!B8</f>
        <v>CREME DE RICOTA TIROLEZ</v>
      </c>
      <c r="C8" t="s">
        <v>64</v>
      </c>
      <c r="D8" s="4">
        <v>0</v>
      </c>
    </row>
    <row r="9" spans="1:4" x14ac:dyDescent="0.25">
      <c r="A9" s="2">
        <f>'Compra-digitação'!A9</f>
        <v>7893000079298</v>
      </c>
      <c r="B9" t="str">
        <f>'Compra-digitação'!B9</f>
        <v>MARGARINA QUALY 1 KG</v>
      </c>
      <c r="C9" t="s">
        <v>64</v>
      </c>
      <c r="D9" s="4">
        <v>0</v>
      </c>
    </row>
    <row r="10" spans="1:4" x14ac:dyDescent="0.25">
      <c r="A10" s="2">
        <f>'Compra-digitação'!A10</f>
        <v>7893000005945</v>
      </c>
      <c r="B10" t="str">
        <f>'Compra-digitação'!B10</f>
        <v>FILE DE PEITO DE FRANGO SADIA 1 KG</v>
      </c>
      <c r="C10" t="s">
        <v>65</v>
      </c>
      <c r="D10" s="4">
        <v>0</v>
      </c>
    </row>
    <row r="11" spans="1:4" x14ac:dyDescent="0.25">
      <c r="A11" s="2">
        <f>'Compra-digitação'!A11</f>
        <v>7893000005976</v>
      </c>
      <c r="B11" t="str">
        <f>'Compra-digitação'!B11</f>
        <v>SOBRECOXA DE FRANGO SADIA 1 KG</v>
      </c>
      <c r="C11" t="s">
        <v>65</v>
      </c>
      <c r="D11" s="4">
        <v>0</v>
      </c>
    </row>
    <row r="12" spans="1:4" x14ac:dyDescent="0.25">
      <c r="A12" s="2">
        <f>'Compra-digitação'!A12</f>
        <v>7897517209674</v>
      </c>
      <c r="B12" t="str">
        <f>'Compra-digitação'!B12</f>
        <v>SELETA DE LEGUMES FUNGINI</v>
      </c>
      <c r="C12" t="s">
        <v>67</v>
      </c>
      <c r="D12" s="4">
        <v>0</v>
      </c>
    </row>
    <row r="13" spans="1:4" x14ac:dyDescent="0.25">
      <c r="A13" s="2">
        <f>'Compra-digitação'!A13</f>
        <v>7898962794180</v>
      </c>
      <c r="B13" t="str">
        <f>'Compra-digitação'!B13</f>
        <v>PAPEL HIGIENICO MIMMO 24 ROLOS</v>
      </c>
      <c r="C13" t="s">
        <v>68</v>
      </c>
      <c r="D13" s="4">
        <v>0</v>
      </c>
    </row>
    <row r="14" spans="1:4" x14ac:dyDescent="0.25">
      <c r="A14" s="2">
        <f>'Compra-digitação'!A14</f>
        <v>7894904204557</v>
      </c>
      <c r="B14" t="str">
        <f>'Compra-digitação'!B14</f>
        <v>LINGUICA FININHA SEARA 215 G</v>
      </c>
      <c r="C14" t="s">
        <v>65</v>
      </c>
      <c r="D14" s="4">
        <v>0</v>
      </c>
    </row>
    <row r="15" spans="1:4" x14ac:dyDescent="0.25">
      <c r="A15" s="2">
        <f>'Compra-digitação'!A15</f>
        <v>7894904009862</v>
      </c>
      <c r="B15" t="str">
        <f>'Compra-digitação'!B15</f>
        <v>LINGUICA CALABRESA SEARA 400 G</v>
      </c>
      <c r="C15" t="s">
        <v>65</v>
      </c>
      <c r="D15" s="4">
        <v>0</v>
      </c>
    </row>
    <row r="16" spans="1:4" x14ac:dyDescent="0.25">
      <c r="A16" s="2">
        <f>'Compra-digitação'!A16</f>
        <v>7898930672472</v>
      </c>
      <c r="B16" t="str">
        <f>'Compra-digitação'!B16</f>
        <v>PAPEL ALUMINIO WYDA 45 CM</v>
      </c>
      <c r="C16" t="s">
        <v>63</v>
      </c>
      <c r="D16" s="4">
        <v>0</v>
      </c>
    </row>
    <row r="17" spans="1:4" x14ac:dyDescent="0.25">
      <c r="A17" s="2">
        <f>'Compra-digitação'!A17</f>
        <v>7891991001373</v>
      </c>
      <c r="B17" t="str">
        <f>'Compra-digitação'!B17</f>
        <v>GUARANA ANTARTICA ZERO 2 L</v>
      </c>
      <c r="C17" t="s">
        <v>69</v>
      </c>
      <c r="D17" s="4">
        <v>0</v>
      </c>
    </row>
    <row r="18" spans="1:4" x14ac:dyDescent="0.25">
      <c r="A18" s="2">
        <f>'Compra-digitação'!A18</f>
        <v>7896034680133</v>
      </c>
      <c r="B18" t="str">
        <f>'Compra-digitação'!B18</f>
        <v>QUEIJO PARMESAO RALADO PRESIDENTE 100 G</v>
      </c>
      <c r="C18" t="s">
        <v>64</v>
      </c>
      <c r="D18" s="4">
        <v>0</v>
      </c>
    </row>
    <row r="19" spans="1:4" x14ac:dyDescent="0.25">
      <c r="A19" s="2">
        <f>'Compra-digitação'!A19</f>
        <v>7898943163066</v>
      </c>
      <c r="B19" t="str">
        <f>'Compra-digitação'!B19</f>
        <v>ATUM ROBSON CRUSOE 170 G</v>
      </c>
      <c r="C19" t="s">
        <v>67</v>
      </c>
      <c r="D19" s="4">
        <v>0</v>
      </c>
    </row>
    <row r="20" spans="1:4" x14ac:dyDescent="0.25">
      <c r="A20" s="2">
        <f>'Compra-digitação'!A20</f>
        <v>7896102500493</v>
      </c>
      <c r="B20" t="str">
        <f>'Compra-digitação'!B20</f>
        <v>ERVILHA QURO 170 G</v>
      </c>
      <c r="C20" t="s">
        <v>67</v>
      </c>
      <c r="D20" s="4">
        <v>0</v>
      </c>
    </row>
    <row r="21" spans="1:4" x14ac:dyDescent="0.25">
      <c r="A21" s="2">
        <f>'Compra-digitação'!A21</f>
        <v>7891000126905</v>
      </c>
      <c r="B21" t="str">
        <f>'Compra-digitação'!B21</f>
        <v>CREME DE LEITE NESTLE</v>
      </c>
      <c r="C21" t="s">
        <v>64</v>
      </c>
      <c r="D21" s="4">
        <v>0</v>
      </c>
    </row>
    <row r="22" spans="1:4" x14ac:dyDescent="0.25">
      <c r="A22" s="2">
        <f>'Compra-digitação'!A22</f>
        <v>7898647930100</v>
      </c>
      <c r="B22" t="str">
        <f>'Compra-digitação'!B22</f>
        <v>AZEITONA GRAND ROMANO FATIADA 270 G</v>
      </c>
      <c r="C22" t="s">
        <v>67</v>
      </c>
      <c r="D22" s="4">
        <v>0</v>
      </c>
    </row>
    <row r="23" spans="1:4" x14ac:dyDescent="0.25">
      <c r="A23" s="2">
        <f>'Compra-digitação'!A23</f>
        <v>5601252118519</v>
      </c>
      <c r="B23" t="str">
        <f>'Compra-digitação'!B23</f>
        <v>AZEITE GALLO 500 ML</v>
      </c>
      <c r="C23" t="s">
        <v>67</v>
      </c>
      <c r="D23" s="4">
        <v>0</v>
      </c>
    </row>
    <row r="24" spans="1:4" x14ac:dyDescent="0.25">
      <c r="A24" s="2">
        <f>'Compra-digitação'!A24</f>
        <v>7896000554369</v>
      </c>
      <c r="B24" t="str">
        <f>'Compra-digitação'!B24</f>
        <v xml:space="preserve">SUCO DE CAJU MAGUARY CONCENTRADO </v>
      </c>
      <c r="C24" t="s">
        <v>69</v>
      </c>
      <c r="D24" s="4">
        <v>0</v>
      </c>
    </row>
    <row r="25" spans="1:4" x14ac:dyDescent="0.25">
      <c r="A25" s="2">
        <f>'Compra-digitação'!A25</f>
        <v>7896102500608</v>
      </c>
      <c r="B25" t="str">
        <f>'Compra-digitação'!B25</f>
        <v>MILHO VERDE QUERO 170 G</v>
      </c>
      <c r="C25" t="s">
        <v>67</v>
      </c>
      <c r="D25" s="4">
        <v>0</v>
      </c>
    </row>
    <row r="26" spans="1:4" x14ac:dyDescent="0.25">
      <c r="A26" s="2">
        <f>'Compra-digitação'!A26</f>
        <v>7896527702670</v>
      </c>
      <c r="B26" t="str">
        <f>'Compra-digitação'!B26</f>
        <v>AGUA SANITARIA TRIEX 5 L</v>
      </c>
      <c r="C26" t="s">
        <v>68</v>
      </c>
      <c r="D26" s="4">
        <v>0</v>
      </c>
    </row>
    <row r="27" spans="1:4" x14ac:dyDescent="0.25">
      <c r="A27" s="2">
        <f>'Compra-digitação'!A27</f>
        <v>7898594420129</v>
      </c>
      <c r="B27" t="str">
        <f>'Compra-digitação'!B27</f>
        <v>PALMITO JUDITI</v>
      </c>
      <c r="C27" t="s">
        <v>67</v>
      </c>
      <c r="D27" s="4">
        <v>0</v>
      </c>
    </row>
    <row r="28" spans="1:4" x14ac:dyDescent="0.25">
      <c r="A28" s="2">
        <f>'Compra-digitação'!A28</f>
        <v>7891031412176</v>
      </c>
      <c r="B28" t="str">
        <f>'Compra-digitação'!B28</f>
        <v>MAIONESE HEMMER 500 G</v>
      </c>
      <c r="C28" t="s">
        <v>67</v>
      </c>
      <c r="D28" s="4">
        <v>0</v>
      </c>
    </row>
    <row r="29" spans="1:4" x14ac:dyDescent="0.25">
      <c r="A29" s="2">
        <f>'Compra-digitação'!A29</f>
        <v>7896007811403</v>
      </c>
      <c r="B29" t="str">
        <f>'Compra-digitação'!B29</f>
        <v>MOLHO INGLES KENKO</v>
      </c>
      <c r="C29" t="s">
        <v>67</v>
      </c>
      <c r="D29" s="4">
        <v>0</v>
      </c>
    </row>
    <row r="30" spans="1:4" x14ac:dyDescent="0.25">
      <c r="A30" s="2">
        <f>'Compra-digitação'!A30</f>
        <v>7891268400113</v>
      </c>
      <c r="B30" t="str">
        <f>'Compra-digitação'!B30</f>
        <v>ENXAGUANTE BUCAL LISTERINE L</v>
      </c>
      <c r="C30" t="s">
        <v>68</v>
      </c>
      <c r="D30" s="4">
        <v>0</v>
      </c>
    </row>
    <row r="31" spans="1:4" x14ac:dyDescent="0.25">
      <c r="A31" s="2">
        <f>'Compra-digitação'!A31</f>
        <v>4005900294722</v>
      </c>
      <c r="B31" t="str">
        <f>'Compra-digitação'!B31</f>
        <v>SABONETE NIVEA 90 G</v>
      </c>
      <c r="C31" t="s">
        <v>68</v>
      </c>
      <c r="D31" s="4">
        <v>0</v>
      </c>
    </row>
    <row r="32" spans="1:4" x14ac:dyDescent="0.25">
      <c r="A32" s="2">
        <f>'Compra-digitação'!A32</f>
        <v>4005808631322</v>
      </c>
      <c r="B32" t="str">
        <f>'Compra-digitação'!B32</f>
        <v>DESODORANTE NIVEA AEROSOL</v>
      </c>
      <c r="C32" t="s">
        <v>68</v>
      </c>
      <c r="D32" s="4">
        <v>0</v>
      </c>
    </row>
    <row r="33" spans="1:4" x14ac:dyDescent="0.25">
      <c r="A33" s="2">
        <f>'Compra-digitação'!A33</f>
        <v>7509546663012</v>
      </c>
      <c r="B33" t="str">
        <f>'Compra-digitação'!B33</f>
        <v>CREME DENTAL COLGATE 9 COM 3</v>
      </c>
      <c r="C33" t="s">
        <v>68</v>
      </c>
      <c r="D33" s="4">
        <v>0</v>
      </c>
    </row>
    <row r="34" spans="1:4" x14ac:dyDescent="0.25">
      <c r="A34" s="2">
        <f>'Compra-digitação'!A34</f>
        <v>7898930142654</v>
      </c>
      <c r="B34" t="str">
        <f>'Compra-digitação'!B34</f>
        <v>MOLHO SALSARETTI SACHE</v>
      </c>
      <c r="C34" t="s">
        <v>67</v>
      </c>
      <c r="D34" s="4">
        <v>0</v>
      </c>
    </row>
    <row r="35" spans="1:4" x14ac:dyDescent="0.25">
      <c r="A35" s="2">
        <f>'Compra-digitação'!A35</f>
        <v>7896098900840</v>
      </c>
      <c r="B35" t="str">
        <f>'Compra-digitação'!B35</f>
        <v>LAVA LOUCA YPE COM 6</v>
      </c>
      <c r="C35" t="s">
        <v>68</v>
      </c>
      <c r="D35" s="4">
        <v>0</v>
      </c>
    </row>
    <row r="36" spans="1:4" x14ac:dyDescent="0.25">
      <c r="A36" s="2">
        <f>'Compra-digitação'!A36</f>
        <v>7896061920202</v>
      </c>
      <c r="B36" t="str">
        <f>'Compra-digitação'!B36</f>
        <v>TOALHA KITCHEN COM 2</v>
      </c>
      <c r="C36" t="s">
        <v>63</v>
      </c>
      <c r="D36" s="4">
        <v>0</v>
      </c>
    </row>
    <row r="37" spans="1:4" x14ac:dyDescent="0.25">
      <c r="A37" s="2">
        <f>'Compra-digitação'!A37</f>
        <v>7891150042131</v>
      </c>
      <c r="B37" t="str">
        <f>'Compra-digitação'!B37</f>
        <v xml:space="preserve">AMACIANTE CONFORT </v>
      </c>
      <c r="C37" t="s">
        <v>68</v>
      </c>
      <c r="D37" s="4">
        <v>0</v>
      </c>
    </row>
    <row r="38" spans="1:4" x14ac:dyDescent="0.25">
      <c r="A38" s="2">
        <f>'Compra-digitação'!A38</f>
        <v>7898215151708</v>
      </c>
      <c r="B38" t="str">
        <f>'Compra-digitação'!B38</f>
        <v>LEITE PIRACANJUBA INTEGRAL L</v>
      </c>
      <c r="C38" t="s">
        <v>64</v>
      </c>
      <c r="D38" s="4">
        <v>0</v>
      </c>
    </row>
    <row r="39" spans="1:4" x14ac:dyDescent="0.25">
      <c r="A39" s="2">
        <f>'Compra-digitação'!A39</f>
        <v>7896005286593</v>
      </c>
      <c r="B39" t="str">
        <f>'Compra-digitação'!B39</f>
        <v>MACARRAO DONA BENTA 500 G</v>
      </c>
      <c r="C39" t="s">
        <v>70</v>
      </c>
      <c r="D39" s="4">
        <v>0</v>
      </c>
    </row>
    <row r="40" spans="1:4" x14ac:dyDescent="0.25">
      <c r="A40" s="2">
        <f>'Compra-digitação'!A40</f>
        <v>7896894900013</v>
      </c>
      <c r="B40" t="str">
        <f>'Compra-digitação'!B40</f>
        <v>ACUCAR CARAVELAS 1 KG</v>
      </c>
      <c r="C40" t="s">
        <v>70</v>
      </c>
      <c r="D40" s="4">
        <v>0</v>
      </c>
    </row>
    <row r="41" spans="1:4" x14ac:dyDescent="0.25">
      <c r="A41" s="2">
        <f>'Compra-digitação'!A41</f>
        <v>7898226513564</v>
      </c>
      <c r="B41" t="str">
        <f>'Compra-digitação'!B41</f>
        <v>SACO DE LIXO EMBALIXO 50 LITROS</v>
      </c>
      <c r="C41" t="s">
        <v>63</v>
      </c>
      <c r="D41" s="4">
        <v>0</v>
      </c>
    </row>
    <row r="42" spans="1:4" x14ac:dyDescent="0.25">
      <c r="A42" s="2">
        <f>'Compra-digitação'!A42</f>
        <v>7891040222476</v>
      </c>
      <c r="B42" t="str">
        <f>'Compra-digitação'!B42</f>
        <v>ESPONJA SCOTT BRITE COM 4</v>
      </c>
      <c r="C42" t="s">
        <v>68</v>
      </c>
      <c r="D42" s="4">
        <v>0</v>
      </c>
    </row>
    <row r="43" spans="1:4" x14ac:dyDescent="0.25">
      <c r="A43" s="2">
        <f>'Compra-digitação'!A43</f>
        <v>7891021001885</v>
      </c>
      <c r="B43" t="str">
        <f>'Compra-digitação'!B43</f>
        <v>FILTRO MELITA 102</v>
      </c>
      <c r="C43" t="s">
        <v>63</v>
      </c>
      <c r="D43" s="4">
        <v>0</v>
      </c>
    </row>
    <row r="44" spans="1:4" x14ac:dyDescent="0.25">
      <c r="A44" s="2">
        <f>'Compra-digitação'!A44</f>
        <v>7891022855029</v>
      </c>
      <c r="B44" t="str">
        <f>'Compra-digitação'!B44</f>
        <v>LA DE ACO BOMBRIL</v>
      </c>
      <c r="C44" t="s">
        <v>68</v>
      </c>
      <c r="D44" s="4">
        <v>0</v>
      </c>
    </row>
    <row r="45" spans="1:4" x14ac:dyDescent="0.25">
      <c r="A45" s="2">
        <f>'Compra-digitação'!A45</f>
        <v>7891035051265</v>
      </c>
      <c r="B45" t="str">
        <f>'Compra-digitação'!B45</f>
        <v>ALVEJANTE VANISH</v>
      </c>
      <c r="C45" t="s">
        <v>68</v>
      </c>
      <c r="D45" s="4">
        <v>0</v>
      </c>
    </row>
    <row r="46" spans="1:4" x14ac:dyDescent="0.25">
      <c r="A46" s="2">
        <f>'Compra-digitação'!A46</f>
        <v>7896003738520</v>
      </c>
      <c r="B46" t="str">
        <f>'Compra-digitação'!B46</f>
        <v>BISCOITO MARILAN MAISENA</v>
      </c>
      <c r="C46" t="s">
        <v>66</v>
      </c>
      <c r="D46" s="4">
        <v>0</v>
      </c>
    </row>
    <row r="47" spans="1:4" x14ac:dyDescent="0.25">
      <c r="A47" s="2">
        <f>'Compra-digitação'!A47</f>
        <v>7894000010021</v>
      </c>
      <c r="B47" t="str">
        <f>'Compra-digitação'!B47</f>
        <v>MAISENA TRADICIONAL 500 G</v>
      </c>
      <c r="C47" t="s">
        <v>70</v>
      </c>
      <c r="D47" s="4">
        <v>0</v>
      </c>
    </row>
    <row r="48" spans="1:4" x14ac:dyDescent="0.25">
      <c r="A48" s="2">
        <f>'Compra-digitação'!A48</f>
        <v>7896003738636</v>
      </c>
      <c r="B48" t="str">
        <f>'Compra-digitação'!B48</f>
        <v>BISCOITO MARILAN AGUA E SAL</v>
      </c>
      <c r="C48" t="s">
        <v>66</v>
      </c>
      <c r="D48" s="4">
        <v>0</v>
      </c>
    </row>
    <row r="49" spans="1:4" x14ac:dyDescent="0.25">
      <c r="A49" s="2">
        <f>'Compra-digitação'!A49</f>
        <v>7896110100043</v>
      </c>
      <c r="B49" t="str">
        <f>'Compra-digitação'!B49</f>
        <v>SAL LEBRE 1 KG</v>
      </c>
      <c r="C49" t="s">
        <v>70</v>
      </c>
      <c r="D49" s="4">
        <v>0</v>
      </c>
    </row>
    <row r="50" spans="1:4" x14ac:dyDescent="0.25">
      <c r="A50" s="2">
        <f>'Compra-digitação'!A50</f>
        <v>7896117600027</v>
      </c>
      <c r="B50" t="str">
        <f>'Compra-digitação'!B50</f>
        <v>FARINHA DE MANDIOCA DEUSA 500 G</v>
      </c>
      <c r="C50" t="s">
        <v>70</v>
      </c>
      <c r="D50" s="4">
        <v>0</v>
      </c>
    </row>
    <row r="51" spans="1:4" x14ac:dyDescent="0.25">
      <c r="A51" s="2">
        <f>'Compra-digitação'!A51</f>
        <v>7896901200457</v>
      </c>
      <c r="B51" t="str">
        <f>'Compra-digitação'!B51</f>
        <v>ARROZ BROTO LEGAL INTEGRAL 1 KG</v>
      </c>
      <c r="C51" t="s">
        <v>70</v>
      </c>
      <c r="D51" s="4">
        <v>0</v>
      </c>
    </row>
    <row r="52" spans="1:4" x14ac:dyDescent="0.25">
      <c r="A52" s="2">
        <f>'Compra-digitação'!A52</f>
        <v>4402</v>
      </c>
      <c r="B52" t="str">
        <f>'Compra-digitação'!B52</f>
        <v>PATINHO MOIDO BANDEJA 500</v>
      </c>
      <c r="C52" t="s">
        <v>65</v>
      </c>
      <c r="D52" s="4">
        <v>0</v>
      </c>
    </row>
    <row r="53" spans="1:4" x14ac:dyDescent="0.25">
      <c r="A53" s="2">
        <f>'Compra-digitação'!A53</f>
        <v>4386</v>
      </c>
      <c r="B53" t="str">
        <f>'Compra-digitação'!B53</f>
        <v>PALETA CUBOS BANDEJA 500 G</v>
      </c>
      <c r="C53" t="s">
        <v>65</v>
      </c>
      <c r="D53" s="4">
        <v>0</v>
      </c>
    </row>
    <row r="54" spans="1:4" x14ac:dyDescent="0.25">
      <c r="A54" s="2">
        <f>'Compra-digitação'!A54</f>
        <v>4461</v>
      </c>
      <c r="B54" t="str">
        <f>'Compra-digitação'!B54</f>
        <v>PERNIL SEM OSSO EM CUBOS BANDEJA 500 G</v>
      </c>
      <c r="C54" t="s">
        <v>65</v>
      </c>
      <c r="D54" s="4">
        <v>0</v>
      </c>
    </row>
    <row r="55" spans="1:4" x14ac:dyDescent="0.25">
      <c r="A55" s="2">
        <f>'Compra-digitação'!A55</f>
        <v>2990</v>
      </c>
      <c r="B55" t="str">
        <f>'Compra-digitação'!B55</f>
        <v>QUEIJO MUSSARELA TOROLEZ FATIADO 1 KG</v>
      </c>
      <c r="C55" t="s">
        <v>64</v>
      </c>
      <c r="D55" s="4">
        <v>0</v>
      </c>
    </row>
    <row r="56" spans="1:4" x14ac:dyDescent="0.25">
      <c r="A56" s="2">
        <f>'Compra-digitação'!A56</f>
        <v>2863</v>
      </c>
      <c r="B56" t="str">
        <f>'Compra-digitação'!B56</f>
        <v>PRESUNTO AURORA MAGRO 1 KG</v>
      </c>
      <c r="C56" t="s">
        <v>64</v>
      </c>
      <c r="D56" s="4">
        <v>0</v>
      </c>
    </row>
    <row r="57" spans="1:4" x14ac:dyDescent="0.25">
      <c r="A57" s="2">
        <f>'Compra-digitação'!A57</f>
        <v>3906</v>
      </c>
      <c r="B57" t="str">
        <f>'Compra-digitação'!B57</f>
        <v>COXAO DURO MOIDO BANDEJA 500 G</v>
      </c>
      <c r="C57" t="s">
        <v>65</v>
      </c>
      <c r="D57" s="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Compra-digitação</vt:lpstr>
      <vt:lpstr>PRECO-PRODUTO-CARGA</vt:lpstr>
      <vt:lpstr>PRODUTO-CARGA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Rafful</dc:creator>
  <cp:lastModifiedBy>André Rafful</cp:lastModifiedBy>
  <dcterms:created xsi:type="dcterms:W3CDTF">2024-03-18T19:57:09Z</dcterms:created>
  <dcterms:modified xsi:type="dcterms:W3CDTF">2024-03-21T19:40:36Z</dcterms:modified>
</cp:coreProperties>
</file>