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ex\workspace\araguacaima\braas\braas-core\src\test\resources\"/>
    </mc:Choice>
  </mc:AlternateContent>
  <bookViews>
    <workbookView xWindow="0" yWindow="0" windowWidth="23040" windowHeight="9384"/>
  </bookViews>
  <sheets>
    <sheet name="Decision Tables" sheetId="1" r:id="rId1"/>
  </sheets>
  <calcPr calcId="152511"/>
</workbook>
</file>

<file path=xl/calcChain.xml><?xml version="1.0" encoding="utf-8"?>
<calcChain xmlns="http://schemas.openxmlformats.org/spreadsheetml/2006/main">
  <c r="AG17" i="1" l="1"/>
  <c r="AG18" i="1"/>
  <c r="AG16" i="1"/>
  <c r="AF10" i="1"/>
  <c r="AF9" i="1"/>
  <c r="AL18" i="1" l="1"/>
  <c r="AH18" i="1"/>
  <c r="AC18" i="1"/>
  <c r="AM18" i="1" s="1"/>
  <c r="U18" i="1"/>
  <c r="AL17" i="1"/>
  <c r="AH17" i="1"/>
  <c r="AC17" i="1"/>
  <c r="AM17" i="1" s="1"/>
  <c r="U17" i="1"/>
  <c r="AJ17" i="1" s="1"/>
  <c r="AL16" i="1"/>
  <c r="AH16" i="1"/>
  <c r="AC16" i="1"/>
  <c r="AM16" i="1" s="1"/>
  <c r="U16" i="1"/>
  <c r="AJ16" i="1" s="1"/>
  <c r="AL10" i="1"/>
  <c r="AG10" i="1"/>
  <c r="AC10" i="1"/>
  <c r="AK10" i="1" s="1"/>
  <c r="U10" i="1"/>
  <c r="AG9" i="1"/>
  <c r="AC9" i="1"/>
  <c r="AK9" i="1" s="1"/>
  <c r="U9" i="1"/>
  <c r="AI9" i="1" s="1"/>
  <c r="AI10" i="1" l="1"/>
  <c r="AJ18" i="1"/>
</calcChain>
</file>

<file path=xl/sharedStrings.xml><?xml version="1.0" encoding="utf-8"?>
<sst xmlns="http://schemas.openxmlformats.org/spreadsheetml/2006/main" count="122" uniqueCount="73">
  <si>
    <t>RuleSet</t>
  </si>
  <si>
    <t>Import</t>
  </si>
  <si>
    <t>RuleTable for errors in person first name</t>
  </si>
  <si>
    <t>Description</t>
  </si>
  <si>
    <t>NAME</t>
  </si>
  <si>
    <t>CONDITION</t>
  </si>
  <si>
    <t>ACTION</t>
  </si>
  <si>
    <t>NO-LOOP</t>
  </si>
  <si>
    <t>AGENDA-GROUP</t>
  </si>
  <si>
    <t>PRIORITY</t>
  </si>
  <si>
    <t>AUTO-FOCUS</t>
  </si>
  <si>
    <t>ENABLED</t>
  </si>
  <si>
    <t>en</t>
  </si>
  <si>
    <t>es</t>
  </si>
  <si>
    <t xml:space="preserve">getFirstName() $param null </t>
  </si>
  <si>
    <t>getFirstName() != null &amp;&amp; getFirstName() $param  ""</t>
  </si>
  <si>
    <t>Catalogue</t>
  </si>
  <si>
    <t>Element</t>
  </si>
  <si>
    <t>Element Full Path</t>
  </si>
  <si>
    <t>Element Description</t>
  </si>
  <si>
    <t>Rule Purpose</t>
  </si>
  <si>
    <t>Rule Expectative</t>
  </si>
  <si>
    <t>Propósito de la Regla</t>
  </si>
  <si>
    <t>Expectativa de la Regla</t>
  </si>
  <si>
    <t>Rule Key</t>
  </si>
  <si>
    <t>Nullity</t>
  </si>
  <si>
    <t>Empty</t>
  </si>
  <si>
    <t>Fill Error</t>
  </si>
  <si>
    <t xml:space="preserve">Log Fired Rule </t>
  </si>
  <si>
    <t>No-Loop</t>
  </si>
  <si>
    <t>Agenda-Group</t>
  </si>
  <si>
    <t>Priority</t>
  </si>
  <si>
    <t>Auto-Focus</t>
  </si>
  <si>
    <t>Enabled</t>
  </si>
  <si>
    <t>firstName</t>
  </si>
  <si>
    <t>The first name of the person</t>
  </si>
  <si>
    <t>Person's first name cannot be null</t>
  </si>
  <si>
    <t>A name with some value different than null</t>
  </si>
  <si>
    <t>El primer nombre de la persona no pude ser nulo</t>
  </si>
  <si>
    <t>Un nombre con algún valor diferente de nulo</t>
  </si>
  <si>
    <t>==</t>
  </si>
  <si>
    <t>true</t>
  </si>
  <si>
    <t>Person's first name cannot be empty</t>
  </si>
  <si>
    <t>A name with some value different than empty</t>
  </si>
  <si>
    <t>El primer nombre de la persona no pude ser vacío</t>
  </si>
  <si>
    <t>Un nombre con algún valor diferente de vacío</t>
  </si>
  <si>
    <t>RuleTable for errors in person email</t>
  </si>
  <si>
    <t>getEmail() $param null</t>
  </si>
  <si>
    <t>getEmail() != null &amp;&amp;  getEmail() $param  ""</t>
  </si>
  <si>
    <t>getEmail() != null &amp;&amp; getEmail() not matches $param</t>
  </si>
  <si>
    <t>Valid pattern</t>
  </si>
  <si>
    <t>email</t>
  </si>
  <si>
    <t>Person's email</t>
  </si>
  <si>
    <t>Person's email cannot be null</t>
  </si>
  <si>
    <t>An email with some value different than null</t>
  </si>
  <si>
    <t>El email de la persona no puede ser nulo</t>
  </si>
  <si>
    <t>Un email con algún valor diferente de nulo</t>
  </si>
  <si>
    <t>Person's email cannot be empty</t>
  </si>
  <si>
    <t>An email with some value different than empty</t>
  </si>
  <si>
    <t>El email de la persona no puede ser vacío</t>
  </si>
  <si>
    <t>Un email con algún valor diferente de vacío</t>
  </si>
  <si>
    <t>Person's email is not valid</t>
  </si>
  <si>
    <t>A valid email</t>
  </si>
  <si>
    <t>El email de la persona es incorrecto</t>
  </si>
  <si>
    <t>Un email válido</t>
  </si>
  <si>
    <t>"^[\\w!#$%&amp;'*+/=?`{|}~^-]+(?:\\.[\\w!#$%&amp;'*+/=?`{|}~^-]+)*@(?:[a-zA-Z0-9-]+\\.)+[a-zA-Z]{2,6}$"</t>
  </si>
  <si>
    <t>false</t>
  </si>
  <si>
    <t>com.araguacaima.braas</t>
  </si>
  <si>
    <t>com.araguacaima.braas.model.person.Person,
com.araguacaima.braas.core.RuleLogging,
com.araguacaima.braas.core.RuleMessageInfo,
com.araguacaima.braas.core.RuleMessageWarning,
com.araguacaima.braas.core.RuleMessageError,
com.araguacaima.braas.core.RuleMessageSuccess</t>
  </si>
  <si>
    <t>$person : Person</t>
  </si>
  <si>
    <t>RuleMessageError errorEn = new RuleMessageError("$3", "$4", "$5", "$6", "$1", "$2",$10);                
insert( errorEn );
RuleMessageError errorEs = new RuleMessageError("$7", "$8", "$9", "$10", "$1", "$2",$10);        
insert( errorEs );</t>
  </si>
  <si>
    <t>RuleLogging.log("$1", "Rule - $2 - fired");</t>
  </si>
  <si>
    <t>RuleMessageError errorEn = new RuleMessageError("$3", "$4", "$5", "$6", "$1", "$2",$10);                
insert( errorEn );
RuleMessageError errorEs = new RuleMessageError("$3", "$4", "$5", "$6", "$1", "$2",$10);        
insert( errorEs 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</si>
</sst>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rgb="FF000000"/>
      <name val="Calibri"/>
    </font>
    <font>
      <sz val="11"/>
      <name val="Calibri"/>
    </font>
    <font>
      <b/>
      <sz val="14"/>
      <name val="Calibri"/>
    </font>
    <font>
      <b/>
      <i/>
      <sz val="11"/>
      <color rgb="FF000000"/>
      <name val="Calibri"/>
    </font>
    <font>
      <b/>
      <sz val="11"/>
      <name val="Calibri"/>
    </font>
    <font>
      <b/>
      <sz val="16"/>
      <color rgb="FFFFFFFF"/>
      <name val="Calibri"/>
    </font>
    <font>
      <sz val="11"/>
      <name val="Calibri"/>
    </font>
    <font>
      <b/>
      <sz val="14"/>
      <color rgb="FF000000"/>
      <name val="Calibri"/>
    </font>
    <font>
      <b/>
      <sz val="14"/>
      <color rgb="FFFFFFFF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073763"/>
        <bgColor rgb="FF073763"/>
      </patternFill>
    </fill>
    <fill>
      <patternFill patternType="solid">
        <fgColor rgb="FF434343"/>
        <bgColor rgb="FF434343"/>
      </patternFill>
    </fill>
    <fill>
      <patternFill patternType="solid">
        <fgColor rgb="FF1155CC"/>
        <bgColor rgb="FF1155CC"/>
      </patternFill>
    </fill>
    <fill>
      <patternFill patternType="solid">
        <fgColor rgb="FFFFD966"/>
        <bgColor rgb="FFFFD966"/>
      </patternFill>
    </fill>
    <fill>
      <patternFill patternType="solid">
        <fgColor rgb="FF2E75B5"/>
        <bgColor rgb="FF2E75B5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EFEFEF"/>
      </left>
      <right style="thin">
        <color rgb="FFEFEFE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/>
      <top/>
      <bottom style="thin">
        <color rgb="FFF3F3F3"/>
      </bottom>
      <diagonal/>
    </border>
    <border>
      <left/>
      <right style="thin">
        <color rgb="FF1F3864"/>
      </right>
      <top/>
      <bottom style="thin">
        <color rgb="FFF3F3F3"/>
      </bottom>
      <diagonal/>
    </border>
    <border>
      <left/>
      <right style="thin">
        <color rgb="FFFFFFFF"/>
      </right>
      <top/>
      <bottom style="thin">
        <color rgb="FFF3F3F3"/>
      </bottom>
      <diagonal/>
    </border>
    <border>
      <left/>
      <right/>
      <top/>
      <bottom style="thin">
        <color rgb="FFF3F3F3"/>
      </bottom>
      <diagonal/>
    </border>
    <border>
      <left style="thin">
        <color rgb="FFEFEFEF"/>
      </left>
      <right/>
      <top/>
      <bottom style="thin">
        <color rgb="FFEFEFEF"/>
      </bottom>
      <diagonal/>
    </border>
    <border>
      <left/>
      <right/>
      <top/>
      <bottom style="thin">
        <color rgb="FFEFEFEF"/>
      </bottom>
      <diagonal/>
    </border>
    <border>
      <left style="thin">
        <color rgb="FFB7B7B7"/>
      </left>
      <right/>
      <top/>
      <bottom/>
      <diagonal/>
    </border>
    <border>
      <left/>
      <right/>
      <top/>
      <bottom style="thin">
        <color rgb="FF434343"/>
      </bottom>
      <diagonal/>
    </border>
    <border>
      <left/>
      <right style="thin">
        <color rgb="FFFFFFFF"/>
      </right>
      <top style="thin">
        <color rgb="FFF3F3F3"/>
      </top>
      <bottom style="thin">
        <color rgb="FFF3F3F3"/>
      </bottom>
      <diagonal/>
    </border>
    <border>
      <left/>
      <right style="thin">
        <color rgb="FF1F3864"/>
      </right>
      <top/>
      <bottom style="thin">
        <color rgb="FFF3F3F3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FFFFF"/>
      </right>
      <top/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/>
      <right/>
      <top style="thin">
        <color rgb="FFF3F3F3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1F3864"/>
      </right>
      <top/>
      <bottom/>
      <diagonal/>
    </border>
    <border>
      <left/>
      <right style="thin">
        <color rgb="FFF3F3F3"/>
      </right>
      <top/>
      <bottom/>
      <diagonal/>
    </border>
    <border>
      <left style="thin">
        <color rgb="FFF3F3F3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EFEFEF"/>
      </right>
      <top style="thin">
        <color rgb="FFF3F3F3"/>
      </top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 style="thin">
        <color rgb="FFF3F3F3"/>
      </top>
      <bottom/>
      <diagonal/>
    </border>
    <border>
      <left style="thin">
        <color rgb="FFEFEFEF"/>
      </left>
      <right style="thin">
        <color rgb="FFEFEFEF"/>
      </right>
      <top style="thin">
        <color rgb="FFF3F3F3"/>
      </top>
      <bottom/>
      <diagonal/>
    </border>
    <border>
      <left/>
      <right/>
      <top/>
      <bottom style="thin">
        <color rgb="FFCCCCCC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EFEFEF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 style="thin">
        <color rgb="FFBFBFBF"/>
      </right>
      <top style="thin">
        <color rgb="FFBFBFBF"/>
      </top>
      <bottom style="thin">
        <color rgb="FFA5A5A5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left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0" borderId="13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9" fillId="9" borderId="15" xfId="0" applyFont="1" applyFill="1" applyBorder="1" applyAlignment="1">
      <alignment horizontal="center" vertical="center" wrapText="1"/>
    </xf>
    <xf numFmtId="0" fontId="9" fillId="9" borderId="16" xfId="0" applyFont="1" applyFill="1" applyBorder="1" applyAlignment="1">
      <alignment horizontal="center" vertical="center" wrapText="1"/>
    </xf>
    <xf numFmtId="0" fontId="9" fillId="9" borderId="17" xfId="0" applyFont="1" applyFill="1" applyBorder="1" applyAlignment="1">
      <alignment horizontal="center" vertical="center" wrapText="1"/>
    </xf>
    <xf numFmtId="0" fontId="9" fillId="9" borderId="18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0" fillId="9" borderId="19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left" vertical="center" wrapText="1"/>
    </xf>
    <xf numFmtId="0" fontId="0" fillId="10" borderId="13" xfId="0" applyFont="1" applyFill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3" borderId="1" xfId="0" applyFont="1" applyFill="1" applyBorder="1" applyAlignment="1">
      <alignment vertical="center"/>
    </xf>
    <xf numFmtId="0" fontId="8" fillId="8" borderId="20" xfId="0" applyFont="1" applyFill="1" applyBorder="1" applyAlignment="1">
      <alignment horizontal="left" vertical="center"/>
    </xf>
    <xf numFmtId="0" fontId="8" fillId="8" borderId="20" xfId="0" applyFont="1" applyFill="1" applyBorder="1" applyAlignment="1">
      <alignment horizontal="center" vertical="center"/>
    </xf>
    <xf numFmtId="0" fontId="8" fillId="8" borderId="20" xfId="0" applyFont="1" applyFill="1" applyBorder="1" applyAlignment="1">
      <alignment vertical="center"/>
    </xf>
    <xf numFmtId="0" fontId="8" fillId="5" borderId="21" xfId="0" applyFont="1" applyFill="1" applyBorder="1" applyAlignment="1">
      <alignment horizontal="center" vertical="center"/>
    </xf>
    <xf numFmtId="0" fontId="9" fillId="9" borderId="18" xfId="0" applyFont="1" applyFill="1" applyBorder="1" applyAlignment="1">
      <alignment horizontal="center" vertical="center"/>
    </xf>
    <xf numFmtId="0" fontId="9" fillId="9" borderId="22" xfId="0" applyFont="1" applyFill="1" applyBorder="1" applyAlignment="1">
      <alignment horizontal="center" vertical="center"/>
    </xf>
    <xf numFmtId="0" fontId="9" fillId="9" borderId="23" xfId="0" applyFont="1" applyFill="1" applyBorder="1" applyAlignment="1">
      <alignment horizontal="center" vertical="center"/>
    </xf>
    <xf numFmtId="0" fontId="9" fillId="9" borderId="24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9" borderId="25" xfId="0" applyFont="1" applyFill="1" applyBorder="1" applyAlignment="1">
      <alignment horizontal="center" vertical="center"/>
    </xf>
    <xf numFmtId="0" fontId="9" fillId="9" borderId="26" xfId="0" applyFont="1" applyFill="1" applyBorder="1" applyAlignment="1">
      <alignment horizontal="center" vertical="center"/>
    </xf>
    <xf numFmtId="0" fontId="9" fillId="10" borderId="27" xfId="0" applyFont="1" applyFill="1" applyBorder="1" applyAlignment="1">
      <alignment horizontal="center" vertical="center"/>
    </xf>
    <xf numFmtId="0" fontId="8" fillId="8" borderId="28" xfId="0" applyFont="1" applyFill="1" applyBorder="1" applyAlignment="1">
      <alignment horizontal="center" vertical="center"/>
    </xf>
    <xf numFmtId="0" fontId="8" fillId="8" borderId="29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 wrapText="1"/>
    </xf>
    <xf numFmtId="0" fontId="0" fillId="0" borderId="30" xfId="0" applyFont="1" applyBorder="1" applyAlignment="1">
      <alignment horizontal="center" vertical="center" wrapText="1"/>
    </xf>
    <xf numFmtId="0" fontId="0" fillId="0" borderId="30" xfId="0" applyFont="1" applyBorder="1" applyAlignment="1">
      <alignment vertical="center"/>
    </xf>
    <xf numFmtId="0" fontId="0" fillId="0" borderId="30" xfId="0" applyFont="1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0" fillId="2" borderId="31" xfId="0" applyFont="1" applyFill="1" applyBorder="1" applyAlignment="1">
      <alignment vertical="center" wrapText="1"/>
    </xf>
    <xf numFmtId="0" fontId="0" fillId="5" borderId="31" xfId="0" applyFont="1" applyFill="1" applyBorder="1" applyAlignment="1">
      <alignment vertical="center" wrapText="1"/>
    </xf>
    <xf numFmtId="0" fontId="0" fillId="0" borderId="31" xfId="0" applyFont="1" applyBorder="1" applyAlignment="1">
      <alignment vertical="center" wrapText="1"/>
    </xf>
    <xf numFmtId="0" fontId="0" fillId="2" borderId="31" xfId="0" applyFont="1" applyFill="1" applyBorder="1" applyAlignment="1">
      <alignment horizontal="center" vertical="center" wrapText="1"/>
    </xf>
    <xf numFmtId="0" fontId="1" fillId="0" borderId="31" xfId="0" applyFont="1" applyBorder="1" applyAlignment="1">
      <alignment vertical="center" wrapText="1"/>
    </xf>
    <xf numFmtId="0" fontId="10" fillId="0" borderId="3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0" fillId="0" borderId="33" xfId="0" applyFont="1" applyBorder="1" applyAlignment="1">
      <alignment horizontal="center" vertical="center" wrapText="1"/>
    </xf>
    <xf numFmtId="0" fontId="0" fillId="0" borderId="33" xfId="0" applyFont="1" applyBorder="1" applyAlignment="1">
      <alignment vertical="center"/>
    </xf>
    <xf numFmtId="0" fontId="0" fillId="0" borderId="33" xfId="0" applyFont="1" applyBorder="1" applyAlignment="1">
      <alignment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7" fillId="9" borderId="11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6" fillId="0" borderId="12" xfId="0" applyFont="1" applyBorder="1"/>
    <xf numFmtId="0" fontId="5" fillId="3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8" fillId="4" borderId="2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6" fillId="0" borderId="8" xfId="0" applyFont="1" applyBorder="1"/>
    <xf numFmtId="0" fontId="6" fillId="0" borderId="9" xfId="0" applyFont="1" applyBorder="1"/>
  </cellXfs>
  <cellStyles count="1">
    <cellStyle name="Normal" xfId="0" builtinId="0"/>
  </cellStyles>
  <dxfs count="2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0"/>
  <sheetViews>
    <sheetView showGridLines="0" tabSelected="1" topLeftCell="AF15" workbookViewId="0">
      <selection activeCell="AG21" sqref="AG21"/>
    </sheetView>
  </sheetViews>
  <sheetFormatPr baseColWidth="10" defaultColWidth="14.44140625" defaultRowHeight="15" customHeight="1"/>
  <cols>
    <col min="1" max="1" width="2.33203125" customWidth="1"/>
    <col min="2" max="2" width="0.88671875" customWidth="1"/>
    <col min="3" max="3" width="4.109375" customWidth="1"/>
    <col min="4" max="4" width="0.5546875" customWidth="1"/>
    <col min="5" max="5" width="1.88671875" customWidth="1"/>
    <col min="6" max="6" width="0.5546875" customWidth="1"/>
    <col min="7" max="7" width="1.88671875" customWidth="1"/>
    <col min="8" max="8" width="0.5546875" customWidth="1"/>
    <col min="9" max="9" width="1.88671875" customWidth="1"/>
    <col min="10" max="10" width="0.5546875" customWidth="1"/>
    <col min="11" max="11" width="1.88671875" customWidth="1"/>
    <col min="12" max="12" width="0.5546875" customWidth="1"/>
    <col min="13" max="13" width="1.88671875" customWidth="1"/>
    <col min="14" max="20" width="2" customWidth="1"/>
    <col min="21" max="21" width="22.5546875" customWidth="1"/>
    <col min="22" max="22" width="33.109375" customWidth="1"/>
    <col min="23" max="23" width="0.88671875" customWidth="1"/>
    <col min="24" max="27" width="26.5546875" customWidth="1"/>
    <col min="28" max="28" width="0.88671875" customWidth="1"/>
    <col min="29" max="29" width="26.5546875" customWidth="1"/>
    <col min="30" max="30" width="45.5546875" customWidth="1"/>
    <col min="31" max="31" width="33.109375" customWidth="1"/>
    <col min="32" max="32" width="38.6640625" customWidth="1"/>
    <col min="33" max="33" width="44.33203125" customWidth="1"/>
    <col min="34" max="34" width="20" customWidth="1"/>
    <col min="35" max="35" width="21" customWidth="1"/>
    <col min="36" max="36" width="21.109375" customWidth="1"/>
    <col min="37" max="37" width="21.88671875" customWidth="1"/>
    <col min="38" max="38" width="17.33203125" customWidth="1"/>
    <col min="39" max="39" width="17.88671875" customWidth="1"/>
    <col min="40" max="41" width="12.109375" customWidth="1"/>
    <col min="42" max="42" width="0.88671875" customWidth="1"/>
  </cols>
  <sheetData>
    <row r="1" spans="1:42" ht="1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3"/>
      <c r="O1" s="4"/>
      <c r="P1" s="4"/>
      <c r="Q1" s="4"/>
      <c r="R1" s="4"/>
      <c r="S1" s="4"/>
      <c r="T1" s="1"/>
      <c r="U1" s="1"/>
      <c r="V1" s="1"/>
      <c r="W1" s="5"/>
      <c r="X1" s="1"/>
      <c r="Y1" s="1"/>
      <c r="Z1" s="1"/>
      <c r="AA1" s="1"/>
      <c r="AB1" s="6"/>
      <c r="AC1" s="6" t="s">
        <v>0</v>
      </c>
      <c r="AD1" s="7" t="s">
        <v>67</v>
      </c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4"/>
    </row>
    <row r="2" spans="1:42" ht="86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3"/>
      <c r="O2" s="4"/>
      <c r="P2" s="4"/>
      <c r="Q2" s="4"/>
      <c r="R2" s="4"/>
      <c r="S2" s="4"/>
      <c r="T2" s="1"/>
      <c r="U2" s="1"/>
      <c r="V2" s="1"/>
      <c r="W2" s="5"/>
      <c r="X2" s="1"/>
      <c r="Y2" s="1"/>
      <c r="Z2" s="1"/>
      <c r="AA2" s="1"/>
      <c r="AB2" s="6"/>
      <c r="AC2" s="6" t="s">
        <v>1</v>
      </c>
      <c r="AD2" s="70" t="s">
        <v>68</v>
      </c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4"/>
    </row>
    <row r="3" spans="1:42" ht="14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2"/>
      <c r="M3" s="2"/>
      <c r="N3" s="3"/>
      <c r="O3" s="4"/>
      <c r="P3" s="4"/>
      <c r="Q3" s="4"/>
      <c r="R3" s="4"/>
      <c r="S3" s="4"/>
      <c r="T3" s="1"/>
      <c r="U3" s="1"/>
      <c r="V3" s="1"/>
      <c r="W3" s="1"/>
      <c r="X3" s="1"/>
      <c r="Y3" s="1"/>
      <c r="Z3" s="1"/>
      <c r="AA3" s="1"/>
      <c r="AB3" s="8"/>
      <c r="AC3" s="8"/>
      <c r="AD3" s="9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4"/>
    </row>
    <row r="4" spans="1:42" ht="21">
      <c r="A4" s="3"/>
      <c r="B4" s="74" t="s">
        <v>2</v>
      </c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6"/>
      <c r="AM4" s="3"/>
      <c r="AN4" s="3"/>
      <c r="AO4" s="3"/>
    </row>
    <row r="5" spans="1:42" ht="15" customHeight="1">
      <c r="A5" s="10"/>
      <c r="B5" s="11"/>
      <c r="C5" s="77" t="s">
        <v>3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6"/>
      <c r="AB5" s="12"/>
      <c r="AC5" s="13" t="s">
        <v>4</v>
      </c>
      <c r="AD5" s="14" t="s">
        <v>5</v>
      </c>
      <c r="AE5" s="14" t="s">
        <v>5</v>
      </c>
      <c r="AF5" s="15" t="s">
        <v>6</v>
      </c>
      <c r="AG5" s="16" t="s">
        <v>6</v>
      </c>
      <c r="AH5" s="17" t="s">
        <v>7</v>
      </c>
      <c r="AI5" s="17" t="s">
        <v>8</v>
      </c>
      <c r="AJ5" s="17" t="s">
        <v>9</v>
      </c>
      <c r="AK5" s="17" t="s">
        <v>10</v>
      </c>
      <c r="AL5" s="18" t="s">
        <v>11</v>
      </c>
      <c r="AM5" s="4"/>
      <c r="AN5" s="4"/>
      <c r="AO5" s="4"/>
    </row>
    <row r="6" spans="1:42" ht="15" customHeight="1">
      <c r="A6" s="10"/>
      <c r="B6" s="11"/>
      <c r="C6" s="19"/>
      <c r="D6" s="20"/>
      <c r="E6" s="20"/>
      <c r="F6" s="20"/>
      <c r="G6" s="20"/>
      <c r="H6" s="20"/>
      <c r="I6" s="20"/>
      <c r="J6" s="20"/>
      <c r="K6" s="20"/>
      <c r="L6" s="20"/>
      <c r="M6" s="20"/>
      <c r="N6" s="21"/>
      <c r="O6" s="20"/>
      <c r="P6" s="20"/>
      <c r="Q6" s="20"/>
      <c r="R6" s="20"/>
      <c r="S6" s="20"/>
      <c r="T6" s="20"/>
      <c r="U6" s="22"/>
      <c r="V6" s="22"/>
      <c r="W6" s="12"/>
      <c r="X6" s="78" t="s">
        <v>12</v>
      </c>
      <c r="Y6" s="79"/>
      <c r="Z6" s="78" t="s">
        <v>13</v>
      </c>
      <c r="AA6" s="80"/>
      <c r="AB6" s="23"/>
      <c r="AC6" s="24"/>
      <c r="AD6" s="71" t="s">
        <v>69</v>
      </c>
      <c r="AE6" s="73"/>
      <c r="AF6" s="25"/>
      <c r="AG6" s="26"/>
      <c r="AH6" s="20"/>
      <c r="AI6" s="20"/>
      <c r="AJ6" s="20"/>
      <c r="AK6" s="20"/>
      <c r="AL6" s="20"/>
      <c r="AM6" s="4"/>
      <c r="AN6" s="4"/>
      <c r="AO6" s="4"/>
    </row>
    <row r="7" spans="1:42" ht="136.19999999999999" customHeight="1">
      <c r="A7" s="10"/>
      <c r="B7" s="11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1"/>
      <c r="O7" s="20"/>
      <c r="P7" s="20"/>
      <c r="Q7" s="20"/>
      <c r="R7" s="20"/>
      <c r="S7" s="20"/>
      <c r="T7" s="20"/>
      <c r="U7" s="22"/>
      <c r="V7" s="22"/>
      <c r="W7" s="27"/>
      <c r="X7" s="28"/>
      <c r="Y7" s="29"/>
      <c r="Z7" s="30"/>
      <c r="AA7" s="31"/>
      <c r="AB7" s="32"/>
      <c r="AC7" s="33"/>
      <c r="AD7" s="34" t="s">
        <v>14</v>
      </c>
      <c r="AE7" s="34" t="s">
        <v>15</v>
      </c>
      <c r="AF7" s="35" t="s">
        <v>72</v>
      </c>
      <c r="AG7" s="36" t="s">
        <v>71</v>
      </c>
      <c r="AH7" s="20"/>
      <c r="AI7" s="20"/>
      <c r="AJ7" s="20"/>
      <c r="AK7" s="20"/>
      <c r="AL7" s="20"/>
      <c r="AM7" s="4"/>
      <c r="AN7" s="4"/>
      <c r="AO7" s="4"/>
    </row>
    <row r="8" spans="1:42" ht="34.5" customHeight="1">
      <c r="A8" s="37"/>
      <c r="B8" s="38"/>
      <c r="C8" s="39" t="s">
        <v>16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39" t="s">
        <v>17</v>
      </c>
      <c r="O8" s="40"/>
      <c r="P8" s="40"/>
      <c r="Q8" s="40"/>
      <c r="R8" s="40"/>
      <c r="S8" s="40"/>
      <c r="T8" s="40"/>
      <c r="U8" s="41" t="s">
        <v>18</v>
      </c>
      <c r="V8" s="41" t="s">
        <v>19</v>
      </c>
      <c r="W8" s="42"/>
      <c r="X8" s="43" t="s">
        <v>20</v>
      </c>
      <c r="Y8" s="44" t="s">
        <v>21</v>
      </c>
      <c r="Z8" s="45" t="s">
        <v>22</v>
      </c>
      <c r="AA8" s="46" t="s">
        <v>23</v>
      </c>
      <c r="AB8" s="47"/>
      <c r="AC8" s="48" t="s">
        <v>24</v>
      </c>
      <c r="AD8" s="49" t="s">
        <v>25</v>
      </c>
      <c r="AE8" s="49" t="s">
        <v>26</v>
      </c>
      <c r="AF8" s="50" t="s">
        <v>27</v>
      </c>
      <c r="AG8" s="50" t="s">
        <v>28</v>
      </c>
      <c r="AH8" s="51" t="s">
        <v>29</v>
      </c>
      <c r="AI8" s="52" t="s">
        <v>30</v>
      </c>
      <c r="AJ8" s="52" t="s">
        <v>31</v>
      </c>
      <c r="AK8" s="52" t="s">
        <v>32</v>
      </c>
      <c r="AL8" s="51" t="s">
        <v>33</v>
      </c>
      <c r="AM8" s="3"/>
      <c r="AN8" s="3"/>
      <c r="AO8" s="3"/>
    </row>
    <row r="9" spans="1:42" ht="172.8">
      <c r="A9" s="4"/>
      <c r="B9" s="53"/>
      <c r="C9" s="54">
        <v>1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5" t="s">
        <v>34</v>
      </c>
      <c r="O9" s="56"/>
      <c r="P9" s="56"/>
      <c r="Q9" s="56"/>
      <c r="R9" s="56"/>
      <c r="S9" s="56"/>
      <c r="T9" s="56"/>
      <c r="U9" s="56" t="str">
        <f t="shared" ref="U9:U10" si="0">N9</f>
        <v>firstName</v>
      </c>
      <c r="V9" s="56" t="s">
        <v>35</v>
      </c>
      <c r="W9" s="57"/>
      <c r="X9" s="58" t="s">
        <v>36</v>
      </c>
      <c r="Y9" s="58" t="s">
        <v>37</v>
      </c>
      <c r="Z9" s="58" t="s">
        <v>38</v>
      </c>
      <c r="AA9" s="58" t="s">
        <v>39</v>
      </c>
      <c r="AB9" s="59"/>
      <c r="AC9" s="60" t="str">
        <f t="shared" ref="AC9:AC10" si="1">X9</f>
        <v>Person's first name cannot be null</v>
      </c>
      <c r="AD9" s="61" t="s">
        <v>40</v>
      </c>
      <c r="AE9" s="61"/>
      <c r="AF9" s="62" t="str">
        <f>CONCATENATE( "person",",",U9,",",$X$6,",",C9," [",U9,"] - ",X9,",",X9,",",Y9,",", $Z$6,",",C9," [",U9,"] - ",Z9,",",Z9,",",AA9,",","$person.getFirstName()")</f>
        <v>person,firstName,en,1 [firstName] - Person's first name cannot be null,Person's first name cannot be null,A name with some value different than null,es,1 [firstName] - El primer nombre de la persona no pude ser nulo,El primer nombre de la persona no pude ser nulo,Un nombre con algún valor diferente de nulo,$person.getFirstName()</v>
      </c>
      <c r="AG9" s="58" t="str">
        <f t="shared" ref="AG9:AG10" si="2">CONCATENATE("ERROR",",",X9)</f>
        <v>ERROR,Person's first name cannot be null</v>
      </c>
      <c r="AH9" s="63" t="s">
        <v>41</v>
      </c>
      <c r="AI9" s="64" t="str">
        <f t="shared" ref="AI9:AI10" si="3">U9</f>
        <v>firstName</v>
      </c>
      <c r="AJ9" s="64">
        <v>100</v>
      </c>
      <c r="AK9" s="63" t="str">
        <f t="shared" ref="AK9:AK10" si="4">IF(AC9="COMPLETE","false","true")</f>
        <v>true</v>
      </c>
      <c r="AL9" s="63" t="s">
        <v>41</v>
      </c>
      <c r="AM9" s="4"/>
      <c r="AN9" s="4"/>
      <c r="AO9" s="4"/>
    </row>
    <row r="10" spans="1:42" ht="115.2">
      <c r="A10" s="4"/>
      <c r="B10" s="53"/>
      <c r="C10" s="54">
        <v>1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5" t="s">
        <v>34</v>
      </c>
      <c r="O10" s="56"/>
      <c r="P10" s="56"/>
      <c r="Q10" s="56"/>
      <c r="R10" s="56"/>
      <c r="S10" s="56"/>
      <c r="T10" s="56"/>
      <c r="U10" s="56" t="str">
        <f t="shared" si="0"/>
        <v>firstName</v>
      </c>
      <c r="V10" s="56" t="s">
        <v>35</v>
      </c>
      <c r="W10" s="57"/>
      <c r="X10" s="58" t="s">
        <v>42</v>
      </c>
      <c r="Y10" s="58" t="s">
        <v>43</v>
      </c>
      <c r="Z10" s="58" t="s">
        <v>44</v>
      </c>
      <c r="AA10" s="58" t="s">
        <v>45</v>
      </c>
      <c r="AB10" s="59"/>
      <c r="AC10" s="60" t="str">
        <f t="shared" si="1"/>
        <v>Person's first name cannot be empty</v>
      </c>
      <c r="AD10" s="61"/>
      <c r="AE10" s="61" t="s">
        <v>40</v>
      </c>
      <c r="AF10" s="62" t="str">
        <f>CONCATENATE( "person",",",U10,",",$X$6,",",C10," [",U10,"] - ",X10,",",X10,",",Y10,",", $Z$6,",",C10," [",U10,"] - ",Z10,",",Z10,",",AA10,",","$person.getFirstName()")</f>
        <v>person,firstName,en,1 [firstName] - Person's first name cannot be empty,Person's first name cannot be empty,A name with some value different than empty,es,1 [firstName] - El primer nombre de la persona no pude ser vacío,El primer nombre de la persona no pude ser vacío,Un nombre con algún valor diferente de vacío,$person.getFirstName()</v>
      </c>
      <c r="AG10" s="58" t="str">
        <f t="shared" si="2"/>
        <v>ERROR,Person's first name cannot be empty</v>
      </c>
      <c r="AH10" s="63" t="s">
        <v>41</v>
      </c>
      <c r="AI10" s="64" t="str">
        <f t="shared" si="3"/>
        <v>firstName</v>
      </c>
      <c r="AJ10" s="64">
        <v>99</v>
      </c>
      <c r="AK10" s="63" t="str">
        <f t="shared" si="4"/>
        <v>true</v>
      </c>
      <c r="AL10" s="63" t="str">
        <f>IF(AD10="COMPLETE","false","true")</f>
        <v>true</v>
      </c>
      <c r="AM10" s="4"/>
      <c r="AN10" s="4"/>
      <c r="AO10" s="4"/>
    </row>
    <row r="11" spans="1:42" ht="21">
      <c r="A11" s="3"/>
      <c r="B11" s="74" t="s">
        <v>46</v>
      </c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6"/>
      <c r="AN11" s="3"/>
      <c r="AO11" s="3"/>
    </row>
    <row r="12" spans="1:42" ht="15" customHeight="1">
      <c r="A12" s="10"/>
      <c r="B12" s="11"/>
      <c r="C12" s="77" t="s">
        <v>3</v>
      </c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6"/>
      <c r="AB12" s="12"/>
      <c r="AC12" s="13" t="s">
        <v>4</v>
      </c>
      <c r="AD12" s="14" t="s">
        <v>5</v>
      </c>
      <c r="AE12" s="14" t="s">
        <v>5</v>
      </c>
      <c r="AF12" s="14" t="s">
        <v>5</v>
      </c>
      <c r="AG12" s="15" t="s">
        <v>6</v>
      </c>
      <c r="AH12" s="16" t="s">
        <v>6</v>
      </c>
      <c r="AI12" s="17" t="s">
        <v>7</v>
      </c>
      <c r="AJ12" s="17" t="s">
        <v>8</v>
      </c>
      <c r="AK12" s="17" t="s">
        <v>9</v>
      </c>
      <c r="AL12" s="17" t="s">
        <v>10</v>
      </c>
      <c r="AM12" s="18" t="s">
        <v>11</v>
      </c>
      <c r="AN12" s="4"/>
      <c r="AO12" s="4"/>
    </row>
    <row r="13" spans="1:42" ht="15" customHeight="1">
      <c r="A13" s="10"/>
      <c r="B13" s="11"/>
      <c r="C13" s="19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1"/>
      <c r="O13" s="20"/>
      <c r="P13" s="20"/>
      <c r="Q13" s="20"/>
      <c r="R13" s="20"/>
      <c r="S13" s="20"/>
      <c r="T13" s="20"/>
      <c r="U13" s="22"/>
      <c r="V13" s="22"/>
      <c r="W13" s="12"/>
      <c r="X13" s="78" t="s">
        <v>12</v>
      </c>
      <c r="Y13" s="79"/>
      <c r="Z13" s="78" t="s">
        <v>13</v>
      </c>
      <c r="AA13" s="80"/>
      <c r="AB13" s="23"/>
      <c r="AC13" s="24"/>
      <c r="AD13" s="71" t="s">
        <v>69</v>
      </c>
      <c r="AE13" s="72"/>
      <c r="AF13" s="73"/>
      <c r="AG13" s="25"/>
      <c r="AH13" s="26"/>
      <c r="AI13" s="20"/>
      <c r="AJ13" s="20"/>
      <c r="AK13" s="20"/>
      <c r="AL13" s="20"/>
      <c r="AM13" s="20"/>
      <c r="AN13" s="4"/>
      <c r="AO13" s="4"/>
    </row>
    <row r="14" spans="1:42" ht="131.4" customHeight="1">
      <c r="A14" s="10"/>
      <c r="B14" s="11"/>
      <c r="C14" s="19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1"/>
      <c r="O14" s="20"/>
      <c r="P14" s="20"/>
      <c r="Q14" s="20"/>
      <c r="R14" s="20"/>
      <c r="S14" s="20"/>
      <c r="T14" s="20"/>
      <c r="U14" s="22"/>
      <c r="V14" s="22"/>
      <c r="W14" s="27"/>
      <c r="X14" s="28"/>
      <c r="Y14" s="29"/>
      <c r="Z14" s="30"/>
      <c r="AA14" s="31"/>
      <c r="AB14" s="32"/>
      <c r="AC14" s="33"/>
      <c r="AD14" s="34" t="s">
        <v>47</v>
      </c>
      <c r="AE14" s="34" t="s">
        <v>48</v>
      </c>
      <c r="AF14" s="34" t="s">
        <v>49</v>
      </c>
      <c r="AG14" s="35" t="s">
        <v>70</v>
      </c>
      <c r="AH14" s="36" t="s">
        <v>71</v>
      </c>
      <c r="AI14" s="20"/>
      <c r="AJ14" s="20"/>
      <c r="AK14" s="20"/>
      <c r="AL14" s="20"/>
      <c r="AM14" s="20"/>
      <c r="AN14" s="4"/>
      <c r="AO14" s="4"/>
    </row>
    <row r="15" spans="1:42" ht="34.5" customHeight="1">
      <c r="A15" s="37"/>
      <c r="B15" s="38"/>
      <c r="C15" s="39" t="s">
        <v>16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39" t="s">
        <v>17</v>
      </c>
      <c r="O15" s="40"/>
      <c r="P15" s="40"/>
      <c r="Q15" s="40"/>
      <c r="R15" s="40"/>
      <c r="S15" s="40"/>
      <c r="T15" s="40"/>
      <c r="U15" s="41" t="s">
        <v>18</v>
      </c>
      <c r="V15" s="41" t="s">
        <v>19</v>
      </c>
      <c r="W15" s="42"/>
      <c r="X15" s="43" t="s">
        <v>20</v>
      </c>
      <c r="Y15" s="44" t="s">
        <v>21</v>
      </c>
      <c r="Z15" s="45" t="s">
        <v>22</v>
      </c>
      <c r="AA15" s="46" t="s">
        <v>23</v>
      </c>
      <c r="AB15" s="47"/>
      <c r="AC15" s="48" t="s">
        <v>24</v>
      </c>
      <c r="AD15" s="49" t="s">
        <v>25</v>
      </c>
      <c r="AE15" s="49" t="s">
        <v>26</v>
      </c>
      <c r="AF15" s="49" t="s">
        <v>50</v>
      </c>
      <c r="AG15" s="50" t="s">
        <v>27</v>
      </c>
      <c r="AH15" s="50" t="s">
        <v>28</v>
      </c>
      <c r="AI15" s="51" t="s">
        <v>29</v>
      </c>
      <c r="AJ15" s="52" t="s">
        <v>30</v>
      </c>
      <c r="AK15" s="52" t="s">
        <v>31</v>
      </c>
      <c r="AL15" s="52" t="s">
        <v>32</v>
      </c>
      <c r="AM15" s="51" t="s">
        <v>33</v>
      </c>
      <c r="AN15" s="3"/>
      <c r="AO15" s="3"/>
    </row>
    <row r="16" spans="1:42" ht="86.4">
      <c r="A16" s="4"/>
      <c r="B16" s="53"/>
      <c r="C16" s="65">
        <v>2</v>
      </c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6" t="s">
        <v>51</v>
      </c>
      <c r="O16" s="67"/>
      <c r="P16" s="67"/>
      <c r="Q16" s="67"/>
      <c r="R16" s="67"/>
      <c r="S16" s="67"/>
      <c r="T16" s="67"/>
      <c r="U16" s="67" t="str">
        <f t="shared" ref="U16:U18" si="5">N16</f>
        <v>email</v>
      </c>
      <c r="V16" s="67" t="s">
        <v>52</v>
      </c>
      <c r="W16" s="57"/>
      <c r="X16" s="58" t="s">
        <v>53</v>
      </c>
      <c r="Y16" s="58" t="s">
        <v>54</v>
      </c>
      <c r="Z16" s="58" t="s">
        <v>55</v>
      </c>
      <c r="AA16" s="58" t="s">
        <v>56</v>
      </c>
      <c r="AB16" s="59"/>
      <c r="AC16" s="60" t="str">
        <f t="shared" ref="AC16:AC18" si="6">X16</f>
        <v>Person's email cannot be null</v>
      </c>
      <c r="AD16" s="61" t="s">
        <v>40</v>
      </c>
      <c r="AE16" s="68"/>
      <c r="AF16" s="61"/>
      <c r="AG16" s="62" t="str">
        <f>CONCATENATE( "person",",",U16,",",$X$6,",",C16," [",U16,"] - ",X16,",",X16,",",Y16,",", $Z$6,",",C16," [",U16,"] - ",Z16,",",Z16,",",AA16,",","$person.getEmail()")</f>
        <v>person,email,en,2 [email] - Person's email cannot be null,Person's email cannot be null,An email with some value different than null,es,2 [email] - El email de la persona no puede ser nulo,El email de la persona no puede ser nulo,Un email con algún valor diferente de nulo,$person.getEmail()</v>
      </c>
      <c r="AH16" s="58" t="str">
        <f t="shared" ref="AH16:AH18" si="7">CONCATENATE("ERROR",",",X16)</f>
        <v>ERROR,Person's email cannot be null</v>
      </c>
      <c r="AI16" s="63" t="s">
        <v>41</v>
      </c>
      <c r="AJ16" s="64" t="str">
        <f t="shared" ref="AJ16:AJ18" si="8">U16</f>
        <v>email</v>
      </c>
      <c r="AK16" s="64">
        <v>100</v>
      </c>
      <c r="AL16" s="63" t="str">
        <f t="shared" ref="AL16:AL18" si="9">IF(AD16="COMPLETE","false","true")</f>
        <v>true</v>
      </c>
      <c r="AM16" s="63" t="str">
        <f t="shared" ref="AM16:AM18" si="10">IF(AC16="COMPLETE","false","true")</f>
        <v>true</v>
      </c>
      <c r="AN16" s="4"/>
      <c r="AO16" s="4"/>
    </row>
    <row r="17" spans="1:41" ht="86.4">
      <c r="A17" s="4"/>
      <c r="B17" s="53"/>
      <c r="C17" s="65">
        <v>2</v>
      </c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6" t="s">
        <v>51</v>
      </c>
      <c r="O17" s="67"/>
      <c r="P17" s="67"/>
      <c r="Q17" s="67"/>
      <c r="R17" s="67"/>
      <c r="S17" s="67"/>
      <c r="T17" s="67"/>
      <c r="U17" s="67" t="str">
        <f t="shared" si="5"/>
        <v>email</v>
      </c>
      <c r="V17" s="67" t="s">
        <v>52</v>
      </c>
      <c r="W17" s="57"/>
      <c r="X17" s="58" t="s">
        <v>57</v>
      </c>
      <c r="Y17" s="58" t="s">
        <v>58</v>
      </c>
      <c r="Z17" s="58" t="s">
        <v>59</v>
      </c>
      <c r="AA17" s="58" t="s">
        <v>60</v>
      </c>
      <c r="AB17" s="59"/>
      <c r="AC17" s="60" t="str">
        <f t="shared" si="6"/>
        <v>Person's email cannot be empty</v>
      </c>
      <c r="AD17" s="64"/>
      <c r="AE17" s="61" t="s">
        <v>40</v>
      </c>
      <c r="AF17" s="69"/>
      <c r="AG17" s="62" t="str">
        <f t="shared" ref="AG17:AG18" si="11">CONCATENATE( "person",",",U17,",",$X$6,",",C17," [",U17,"] - ",X17,",",X17,",",Y17,",", $Z$6,",",C17," [",U17,"] - ",Z17,",",Z17,",",AA17,",","$person.getEmail()")</f>
        <v>person,email,en,2 [email] - Person's email cannot be empty,Person's email cannot be empty,An email with some value different than empty,es,2 [email] - El email de la persona no puede ser vacío,El email de la persona no puede ser vacío,Un email con algún valor diferente de vacío,$person.getEmail()</v>
      </c>
      <c r="AH17" s="58" t="str">
        <f t="shared" si="7"/>
        <v>ERROR,Person's email cannot be empty</v>
      </c>
      <c r="AI17" s="63" t="s">
        <v>41</v>
      </c>
      <c r="AJ17" s="64" t="str">
        <f t="shared" si="8"/>
        <v>email</v>
      </c>
      <c r="AK17" s="64">
        <v>99</v>
      </c>
      <c r="AL17" s="63" t="str">
        <f t="shared" si="9"/>
        <v>true</v>
      </c>
      <c r="AM17" s="63" t="str">
        <f t="shared" si="10"/>
        <v>true</v>
      </c>
      <c r="AN17" s="4"/>
      <c r="AO17" s="4"/>
    </row>
    <row r="18" spans="1:41" ht="86.4">
      <c r="A18" s="4"/>
      <c r="B18" s="53"/>
      <c r="C18" s="65">
        <v>2</v>
      </c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6" t="s">
        <v>51</v>
      </c>
      <c r="O18" s="67"/>
      <c r="P18" s="67"/>
      <c r="Q18" s="67"/>
      <c r="R18" s="67"/>
      <c r="S18" s="67"/>
      <c r="T18" s="67"/>
      <c r="U18" s="67" t="str">
        <f t="shared" si="5"/>
        <v>email</v>
      </c>
      <c r="V18" s="67" t="s">
        <v>52</v>
      </c>
      <c r="W18" s="57"/>
      <c r="X18" s="60" t="s">
        <v>61</v>
      </c>
      <c r="Y18" s="60" t="s">
        <v>62</v>
      </c>
      <c r="Z18" s="60" t="s">
        <v>63</v>
      </c>
      <c r="AA18" s="60" t="s">
        <v>64</v>
      </c>
      <c r="AB18" s="59"/>
      <c r="AC18" s="60" t="str">
        <f t="shared" si="6"/>
        <v>Person's email is not valid</v>
      </c>
      <c r="AD18" s="64"/>
      <c r="AE18" s="64"/>
      <c r="AF18" s="2" t="s">
        <v>65</v>
      </c>
      <c r="AG18" s="62" t="str">
        <f t="shared" si="11"/>
        <v>person,email,en,2 [email] - Person's email is not valid,Person's email is not valid,A valid email,es,2 [email] - El email de la persona es incorrecto,El email de la persona es incorrecto,Un email válido,$person.getEmail()</v>
      </c>
      <c r="AH18" s="58" t="str">
        <f t="shared" si="7"/>
        <v>ERROR,Person's email is not valid</v>
      </c>
      <c r="AI18" s="63" t="s">
        <v>66</v>
      </c>
      <c r="AJ18" s="64" t="str">
        <f t="shared" si="8"/>
        <v>email</v>
      </c>
      <c r="AK18" s="64">
        <v>98</v>
      </c>
      <c r="AL18" s="63" t="str">
        <f t="shared" si="9"/>
        <v>true</v>
      </c>
      <c r="AM18" s="63" t="str">
        <f t="shared" si="10"/>
        <v>true</v>
      </c>
      <c r="AN18" s="4"/>
      <c r="AO18" s="4"/>
    </row>
    <row r="21" spans="1:41" ht="15.75" customHeight="1"/>
    <row r="22" spans="1:41" ht="15.75" customHeight="1"/>
    <row r="23" spans="1:41" ht="15.75" customHeight="1"/>
    <row r="24" spans="1:41" ht="15.75" customHeight="1"/>
    <row r="25" spans="1:41" ht="15.75" customHeight="1"/>
    <row r="26" spans="1:41" ht="15.75" customHeight="1"/>
    <row r="27" spans="1:41" ht="15.75" customHeight="1"/>
    <row r="28" spans="1:41" ht="15.75" customHeight="1"/>
    <row r="29" spans="1:41" ht="15.75" customHeight="1"/>
    <row r="30" spans="1:41" ht="15.75" customHeight="1"/>
    <row r="31" spans="1:41" ht="15.75" customHeight="1"/>
    <row r="32" spans="1:4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4:AL4"/>
    <mergeCell ref="C5:AA5"/>
    <mergeCell ref="AD6:AE6"/>
    <mergeCell ref="X6:Y6"/>
    <mergeCell ref="Z6:AA6"/>
    <mergeCell ref="AD13:AF13"/>
    <mergeCell ref="B11:AM11"/>
    <mergeCell ref="C12:AA12"/>
    <mergeCell ref="X13:Y13"/>
    <mergeCell ref="Z13:AA13"/>
  </mergeCells>
  <conditionalFormatting sqref="W1:W3">
    <cfRule type="cellIs" dxfId="27" priority="1" operator="equal">
      <formula>"Enabled"</formula>
    </cfRule>
  </conditionalFormatting>
  <conditionalFormatting sqref="W1:W3">
    <cfRule type="cellIs" dxfId="26" priority="2" operator="equal">
      <formula>"Disabled"</formula>
    </cfRule>
  </conditionalFormatting>
  <conditionalFormatting sqref="AB5:AC8 AG5:AG8 X6:X8 Z6:Z8 AD6:AD7 Y7:Y8 AA7:AA8 AH12:AH15 AD14">
    <cfRule type="cellIs" dxfId="25" priority="3" operator="equal">
      <formula>"WARNING"</formula>
    </cfRule>
  </conditionalFormatting>
  <conditionalFormatting sqref="AB5:AC8 AG5:AG8 X6:X8 Z6:Z8 AD6:AD7 Y7:Y8 AA7:AA8 AH12:AH15 AD14">
    <cfRule type="cellIs" dxfId="24" priority="4" operator="equal">
      <formula>"ERROR"</formula>
    </cfRule>
  </conditionalFormatting>
  <conditionalFormatting sqref="W1:W3">
    <cfRule type="cellIs" dxfId="23" priority="5" operator="equal">
      <formula>"Scheduled"</formula>
    </cfRule>
  </conditionalFormatting>
  <conditionalFormatting sqref="W1:W3">
    <cfRule type="cellIs" dxfId="22" priority="6" operator="equal">
      <formula>"Disabled"</formula>
    </cfRule>
  </conditionalFormatting>
  <conditionalFormatting sqref="AB5:AC8 AG5:AG8 X6:X8 Z6:Z8 AD6:AD7 Y7:Y8 AA7:AA8 AH12:AH15 AD14">
    <cfRule type="beginsWith" dxfId="21" priority="7" operator="beginsWith" text="COMPLETE">
      <formula>LEFT((AB5),LEN("COMPLETE"))=("COMPLETE")</formula>
    </cfRule>
  </conditionalFormatting>
  <conditionalFormatting sqref="AF8">
    <cfRule type="cellIs" dxfId="20" priority="8" operator="equal">
      <formula>"WARNING"</formula>
    </cfRule>
  </conditionalFormatting>
  <conditionalFormatting sqref="AF8">
    <cfRule type="cellIs" dxfId="19" priority="9" operator="equal">
      <formula>"ERROR"</formula>
    </cfRule>
  </conditionalFormatting>
  <conditionalFormatting sqref="AF8">
    <cfRule type="beginsWith" dxfId="18" priority="10" operator="beginsWith" text="COMPLETE">
      <formula>LEFT((AF8),LEN("COMPLETE"))=("COMPLETE")</formula>
    </cfRule>
  </conditionalFormatting>
  <conditionalFormatting sqref="AB12:AC15 X13:X15 Z13:Z15 Y14:Y15 AA14:AA15">
    <cfRule type="cellIs" dxfId="17" priority="11" operator="equal">
      <formula>"WARNING"</formula>
    </cfRule>
  </conditionalFormatting>
  <conditionalFormatting sqref="AB12:AC15 X13:X15 Z13:Z15 Y14:Y15 AA14:AA15">
    <cfRule type="cellIs" dxfId="16" priority="12" operator="equal">
      <formula>"ERROR"</formula>
    </cfRule>
  </conditionalFormatting>
  <conditionalFormatting sqref="AB12:AC15 X13:X15 Z13:Z15 Y14:Y15 AA14:AA15">
    <cfRule type="beginsWith" dxfId="15" priority="13" operator="beginsWith" text="COMPLETE">
      <formula>LEFT((AB12),LEN("COMPLETE"))=("COMPLETE")</formula>
    </cfRule>
  </conditionalFormatting>
  <conditionalFormatting sqref="AG15">
    <cfRule type="cellIs" dxfId="14" priority="14" operator="equal">
      <formula>"WARNING"</formula>
    </cfRule>
  </conditionalFormatting>
  <conditionalFormatting sqref="AG15">
    <cfRule type="cellIs" dxfId="13" priority="15" operator="equal">
      <formula>"ERROR"</formula>
    </cfRule>
  </conditionalFormatting>
  <conditionalFormatting sqref="AG15">
    <cfRule type="beginsWith" dxfId="12" priority="16" operator="beginsWith" text="COMPLETE">
      <formula>LEFT((AG15),LEN("COMPLETE"))=("COMPLETE")</formula>
    </cfRule>
  </conditionalFormatting>
  <conditionalFormatting sqref="AF14">
    <cfRule type="cellIs" dxfId="11" priority="17" operator="equal">
      <formula>"WARNING"</formula>
    </cfRule>
  </conditionalFormatting>
  <conditionalFormatting sqref="AF14">
    <cfRule type="cellIs" dxfId="10" priority="18" operator="equal">
      <formula>"ERROR"</formula>
    </cfRule>
  </conditionalFormatting>
  <conditionalFormatting sqref="AF14">
    <cfRule type="beginsWith" dxfId="9" priority="19" operator="beginsWith" text="COMPLETE">
      <formula>LEFT((AF14),LEN("COMPLETE"))=("COMPLETE")</formula>
    </cfRule>
  </conditionalFormatting>
  <conditionalFormatting sqref="AD13">
    <cfRule type="cellIs" dxfId="8" priority="20" operator="equal">
      <formula>"WARNING"</formula>
    </cfRule>
  </conditionalFormatting>
  <conditionalFormatting sqref="AD13">
    <cfRule type="cellIs" dxfId="7" priority="21" operator="equal">
      <formula>"ERROR"</formula>
    </cfRule>
  </conditionalFormatting>
  <conditionalFormatting sqref="AD13">
    <cfRule type="beginsWith" dxfId="6" priority="22" operator="beginsWith" text="COMPLETE">
      <formula>LEFT((AD13),LEN("COMPLETE"))=("COMPLETE")</formula>
    </cfRule>
  </conditionalFormatting>
  <conditionalFormatting sqref="AE7">
    <cfRule type="cellIs" dxfId="5" priority="23" operator="equal">
      <formula>"WARNING"</formula>
    </cfRule>
  </conditionalFormatting>
  <conditionalFormatting sqref="AE7">
    <cfRule type="cellIs" dxfId="4" priority="24" operator="equal">
      <formula>"ERROR"</formula>
    </cfRule>
  </conditionalFormatting>
  <conditionalFormatting sqref="AE7">
    <cfRule type="beginsWith" dxfId="3" priority="25" operator="beginsWith" text="COMPLETE">
      <formula>LEFT((AE7),LEN("COMPLETE"))=("COMPLETE")</formula>
    </cfRule>
  </conditionalFormatting>
  <conditionalFormatting sqref="AE14">
    <cfRule type="cellIs" dxfId="2" priority="26" operator="equal">
      <formula>"WARNING"</formula>
    </cfRule>
  </conditionalFormatting>
  <conditionalFormatting sqref="AE14">
    <cfRule type="cellIs" dxfId="1" priority="27" operator="equal">
      <formula>"ERROR"</formula>
    </cfRule>
  </conditionalFormatting>
  <conditionalFormatting sqref="AE14">
    <cfRule type="beginsWith" dxfId="0" priority="28" operator="beginsWith" text="COMPLETE">
      <formula>LEFT((AE14),LEN("COMPLETE"))=("COMPLETE")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Decision Tables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Administradorcito</dc:creator>
  <cp:lastModifiedBy>Usuario de Windows</cp:lastModifiedBy>
  <dcterms:created xsi:type="dcterms:W3CDTF">2019-09-22T17:55:05Z</dcterms:created>
  <dcterms:modified xsi:type="dcterms:W3CDTF">2019-09-23T14:07:03Z</dcterms:modified>
</cp:coreProperties>
</file>