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cision Tables" sheetId="1" r:id="rId3"/>
    <sheet state="visible" name="Listas" sheetId="2" r:id="rId4"/>
  </sheets>
  <definedNames/>
  <calcPr/>
</workbook>
</file>

<file path=xl/sharedStrings.xml><?xml version="1.0" encoding="utf-8"?>
<sst xmlns="http://schemas.openxmlformats.org/spreadsheetml/2006/main" count="194" uniqueCount="125">
  <si>
    <t>RuleSet</t>
  </si>
  <si>
    <t>com.araguacaima.braas.drools</t>
  </si>
  <si>
    <t>Status</t>
  </si>
  <si>
    <t>Import</t>
  </si>
  <si>
    <t>com.araguacaima.braas.drools.Model.Person,
com.araguacaima.braas.drools.Model.CreditCard,
com.araguacaima.braas.drools.Model.Company,
com.araguacaima.braas.RuleLogging,
com.araguacaima.braas.RuleMessageInfo,
com.araguacaima.braas.RuleMessageWarning,
com.araguacaima.braas.RuleMessageError,
com.araguacaima.braas.RuleMessageSuccess</t>
  </si>
  <si>
    <t>Boolean Value</t>
  </si>
  <si>
    <t>Person Version</t>
  </si>
  <si>
    <t>Notes</t>
  </si>
  <si>
    <t>Decision tables for person model validation</t>
  </si>
  <si>
    <t>Yes/No</t>
  </si>
  <si>
    <t>Rule Type</t>
  </si>
  <si>
    <t>Validation Type</t>
  </si>
  <si>
    <t>Scope</t>
  </si>
  <si>
    <t>Looping</t>
  </si>
  <si>
    <t>Score</t>
  </si>
  <si>
    <t>RuleTable for errors in person first name</t>
  </si>
  <si>
    <t>Enabled</t>
  </si>
  <si>
    <r>
      <t xml:space="preserve">Indicates that the entire row, that represents a single rule, is </t>
    </r>
    <r>
      <rPr>
        <rFont val="Calibri"/>
        <b/>
        <sz val="11.0"/>
      </rPr>
      <t>enabled</t>
    </r>
    <r>
      <rPr>
        <rFont val="Calibri"/>
        <color rgb="FF000000"/>
        <sz val="11.0"/>
      </rPr>
      <t>. That means all its values are available to be taken by any process that need it</t>
    </r>
  </si>
  <si>
    <t>true</t>
  </si>
  <si>
    <r>
      <rPr>
        <rFont val="Calibri"/>
        <b/>
        <sz val="11.0"/>
      </rPr>
      <t xml:space="preserve">True </t>
    </r>
    <r>
      <rPr>
        <rFont val="Calibri"/>
        <color rgb="FF000000"/>
        <sz val="11.0"/>
      </rPr>
      <t>boolean value</t>
    </r>
  </si>
  <si>
    <t>0.8</t>
  </si>
  <si>
    <t>Yes</t>
  </si>
  <si>
    <t>Always</t>
  </si>
  <si>
    <t>ERROR</t>
  </si>
  <si>
    <t>i18n</t>
  </si>
  <si>
    <t>API</t>
  </si>
  <si>
    <t>List</t>
  </si>
  <si>
    <t>OK</t>
  </si>
  <si>
    <t>No hay nada que deba corregirse</t>
  </si>
  <si>
    <t>NAME</t>
  </si>
  <si>
    <t>CONDITION</t>
  </si>
  <si>
    <t>ACTION</t>
  </si>
  <si>
    <t>Disabled</t>
  </si>
  <si>
    <r>
      <t xml:space="preserve">Indicates that the entire row, that represents a single rule, is </t>
    </r>
    <r>
      <rPr>
        <rFont val="Calibri"/>
        <b/>
        <sz val="11.0"/>
      </rPr>
      <t>disabled</t>
    </r>
    <r>
      <rPr>
        <rFont val="Calibri"/>
        <color rgb="FF000000"/>
        <sz val="11.0"/>
      </rPr>
      <t>. That means none of their values are available to be taken by any process</t>
    </r>
  </si>
  <si>
    <t>NO-LOOP</t>
  </si>
  <si>
    <t>false</t>
  </si>
  <si>
    <r>
      <rPr>
        <rFont val="Calibri"/>
        <b/>
        <sz val="11.0"/>
      </rPr>
      <t xml:space="preserve">False </t>
    </r>
    <r>
      <rPr>
        <rFont val="Calibri"/>
        <color rgb="FF000000"/>
        <sz val="11.0"/>
      </rPr>
      <t>boolean value</t>
    </r>
  </si>
  <si>
    <t>1.0</t>
  </si>
  <si>
    <t>AGENDA-GROUP</t>
  </si>
  <si>
    <t>PRIORITY</t>
  </si>
  <si>
    <t>AUTO-FOCUS</t>
  </si>
  <si>
    <t>ENABLED</t>
  </si>
  <si>
    <t>No</t>
  </si>
  <si>
    <t>Never</t>
  </si>
  <si>
    <t>WARNING</t>
  </si>
  <si>
    <t>Endpoint</t>
  </si>
  <si>
    <t>Map</t>
  </si>
  <si>
    <t>en</t>
  </si>
  <si>
    <t>KO - MEJORABLE</t>
  </si>
  <si>
    <t>La API puede publicarse pero se debe revisar este punto en un futuro.</t>
  </si>
  <si>
    <t>Skipped</t>
  </si>
  <si>
    <r>
      <t xml:space="preserve">Indicates that the entire row, that represents a single rule, is marked as </t>
    </r>
    <r>
      <rPr>
        <rFont val="Calibri"/>
        <b/>
        <sz val="11.0"/>
      </rPr>
      <t>skipped</t>
    </r>
    <r>
      <rPr>
        <rFont val="Calibri"/>
        <color rgb="FF000000"/>
        <sz val="11.0"/>
      </rPr>
      <t>. The rule will be considered, it means, it exists, but is responsibility of the process to decide about to ignore it or not</t>
    </r>
  </si>
  <si>
    <t>0.8; 1.0</t>
  </si>
  <si>
    <t>It is recommended to</t>
  </si>
  <si>
    <t>Method</t>
  </si>
  <si>
    <t>Nested</t>
  </si>
  <si>
    <t>KO - BLOQUEANTE</t>
  </si>
  <si>
    <t>La API no puede publicarse hasta corregir este punto</t>
  </si>
  <si>
    <t>es</t>
  </si>
  <si>
    <t>Scheduled</t>
  </si>
  <si>
    <t>$person : Person</t>
  </si>
  <si>
    <t>It is strongly recommended to</t>
  </si>
  <si>
    <t>None</t>
  </si>
  <si>
    <t>N/A</t>
  </si>
  <si>
    <t>No aplica la API/Servicio/Método analizado</t>
  </si>
  <si>
    <t>Preferably avoid</t>
  </si>
  <si>
    <t>It is strongly not recommended to</t>
  </si>
  <si>
    <t>Handle carefully</t>
  </si>
  <si>
    <t xml:space="preserve">getFirstName() $param null </t>
  </si>
  <si>
    <t>getFirstName() != null &amp;&amp; getFirstName().equals( "" )</t>
  </si>
  <si>
    <t xml:space="preserve">RuleMessageError errorEn = new RuleMessageError("$3", "$4", "$5", "$6", "$1", "$2", $person.getFirstName());		
insert( errorEn );
RuleMessageError errorEs = new RuleMessageError("$7", "$8", "$9", "$10", "$1", "$2", $person.getFirstName());	
insert( errorEs );
</t>
  </si>
  <si>
    <t>RuleLogging.log($1, "Rule - $2 - fired");</t>
  </si>
  <si>
    <t>Catalogue</t>
  </si>
  <si>
    <t>Element</t>
  </si>
  <si>
    <t>Element Full Path</t>
  </si>
  <si>
    <t>Element Description</t>
  </si>
  <si>
    <t>Java DataType</t>
  </si>
  <si>
    <t>Enum Values</t>
  </si>
  <si>
    <t>Person Type</t>
  </si>
  <si>
    <t>Rule Purpose</t>
  </si>
  <si>
    <t>Rule Expectative</t>
  </si>
  <si>
    <t>Propósito de la Regla</t>
  </si>
  <si>
    <t>Expectativa de la Regla</t>
  </si>
  <si>
    <t>Rule Key</t>
  </si>
  <si>
    <t>Nullity</t>
  </si>
  <si>
    <t>Empty</t>
  </si>
  <si>
    <t>Fill Error</t>
  </si>
  <si>
    <t>Log Rule Fired</t>
  </si>
  <si>
    <t>No-Loop</t>
  </si>
  <si>
    <t>Agenda-Group</t>
  </si>
  <si>
    <t>Priority</t>
  </si>
  <si>
    <t>Auto-Focus</t>
  </si>
  <si>
    <t>firstName</t>
  </si>
  <si>
    <t>The first name of the person</t>
  </si>
  <si>
    <t>String</t>
  </si>
  <si>
    <t>Person's first name cannot be null</t>
  </si>
  <si>
    <t>A name with some value different than null</t>
  </si>
  <si>
    <t>El primer nombre de la persona no pude ser nulo</t>
  </si>
  <si>
    <t>Un nombre con algún valor diferente de nulo</t>
  </si>
  <si>
    <t>==</t>
  </si>
  <si>
    <t>DESCRIPTION</t>
  </si>
  <si>
    <t>Person's first name cannot be empty</t>
  </si>
  <si>
    <t>A name with some value different than empty</t>
  </si>
  <si>
    <t>El primer nombre de la persona no pude ser vacío</t>
  </si>
  <si>
    <t>Un nombre con algún valor diferente de vacío</t>
  </si>
  <si>
    <t>RuleTable for errors in person email</t>
  </si>
  <si>
    <t>getEmail() $param null</t>
  </si>
  <si>
    <t>getEmail() != null &amp;&amp;  getEmail().equals(""))</t>
  </si>
  <si>
    <t>getEmail() != null &amp;&amp; (getEmail() not matches $param)</t>
  </si>
  <si>
    <t>Valid pattern</t>
  </si>
  <si>
    <t>email</t>
  </si>
  <si>
    <t>Person's email</t>
  </si>
  <si>
    <t>Person's email cannot be null</t>
  </si>
  <si>
    <t>An email with some value different than null</t>
  </si>
  <si>
    <t>El email de la persona no puede ser nulo</t>
  </si>
  <si>
    <t>Un email con algún valor diferente de nulo</t>
  </si>
  <si>
    <t>Persons's email cannot be empty</t>
  </si>
  <si>
    <t>An email with some value different than empty</t>
  </si>
  <si>
    <t>El email de la persona no puede ser vacío</t>
  </si>
  <si>
    <t>Un email con algún valor diferente de vacío</t>
  </si>
  <si>
    <t>Person's email is not valid</t>
  </si>
  <si>
    <t>A valid email</t>
  </si>
  <si>
    <t>El email de la persona es incorrecto</t>
  </si>
  <si>
    <t>Un email válido</t>
  </si>
  <si>
    <t>"^[\\w!#$%&amp;'*+/=?`{|}~^-]+(?:\\.[\\w!#$%&amp;'*+/=?`{|}~^-]+)*@(?:[a-zA-Z0-9-]+\\.)+[a-zA-Z]{2,6}$"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</si>
</sst>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sz val="11.0"/>
      <name val="Calibri"/>
    </font>
    <font>
      <b/>
      <sz val="11.0"/>
      <name val="Calibri"/>
    </font>
    <font>
      <i/>
      <sz val="11.0"/>
      <name val="Calibri"/>
    </font>
    <font>
      <b/>
      <sz val="14.0"/>
      <name val="Calibri"/>
    </font>
    <font>
      <b/>
      <i/>
      <sz val="11.0"/>
      <color rgb="FF000000"/>
      <name val="Docs-Calibri"/>
    </font>
    <font>
      <b/>
      <sz val="14.0"/>
      <color rgb="FFFFFFFF"/>
      <name val="Calibri"/>
    </font>
    <font/>
    <font>
      <sz val="14.0"/>
      <color rgb="FF000000"/>
      <name val="Calibri"/>
    </font>
    <font>
      <b/>
      <sz val="16.0"/>
      <color rgb="FFFFFFFF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i/>
      <sz val="11.0"/>
      <color rgb="FF000000"/>
      <name val="Arial"/>
    </font>
    <font>
      <b/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351C75"/>
        <bgColor rgb="FF351C75"/>
      </patternFill>
    </fill>
    <fill>
      <patternFill patternType="solid">
        <fgColor rgb="FF2E75B5"/>
        <bgColor rgb="FF2E75B5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42">
    <border/>
    <border>
      <left/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EFEFEF"/>
      </left>
      <top/>
      <bottom style="thin">
        <color rgb="FF000000"/>
      </bottom>
    </border>
    <border>
      <right style="thin">
        <color rgb="FFEFEFEF"/>
      </right>
      <top/>
      <bottom style="thin">
        <color rgb="FF000000"/>
      </bottom>
    </border>
    <border>
      <left style="thin">
        <color rgb="FF999999"/>
      </left>
      <right/>
      <top/>
      <bottom/>
    </border>
    <border>
      <left/>
      <top/>
      <bottom/>
    </border>
    <border>
      <top/>
      <bottom/>
    </border>
    <border>
      <right style="thin">
        <color rgb="FFFFFFFF"/>
      </right>
      <top/>
      <bottom/>
    </border>
    <border>
      <left style="thin">
        <color rgb="FFEFEFEF"/>
      </left>
      <right style="thin">
        <color rgb="FFEFEFEF"/>
      </right>
      <top/>
      <bottom/>
    </border>
    <border>
      <left/>
      <right/>
      <top style="thin">
        <color rgb="FFF3F3F3"/>
      </top>
      <bottom style="thin">
        <color rgb="FFF3F3F3"/>
      </bottom>
    </border>
    <border>
      <left/>
      <right/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999999"/>
      </left>
      <right/>
      <top style="thin">
        <color rgb="FFF3F3F3"/>
      </top>
      <bottom style="thin">
        <color rgb="FFF3F3F3"/>
      </bottom>
    </border>
    <border>
      <left/>
      <top/>
      <bottom style="thin">
        <color rgb="FFF3F3F3"/>
      </bottom>
    </border>
    <border>
      <right style="thin">
        <color rgb="FF1F3864"/>
      </right>
      <top/>
      <bottom style="thin">
        <color rgb="FFF3F3F3"/>
      </bottom>
    </border>
    <border>
      <right style="thin">
        <color rgb="FFFFFFFF"/>
      </right>
      <top/>
      <bottom style="thin">
        <color rgb="FFF3F3F3"/>
      </bottom>
    </border>
    <border>
      <left style="thin">
        <color rgb="FFEFEFEF"/>
      </left>
      <top/>
      <bottom style="thin">
        <color rgb="FFEFEFEF"/>
      </bottom>
    </border>
    <border>
      <top/>
      <bottom style="thin">
        <color rgb="FFEFEFEF"/>
      </bottom>
    </border>
    <border>
      <left style="thin">
        <color rgb="FFB7B7B7"/>
      </left>
      <right/>
      <top/>
      <bottom/>
    </border>
    <border>
      <left/>
      <right/>
      <top/>
      <bottom style="thin">
        <color rgb="FF434343"/>
      </bottom>
    </border>
    <border>
      <left/>
      <right style="thin">
        <color rgb="FFFFFFFF"/>
      </right>
      <top style="thin">
        <color rgb="FFF3F3F3"/>
      </top>
      <bottom style="thin">
        <color rgb="FFF3F3F3"/>
      </bottom>
    </border>
    <border>
      <left/>
      <right style="thin">
        <color rgb="FF1F3864"/>
      </right>
      <top/>
      <bottom style="thin">
        <color rgb="FFF3F3F3"/>
      </bottom>
    </border>
    <border>
      <left/>
      <right style="thin">
        <color rgb="FFF3F3F3"/>
      </right>
      <top/>
      <bottom style="thin">
        <color rgb="FFF3F3F3"/>
      </bottom>
    </border>
    <border>
      <left/>
      <right style="thin">
        <color rgb="FFFFFFFF"/>
      </right>
      <top/>
      <bottom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/>
      <right/>
      <top style="thin">
        <color rgb="FFF3F3F3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1F3864"/>
      </right>
      <top/>
      <bottom/>
    </border>
    <border>
      <left/>
      <right style="thin">
        <color rgb="FFF3F3F3"/>
      </right>
      <top/>
      <bottom/>
    </border>
    <border>
      <left style="thin">
        <color rgb="FFF3F3F3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EFEFEF"/>
      </right>
      <top style="thin">
        <color rgb="FFF3F3F3"/>
      </top>
      <bottom/>
    </border>
    <border>
      <left style="thin">
        <color rgb="FFEFEFEF"/>
      </left>
      <right style="thin">
        <color rgb="FFEFEFEF"/>
      </right>
      <top style="thin">
        <color rgb="FFEFEFEF"/>
      </top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 style="thin">
        <color rgb="FFF3F3F3"/>
      </top>
      <bottom/>
    </border>
    <border>
      <left style="thin">
        <color rgb="FFEFEFEF"/>
      </left>
      <right style="thin">
        <color rgb="FFEFEFEF"/>
      </right>
      <top style="thin">
        <color rgb="FFF3F3F3"/>
      </top>
      <bottom/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</border>
    <border>
      <right style="thin">
        <color rgb="FFBFBFBF"/>
      </right>
      <top style="thin">
        <color rgb="FFBFBFBF"/>
      </top>
      <bottom style="thin">
        <color rgb="FFA5A5A5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0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0" numFmtId="0" xfId="0" applyAlignment="1" applyFont="1">
      <alignment shrinkToFit="0" vertical="center" wrapText="0"/>
    </xf>
    <xf borderId="0" fillId="0" fontId="3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shrinkToFit="0" vertical="center" wrapText="1"/>
    </xf>
    <xf borderId="1" fillId="3" fontId="1" numFmtId="0" xfId="0" applyAlignment="1" applyBorder="1" applyFill="1" applyFont="1">
      <alignment vertical="center"/>
    </xf>
    <xf borderId="1" fillId="3" fontId="2" numFmtId="0" xfId="0" applyAlignment="1" applyBorder="1" applyFont="1">
      <alignment vertical="center"/>
    </xf>
    <xf borderId="1" fillId="3" fontId="3" numFmtId="0" xfId="0" applyAlignment="1" applyBorder="1" applyFont="1">
      <alignment vertical="center"/>
    </xf>
    <xf borderId="1" fillId="2" fontId="4" numFmtId="0" xfId="0" applyAlignment="1" applyBorder="1" applyFont="1">
      <alignment shrinkToFit="0" vertical="center" wrapText="1"/>
    </xf>
    <xf borderId="0" fillId="2" fontId="5" numFmtId="0" xfId="0" applyAlignment="1" applyFont="1">
      <alignment horizontal="left" readingOrder="0" shrinkToFit="0" wrapText="0"/>
    </xf>
    <xf borderId="2" fillId="4" fontId="6" numFmtId="0" xfId="0" applyAlignment="1" applyBorder="1" applyFill="1" applyFont="1">
      <alignment horizontal="center" shrinkToFit="0" vertical="center" wrapText="1"/>
    </xf>
    <xf borderId="3" fillId="0" fontId="7" numFmtId="0" xfId="0" applyBorder="1" applyFont="1"/>
    <xf borderId="1" fillId="2" fontId="1" numFmtId="0" xfId="0" applyAlignment="1" applyBorder="1" applyFont="1">
      <alignment horizontal="left" readingOrder="0" shrinkToFit="0" vertical="center" wrapText="0"/>
    </xf>
    <xf borderId="4" fillId="4" fontId="6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left" readingOrder="0" shrinkToFit="0" vertical="center" wrapText="0"/>
    </xf>
    <xf borderId="5" fillId="0" fontId="7" numFmtId="0" xfId="0" applyBorder="1" applyFont="1"/>
    <xf borderId="4" fillId="4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3" fontId="0" numFmtId="0" xfId="0" applyAlignment="1" applyBorder="1" applyFont="1">
      <alignment shrinkToFit="0" vertical="center" wrapText="0"/>
    </xf>
    <xf borderId="1" fillId="3" fontId="8" numFmtId="0" xfId="0" applyAlignment="1" applyBorder="1" applyFont="1">
      <alignment horizontal="left" shrinkToFit="0" vertical="center" wrapText="1"/>
    </xf>
    <xf borderId="1" fillId="3" fontId="0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left" shrinkToFit="0" vertical="center" wrapText="1"/>
    </xf>
    <xf borderId="1" fillId="3" fontId="9" numFmtId="0" xfId="0" applyAlignment="1" applyBorder="1" applyFont="1">
      <alignment readingOrder="0" shrinkToFit="0" vertical="center" wrapText="0"/>
    </xf>
    <xf borderId="0" fillId="0" fontId="0" numFmtId="0" xfId="0" applyAlignment="1" applyFont="1">
      <alignment vertical="center"/>
    </xf>
    <xf borderId="0" fillId="0" fontId="10" numFmtId="0" xfId="0" applyAlignment="1" applyFont="1">
      <alignment shrinkToFit="0" vertical="center" wrapText="1"/>
    </xf>
    <xf borderId="1" fillId="3" fontId="0" numFmtId="0" xfId="0" applyAlignment="1" applyBorder="1" applyFont="1">
      <alignment vertical="center"/>
    </xf>
    <xf borderId="1" fillId="3" fontId="10" numFmtId="0" xfId="0" applyAlignment="1" applyBorder="1" applyFont="1">
      <alignment shrinkToFit="0" vertical="center" wrapText="1"/>
    </xf>
    <xf borderId="1" fillId="5" fontId="6" numFmtId="0" xfId="0" applyAlignment="1" applyBorder="1" applyFill="1" applyFont="1">
      <alignment horizontal="left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6" fontId="11" numFmtId="0" xfId="0" applyAlignment="1" applyBorder="1" applyFill="1" applyFont="1">
      <alignment horizontal="left" shrinkToFit="0" vertical="center" wrapText="1"/>
    </xf>
    <xf borderId="1" fillId="5" fontId="6" numFmtId="0" xfId="0" applyAlignment="1" applyBorder="1" applyFont="1">
      <alignment horizontal="center" shrinkToFit="0" vertical="center" wrapText="0"/>
    </xf>
    <xf borderId="1" fillId="7" fontId="12" numFmtId="0" xfId="0" applyAlignment="1" applyBorder="1" applyFill="1" applyFont="1">
      <alignment horizontal="left" shrinkToFit="0" vertical="center" wrapText="1"/>
    </xf>
    <xf borderId="1" fillId="5" fontId="6" numFmtId="0" xfId="0" applyAlignment="1" applyBorder="1" applyFont="1">
      <alignment shrinkToFit="0" vertical="center" wrapText="1"/>
    </xf>
    <xf borderId="6" fillId="6" fontId="11" numFmtId="0" xfId="0" applyAlignment="1" applyBorder="1" applyFont="1">
      <alignment horizontal="left" shrinkToFit="0" vertical="center" wrapText="1"/>
    </xf>
    <xf borderId="1" fillId="8" fontId="6" numFmtId="0" xfId="0" applyAlignment="1" applyBorder="1" applyFill="1" applyFont="1">
      <alignment horizontal="center" shrinkToFit="0" vertical="center" wrapText="1"/>
    </xf>
    <xf borderId="1" fillId="7" fontId="13" numFmtId="0" xfId="0" applyAlignment="1" applyBorder="1" applyFont="1">
      <alignment shrinkToFit="0" vertical="center" wrapText="1"/>
    </xf>
    <xf borderId="7" fillId="9" fontId="6" numFmtId="0" xfId="0" applyAlignment="1" applyBorder="1" applyFill="1" applyFont="1">
      <alignment horizontal="center" shrinkToFit="0" vertical="center" wrapText="1"/>
    </xf>
    <xf borderId="6" fillId="6" fontId="11" numFmtId="0" xfId="0" applyAlignment="1" applyBorder="1" applyFont="1">
      <alignment shrinkToFit="0" vertical="center" wrapText="1"/>
    </xf>
    <xf borderId="8" fillId="0" fontId="7" numFmtId="0" xfId="0" applyBorder="1" applyFont="1"/>
    <xf borderId="1" fillId="7" fontId="12" numFmtId="0" xfId="0" applyAlignment="1" applyBorder="1" applyFont="1">
      <alignment shrinkToFit="0" vertical="center" wrapText="1"/>
    </xf>
    <xf borderId="9" fillId="0" fontId="7" numFmtId="0" xfId="0" applyBorder="1" applyFont="1"/>
    <xf borderId="1" fillId="9" fontId="6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horizontal="left" shrinkToFit="0" vertical="center" wrapText="1"/>
    </xf>
    <xf borderId="10" fillId="9" fontId="6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shrinkToFit="0" vertical="center" wrapText="1"/>
    </xf>
    <xf borderId="10" fillId="10" fontId="10" numFmtId="0" xfId="0" applyAlignment="1" applyBorder="1" applyFill="1" applyFont="1">
      <alignment horizontal="center" shrinkToFit="0" vertical="center" wrapText="1"/>
    </xf>
    <xf borderId="11" fillId="6" fontId="11" numFmtId="0" xfId="0" applyAlignment="1" applyBorder="1" applyFont="1">
      <alignment horizontal="left" shrinkToFit="0" vertical="center" wrapText="1"/>
    </xf>
    <xf borderId="1" fillId="10" fontId="10" numFmtId="0" xfId="0" applyAlignment="1" applyBorder="1" applyFont="1">
      <alignment horizontal="center" shrinkToFit="0" vertical="center" wrapText="1"/>
    </xf>
    <xf borderId="12" fillId="7" fontId="12" numFmtId="0" xfId="0" applyAlignment="1" applyBorder="1" applyFont="1">
      <alignment horizontal="left" shrinkToFit="0" vertical="center" wrapText="1"/>
    </xf>
    <xf borderId="13" fillId="11" fontId="6" numFmtId="0" xfId="0" applyAlignment="1" applyBorder="1" applyFill="1" applyFont="1">
      <alignment horizontal="center" shrinkToFit="0" vertical="center" wrapText="1"/>
    </xf>
    <xf borderId="14" fillId="6" fontId="11" numFmtId="0" xfId="0" applyAlignment="1" applyBorder="1" applyFont="1">
      <alignment horizontal="left" shrinkToFit="0" vertical="center" wrapText="1"/>
    </xf>
    <xf borderId="1" fillId="11" fontId="6" numFmtId="0" xfId="0" applyAlignment="1" applyBorder="1" applyFont="1">
      <alignment horizontal="center" shrinkToFit="0" vertical="center" wrapText="1"/>
    </xf>
    <xf borderId="12" fillId="7" fontId="12" numFmtId="0" xfId="0" applyAlignment="1" applyBorder="1" applyFont="1">
      <alignment shrinkToFit="0" vertical="center" wrapText="1"/>
    </xf>
    <xf borderId="14" fillId="6" fontId="11" numFmtId="0" xfId="0" applyAlignment="1" applyBorder="1" applyFont="1">
      <alignment shrinkToFit="0" vertical="center" wrapText="1"/>
    </xf>
    <xf borderId="15" fillId="12" fontId="10" numFmtId="0" xfId="0" applyAlignment="1" applyBorder="1" applyFill="1" applyFont="1">
      <alignment horizontal="center" shrinkToFit="0" vertical="center" wrapText="1"/>
    </xf>
    <xf borderId="6" fillId="6" fontId="11" numFmtId="49" xfId="0" applyAlignment="1" applyBorder="1" applyFont="1" applyNumberFormat="1">
      <alignment horizontal="left" shrinkToFit="0" vertical="center" wrapText="1"/>
    </xf>
    <xf borderId="16" fillId="0" fontId="7" numFmtId="0" xfId="0" applyBorder="1" applyFont="1"/>
    <xf borderId="12" fillId="7" fontId="12" numFmtId="49" xfId="0" applyAlignment="1" applyBorder="1" applyFont="1" applyNumberFormat="1">
      <alignment horizontal="left" shrinkToFit="0" vertical="center" wrapText="1"/>
    </xf>
    <xf borderId="17" fillId="0" fontId="7" numFmtId="0" xfId="0" applyBorder="1" applyFont="1"/>
    <xf borderId="14" fillId="6" fontId="11" numFmtId="49" xfId="0" applyAlignment="1" applyBorder="1" applyFont="1" applyNumberFormat="1">
      <alignment horizontal="left" shrinkToFit="0" vertical="center" wrapText="1"/>
    </xf>
    <xf borderId="18" fillId="12" fontId="10" numFmtId="0" xfId="0" applyAlignment="1" applyBorder="1" applyFont="1">
      <alignment horizontal="center" readingOrder="0" shrinkToFit="0" vertical="center" wrapText="1"/>
    </xf>
    <xf borderId="1" fillId="7" fontId="12" numFmtId="49" xfId="0" applyAlignment="1" applyBorder="1" applyFont="1" applyNumberFormat="1">
      <alignment horizontal="left" shrinkToFit="0" vertical="center" wrapText="1"/>
    </xf>
    <xf borderId="19" fillId="0" fontId="7" numFmtId="0" xfId="0" applyBorder="1" applyFont="1"/>
    <xf borderId="1" fillId="13" fontId="10" numFmtId="0" xfId="0" applyAlignment="1" applyBorder="1" applyFill="1" applyFont="1">
      <alignment horizontal="center" shrinkToFit="0" vertical="center" wrapText="1"/>
    </xf>
    <xf borderId="20" fillId="13" fontId="10" numFmtId="0" xfId="0" applyAlignment="1" applyBorder="1" applyFont="1">
      <alignment horizontal="center" shrinkToFit="0" vertical="center" wrapText="1"/>
    </xf>
    <xf borderId="1" fillId="3" fontId="11" numFmtId="0" xfId="0" applyAlignment="1" applyBorder="1" applyFont="1">
      <alignment horizontal="left" shrinkToFit="0" vertical="center" wrapText="1"/>
    </xf>
    <xf borderId="21" fillId="8" fontId="6" numFmtId="0" xfId="0" applyAlignment="1" applyBorder="1" applyFont="1">
      <alignment horizontal="center" shrinkToFit="0" vertical="center" wrapText="1"/>
    </xf>
    <xf borderId="1" fillId="3" fontId="12" numFmtId="49" xfId="0" applyAlignment="1" applyBorder="1" applyFont="1" applyNumberFormat="1">
      <alignment horizontal="left" shrinkToFit="0" vertical="center" wrapText="1"/>
    </xf>
    <xf borderId="22" fillId="12" fontId="14" numFmtId="0" xfId="0" applyAlignment="1" applyBorder="1" applyFont="1">
      <alignment horizontal="center" shrinkToFit="0" vertical="center" wrapText="1"/>
    </xf>
    <xf borderId="1" fillId="3" fontId="12" numFmtId="0" xfId="0" applyAlignment="1" applyBorder="1" applyFont="1">
      <alignment horizontal="left" shrinkToFit="0" vertical="center" wrapText="1"/>
    </xf>
    <xf borderId="1" fillId="3" fontId="11" numFmtId="49" xfId="0" applyAlignment="1" applyBorder="1" applyFont="1" applyNumberFormat="1">
      <alignment horizontal="left" shrinkToFit="0" vertical="center" wrapText="1"/>
    </xf>
    <xf borderId="23" fillId="12" fontId="14" numFmtId="0" xfId="0" applyAlignment="1" applyBorder="1" applyFont="1">
      <alignment horizontal="center" shrinkToFit="0" vertical="center" wrapText="1"/>
    </xf>
    <xf borderId="24" fillId="12" fontId="14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shrinkToFit="0" vertical="center" wrapText="1"/>
    </xf>
    <xf borderId="25" fillId="12" fontId="14" numFmtId="0" xfId="0" applyAlignment="1" applyBorder="1" applyFont="1">
      <alignment horizontal="center" shrinkToFit="0" vertical="center" wrapText="1"/>
    </xf>
    <xf borderId="1" fillId="12" fontId="14" numFmtId="0" xfId="0" applyAlignment="1" applyBorder="1" applyFont="1">
      <alignment horizontal="center" shrinkToFit="0" vertical="center" wrapText="1"/>
    </xf>
    <xf borderId="26" fillId="12" fontId="0" numFmtId="0" xfId="0" applyAlignment="1" applyBorder="1" applyFont="1">
      <alignment horizontal="center" readingOrder="0" shrinkToFit="0" vertical="center" wrapText="1"/>
    </xf>
    <xf borderId="1" fillId="13" fontId="0" numFmtId="0" xfId="0" applyAlignment="1" applyBorder="1" applyFont="1">
      <alignment horizontal="left" readingOrder="0" shrinkToFit="0" vertical="center" wrapText="1"/>
    </xf>
    <xf borderId="20" fillId="13" fontId="0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shrinkToFit="0" vertical="center" wrapText="0"/>
    </xf>
    <xf borderId="1" fillId="3" fontId="10" numFmtId="0" xfId="0" applyAlignment="1" applyBorder="1" applyFont="1">
      <alignment shrinkToFit="0" vertical="center" wrapText="0"/>
    </xf>
    <xf borderId="27" fillId="5" fontId="6" numFmtId="0" xfId="0" applyAlignment="1" applyBorder="1" applyFont="1">
      <alignment horizontal="left" shrinkToFit="0" vertical="center" wrapText="0"/>
    </xf>
    <xf borderId="27" fillId="5" fontId="6" numFmtId="0" xfId="0" applyAlignment="1" applyBorder="1" applyFont="1">
      <alignment horizontal="center" shrinkToFit="0" vertical="center" wrapText="0"/>
    </xf>
    <xf borderId="27" fillId="5" fontId="6" numFmtId="0" xfId="0" applyAlignment="1" applyBorder="1" applyFont="1">
      <alignment shrinkToFit="0" vertical="center" wrapText="0"/>
    </xf>
    <xf borderId="27" fillId="5" fontId="6" numFmtId="0" xfId="0" applyAlignment="1" applyBorder="1" applyFont="1">
      <alignment horizontal="center" readingOrder="0" shrinkToFit="0" vertical="center" wrapText="0"/>
    </xf>
    <xf borderId="28" fillId="8" fontId="6" numFmtId="0" xfId="0" applyAlignment="1" applyBorder="1" applyFont="1">
      <alignment horizontal="center" shrinkToFit="0" vertical="center" wrapText="0"/>
    </xf>
    <xf borderId="25" fillId="12" fontId="14" numFmtId="0" xfId="0" applyAlignment="1" applyBorder="1" applyFont="1">
      <alignment horizontal="center" shrinkToFit="0" vertical="center" wrapText="0"/>
    </xf>
    <xf borderId="29" fillId="12" fontId="14" numFmtId="0" xfId="0" applyAlignment="1" applyBorder="1" applyFont="1">
      <alignment horizontal="center" shrinkToFit="0" vertical="center" wrapText="0"/>
    </xf>
    <xf borderId="30" fillId="12" fontId="14" numFmtId="0" xfId="0" applyAlignment="1" applyBorder="1" applyFont="1">
      <alignment horizontal="center" shrinkToFit="0" vertical="center" wrapText="0"/>
    </xf>
    <xf borderId="31" fillId="12" fontId="14" numFmtId="0" xfId="0" applyAlignment="1" applyBorder="1" applyFont="1">
      <alignment horizontal="center" shrinkToFit="0" vertical="center" wrapText="0"/>
    </xf>
    <xf borderId="32" fillId="12" fontId="14" numFmtId="0" xfId="0" applyAlignment="1" applyBorder="1" applyFont="1">
      <alignment horizontal="center" shrinkToFit="0" vertical="center" wrapText="0"/>
    </xf>
    <xf borderId="33" fillId="12" fontId="14" numFmtId="0" xfId="0" applyAlignment="1" applyBorder="1" applyFont="1">
      <alignment horizontal="center" shrinkToFit="0" vertical="center" wrapText="0"/>
    </xf>
    <xf borderId="34" fillId="13" fontId="14" numFmtId="0" xfId="0" applyAlignment="1" applyBorder="1" applyFont="1">
      <alignment horizontal="center" shrinkToFit="0" vertical="center" wrapText="0"/>
    </xf>
    <xf borderId="35" fillId="5" fontId="6" numFmtId="0" xfId="0" applyAlignment="1" applyBorder="1" applyFont="1">
      <alignment horizontal="center" shrinkToFit="0" vertical="center" wrapText="0"/>
    </xf>
    <xf borderId="36" fillId="5" fontId="6" numFmtId="0" xfId="0" applyAlignment="1" applyBorder="1" applyFont="1">
      <alignment horizontal="center" shrinkToFit="0" vertical="center" wrapText="0"/>
    </xf>
    <xf borderId="1" fillId="3" fontId="0" numFmtId="0" xfId="0" applyAlignment="1" applyBorder="1" applyFont="1">
      <alignment shrinkToFit="0" vertical="center" wrapText="1"/>
    </xf>
    <xf borderId="37" fillId="0" fontId="0" numFmtId="0" xfId="0" applyAlignment="1" applyBorder="1" applyFont="1">
      <alignment horizontal="center" shrinkToFit="0" vertical="center" wrapText="1"/>
    </xf>
    <xf borderId="37" fillId="0" fontId="0" numFmtId="0" xfId="0" applyAlignment="1" applyBorder="1" applyFont="1">
      <alignment readingOrder="0" shrinkToFit="0" vertical="center" wrapText="0"/>
    </xf>
    <xf borderId="37" fillId="0" fontId="0" numFmtId="0" xfId="0" applyAlignment="1" applyBorder="1" applyFont="1">
      <alignment shrinkToFit="0" vertical="center" wrapText="1"/>
    </xf>
    <xf borderId="37" fillId="0" fontId="0" numFmtId="0" xfId="0" applyAlignment="1" applyBorder="1" applyFont="1">
      <alignment readingOrder="0" shrinkToFit="0" vertical="center" wrapText="1"/>
    </xf>
    <xf borderId="38" fillId="0" fontId="0" numFmtId="0" xfId="0" applyAlignment="1" applyBorder="1" applyFont="1">
      <alignment shrinkToFit="0" vertical="center" wrapText="1"/>
    </xf>
    <xf borderId="1" fillId="8" fontId="0" numFmtId="0" xfId="0" applyAlignment="1" applyBorder="1" applyFont="1">
      <alignment shrinkToFit="0" vertical="center" wrapText="1"/>
    </xf>
    <xf borderId="39" fillId="2" fontId="0" numFmtId="0" xfId="0" applyAlignment="1" applyBorder="1" applyFont="1">
      <alignment readingOrder="0" shrinkToFit="0" vertical="center" wrapText="1"/>
    </xf>
    <xf borderId="39" fillId="0" fontId="0" numFmtId="0" xfId="0" applyAlignment="1" applyBorder="1" applyFont="1">
      <alignment shrinkToFit="0" vertical="center" wrapText="1"/>
    </xf>
    <xf borderId="39" fillId="2" fontId="0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shrinkToFit="0" vertical="center" wrapText="1"/>
    </xf>
    <xf borderId="39" fillId="2" fontId="0" numFmtId="0" xfId="0" applyAlignment="1" applyBorder="1" applyFont="1">
      <alignment shrinkToFit="0" vertical="center" wrapText="1"/>
    </xf>
    <xf borderId="39" fillId="0" fontId="11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33" fillId="12" fontId="14" numFmtId="0" xfId="0" applyAlignment="1" applyBorder="1" applyFont="1">
      <alignment horizontal="center" readingOrder="0" shrinkToFit="0" vertical="center" wrapText="0"/>
    </xf>
    <xf borderId="38" fillId="0" fontId="0" numFmtId="0" xfId="0" applyAlignment="1" applyBorder="1" applyFont="1">
      <alignment horizontal="center" readingOrder="0" shrinkToFit="0" vertical="center" wrapText="1"/>
    </xf>
    <xf borderId="38" fillId="0" fontId="0" numFmtId="0" xfId="0" applyAlignment="1" applyBorder="1" applyFont="1">
      <alignment horizontal="center" shrinkToFit="0" vertical="center" wrapText="1"/>
    </xf>
    <xf borderId="38" fillId="0" fontId="0" numFmtId="0" xfId="0" applyAlignment="1" applyBorder="1" applyFont="1">
      <alignment readingOrder="0" shrinkToFit="0" vertical="center" wrapText="0"/>
    </xf>
    <xf borderId="38" fillId="0" fontId="0" numFmtId="0" xfId="0" applyAlignment="1" applyBorder="1" applyFont="1">
      <alignment readingOrder="0" shrinkToFit="0" vertical="center" wrapText="1"/>
    </xf>
    <xf borderId="40" fillId="2" fontId="0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readingOrder="0" shrinkToFit="0" vertical="center" wrapText="1"/>
    </xf>
    <xf borderId="41" fillId="0" fontId="0" numFmtId="0" xfId="0" applyAlignment="1" applyBorder="1" applyFont="1">
      <alignment horizontal="center" shrinkToFit="0" vertical="center" wrapText="1"/>
    </xf>
    <xf borderId="39" fillId="0" fontId="0" numFmtId="0" xfId="0" applyAlignment="1" applyBorder="1" applyFont="1">
      <alignment readingOrder="0" shrinkToFit="0" vertical="center" wrapText="1"/>
    </xf>
    <xf quotePrefix="1" borderId="0" fillId="0" fontId="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0.86"/>
    <col customWidth="1" min="3" max="3" width="4.14"/>
    <col customWidth="1" min="4" max="4" width="0.57"/>
    <col customWidth="1" min="5" max="5" width="1.86"/>
    <col customWidth="1" min="6" max="6" width="0.57"/>
    <col customWidth="1" min="7" max="7" width="1.86"/>
    <col customWidth="1" min="8" max="8" width="0.57"/>
    <col customWidth="1" min="9" max="9" width="1.86"/>
    <col customWidth="1" min="10" max="10" width="0.57"/>
    <col customWidth="1" min="11" max="11" width="1.86"/>
    <col customWidth="1" min="12" max="12" width="0.57"/>
    <col customWidth="1" min="13" max="13" width="1.86"/>
    <col customWidth="1" min="14" max="20" width="2.0"/>
    <col customWidth="1" min="21" max="21" width="22.57"/>
    <col customWidth="1" min="22" max="22" width="33.14"/>
    <col customWidth="1" min="23" max="23" width="10.0"/>
    <col customWidth="1" min="24" max="24" width="29.0"/>
    <col customWidth="1" min="25" max="25" width="20.86"/>
    <col customWidth="1" min="26" max="26" width="0.43"/>
    <col customWidth="1" min="27" max="27" width="0.86"/>
    <col customWidth="1" min="28" max="32" width="26.57"/>
    <col customWidth="1" min="33" max="33" width="23.57"/>
    <col customWidth="1" min="34" max="34" width="33.14"/>
    <col customWidth="1" min="35" max="35" width="27.86"/>
    <col customWidth="1" min="36" max="36" width="44.29"/>
    <col customWidth="1" min="37" max="37" width="20.0"/>
    <col customWidth="1" min="38" max="38" width="17.29"/>
    <col customWidth="1" min="39" max="39" width="21.14"/>
    <col customWidth="1" min="40" max="40" width="21.86"/>
    <col customWidth="1" min="41" max="41" width="17.29"/>
    <col customWidth="1" min="42" max="42" width="17.86"/>
    <col customWidth="1" min="43" max="43" width="12.14"/>
    <col customWidth="1" min="44" max="44" width="0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5"/>
      <c r="O1" s="7"/>
      <c r="P1" s="7"/>
      <c r="Q1" s="7"/>
      <c r="R1" s="7"/>
      <c r="S1" s="7"/>
      <c r="T1" s="1"/>
      <c r="U1" s="1"/>
      <c r="V1" s="1"/>
      <c r="W1" s="1"/>
      <c r="X1" s="1"/>
      <c r="Y1" s="1"/>
      <c r="Z1" s="8"/>
      <c r="AA1" s="8"/>
      <c r="AB1" s="1"/>
      <c r="AC1" s="1"/>
      <c r="AD1" s="1"/>
      <c r="AE1" s="1"/>
      <c r="AF1" s="12" t="s">
        <v>0</v>
      </c>
      <c r="AG1" s="13" t="s">
        <v>1</v>
      </c>
      <c r="AH1" s="8"/>
      <c r="AI1" s="8"/>
      <c r="AJ1" s="8"/>
      <c r="AK1" s="8"/>
      <c r="AL1" s="8"/>
      <c r="AM1" s="8"/>
      <c r="AN1" s="8"/>
      <c r="AO1" s="8"/>
      <c r="AP1" s="8"/>
      <c r="AQ1" s="8"/>
      <c r="AR1" s="7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  <c r="N2" s="5"/>
      <c r="O2" s="7"/>
      <c r="P2" s="7"/>
      <c r="Q2" s="7"/>
      <c r="R2" s="7"/>
      <c r="S2" s="7"/>
      <c r="T2" s="1"/>
      <c r="U2" s="1"/>
      <c r="V2" s="1"/>
      <c r="W2" s="1"/>
      <c r="X2" s="1"/>
      <c r="Y2" s="1"/>
      <c r="Z2" s="8"/>
      <c r="AA2" s="8"/>
      <c r="AB2" s="1"/>
      <c r="AC2" s="1"/>
      <c r="AD2" s="1"/>
      <c r="AE2" s="1"/>
      <c r="AF2" s="12" t="s">
        <v>3</v>
      </c>
      <c r="AG2" s="16" t="s">
        <v>4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7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"/>
      <c r="M3" s="3"/>
      <c r="N3" s="5"/>
      <c r="O3" s="7"/>
      <c r="P3" s="7"/>
      <c r="Q3" s="7"/>
      <c r="R3" s="7"/>
      <c r="S3" s="7"/>
      <c r="T3" s="1"/>
      <c r="U3" s="1"/>
      <c r="V3" s="1"/>
      <c r="W3" s="1"/>
      <c r="X3" s="1"/>
      <c r="Y3" s="1"/>
      <c r="Z3" s="8"/>
      <c r="AA3" s="8"/>
      <c r="AB3" s="1"/>
      <c r="AC3" s="1"/>
      <c r="AD3" s="1"/>
      <c r="AE3" s="1"/>
      <c r="AF3" s="12" t="s">
        <v>7</v>
      </c>
      <c r="AG3" s="18" t="s">
        <v>8</v>
      </c>
      <c r="AH3" s="8"/>
      <c r="AI3" s="8"/>
      <c r="AJ3" s="8"/>
      <c r="AK3" s="8"/>
      <c r="AL3" s="8"/>
      <c r="AM3" s="8"/>
      <c r="AN3" s="1"/>
      <c r="AO3" s="1"/>
      <c r="AP3" s="1"/>
      <c r="AQ3" s="1"/>
      <c r="AR3" s="7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5"/>
      <c r="O4" s="7"/>
      <c r="P4" s="7"/>
      <c r="Q4" s="7"/>
      <c r="R4" s="7"/>
      <c r="S4" s="7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1"/>
      <c r="AG4" s="22"/>
      <c r="AH4" s="1"/>
      <c r="AI4" s="1"/>
      <c r="AJ4" s="1"/>
      <c r="AK4" s="1"/>
      <c r="AL4" s="1"/>
      <c r="AM4" s="1"/>
      <c r="AN4" s="1"/>
      <c r="AO4" s="1"/>
      <c r="AP4" s="1"/>
      <c r="AQ4" s="1"/>
      <c r="AR4" s="7"/>
    </row>
    <row r="5">
      <c r="A5" s="5"/>
      <c r="B5" s="23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3"/>
      <c r="O5" s="23"/>
      <c r="P5" s="23"/>
      <c r="Q5" s="23"/>
      <c r="R5" s="23"/>
      <c r="S5" s="23"/>
      <c r="T5" s="23"/>
      <c r="U5" s="23"/>
      <c r="V5" s="23"/>
      <c r="W5" s="25"/>
      <c r="X5" s="23"/>
      <c r="Y5" s="23"/>
      <c r="Z5" s="23"/>
      <c r="AA5" s="23"/>
      <c r="AB5" s="23"/>
      <c r="AC5" s="23"/>
      <c r="AD5" s="23"/>
      <c r="AE5" s="23"/>
      <c r="AF5" s="27" t="s">
        <v>15</v>
      </c>
      <c r="AG5" s="25"/>
      <c r="AH5" s="25"/>
      <c r="AI5" s="23"/>
      <c r="AJ5" s="23"/>
      <c r="AK5" s="23"/>
      <c r="AL5" s="23"/>
      <c r="AM5" s="23"/>
      <c r="AN5" s="23"/>
      <c r="AO5" s="23"/>
      <c r="AP5" s="5"/>
      <c r="AQ5" s="5"/>
    </row>
    <row r="6">
      <c r="A6" s="29"/>
      <c r="B6" s="31"/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5"/>
      <c r="O6" s="33"/>
      <c r="P6" s="33"/>
      <c r="Q6" s="33"/>
      <c r="R6" s="33"/>
      <c r="S6" s="33"/>
      <c r="T6" s="33"/>
      <c r="U6" s="37"/>
      <c r="V6" s="37"/>
      <c r="W6" s="33"/>
      <c r="X6" s="33"/>
      <c r="Y6" s="33"/>
      <c r="Z6" s="33"/>
      <c r="AA6" s="39"/>
      <c r="AB6" s="41" t="s">
        <v>24</v>
      </c>
      <c r="AC6" s="43"/>
      <c r="AD6" s="43"/>
      <c r="AE6" s="45"/>
      <c r="AF6" s="46" t="s">
        <v>29</v>
      </c>
      <c r="AG6" s="48" t="s">
        <v>30</v>
      </c>
      <c r="AH6" s="48" t="s">
        <v>30</v>
      </c>
      <c r="AI6" s="50" t="s">
        <v>31</v>
      </c>
      <c r="AJ6" s="52" t="s">
        <v>31</v>
      </c>
      <c r="AK6" s="54" t="s">
        <v>34</v>
      </c>
      <c r="AL6" s="54" t="s">
        <v>38</v>
      </c>
      <c r="AM6" s="54" t="s">
        <v>39</v>
      </c>
      <c r="AN6" s="54" t="s">
        <v>40</v>
      </c>
      <c r="AO6" s="56" t="s">
        <v>41</v>
      </c>
      <c r="AP6" s="7"/>
      <c r="AQ6" s="7"/>
    </row>
    <row r="7">
      <c r="A7" s="29"/>
      <c r="B7" s="31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5"/>
      <c r="O7" s="33"/>
      <c r="P7" s="33"/>
      <c r="Q7" s="33"/>
      <c r="R7" s="33"/>
      <c r="S7" s="33"/>
      <c r="T7" s="33"/>
      <c r="U7" s="37"/>
      <c r="V7" s="37"/>
      <c r="W7" s="33"/>
      <c r="X7" s="33"/>
      <c r="Y7" s="33"/>
      <c r="Z7" s="33"/>
      <c r="AA7" s="39"/>
      <c r="AB7" s="59" t="s">
        <v>47</v>
      </c>
      <c r="AC7" s="61"/>
      <c r="AD7" s="59" t="s">
        <v>58</v>
      </c>
      <c r="AE7" s="63"/>
      <c r="AF7" s="59"/>
      <c r="AG7" s="65" t="s">
        <v>60</v>
      </c>
      <c r="AH7" s="67"/>
      <c r="AI7" s="68"/>
      <c r="AJ7" s="69"/>
      <c r="AK7" s="33"/>
      <c r="AL7" s="33"/>
      <c r="AM7" s="33"/>
      <c r="AN7" s="33"/>
      <c r="AO7" s="33"/>
      <c r="AP7" s="7"/>
      <c r="AQ7" s="7"/>
    </row>
    <row r="8">
      <c r="A8" s="29"/>
      <c r="B8" s="31"/>
      <c r="C8" s="32"/>
      <c r="D8" s="33"/>
      <c r="E8" s="33"/>
      <c r="F8" s="33"/>
      <c r="G8" s="33"/>
      <c r="H8" s="33"/>
      <c r="I8" s="33"/>
      <c r="J8" s="33"/>
      <c r="K8" s="33"/>
      <c r="L8" s="33"/>
      <c r="M8" s="33"/>
      <c r="N8" s="35"/>
      <c r="O8" s="33"/>
      <c r="P8" s="33"/>
      <c r="Q8" s="33"/>
      <c r="R8" s="33"/>
      <c r="S8" s="33"/>
      <c r="T8" s="33"/>
      <c r="U8" s="37"/>
      <c r="V8" s="37"/>
      <c r="W8" s="33"/>
      <c r="X8" s="33"/>
      <c r="Y8" s="33"/>
      <c r="Z8" s="33"/>
      <c r="AA8" s="71"/>
      <c r="AB8" s="73"/>
      <c r="AC8" s="76"/>
      <c r="AD8" s="77"/>
      <c r="AE8" s="79"/>
      <c r="AF8" s="80"/>
      <c r="AG8" s="81" t="s">
        <v>68</v>
      </c>
      <c r="AH8" s="81" t="s">
        <v>69</v>
      </c>
      <c r="AI8" s="82" t="s">
        <v>70</v>
      </c>
      <c r="AJ8" s="83" t="s">
        <v>71</v>
      </c>
      <c r="AK8" s="33"/>
      <c r="AL8" s="33"/>
      <c r="AM8" s="33"/>
      <c r="AN8" s="33"/>
      <c r="AO8" s="33"/>
      <c r="AP8" s="7"/>
      <c r="AQ8" s="7"/>
    </row>
    <row r="9" ht="34.5" customHeight="1">
      <c r="A9" s="84"/>
      <c r="B9" s="85"/>
      <c r="C9" s="86" t="s">
        <v>72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6" t="s">
        <v>73</v>
      </c>
      <c r="O9" s="87"/>
      <c r="P9" s="87"/>
      <c r="Q9" s="87"/>
      <c r="R9" s="87"/>
      <c r="S9" s="87"/>
      <c r="T9" s="87"/>
      <c r="U9" s="88" t="s">
        <v>74</v>
      </c>
      <c r="V9" s="88" t="s">
        <v>75</v>
      </c>
      <c r="W9" s="87" t="s">
        <v>13</v>
      </c>
      <c r="X9" s="87" t="s">
        <v>76</v>
      </c>
      <c r="Y9" s="87" t="s">
        <v>77</v>
      </c>
      <c r="Z9" s="89" t="s">
        <v>78</v>
      </c>
      <c r="AA9" s="90"/>
      <c r="AB9" s="91" t="s">
        <v>79</v>
      </c>
      <c r="AC9" s="92" t="s">
        <v>80</v>
      </c>
      <c r="AD9" s="93" t="s">
        <v>81</v>
      </c>
      <c r="AE9" s="94" t="s">
        <v>82</v>
      </c>
      <c r="AF9" s="95" t="s">
        <v>83</v>
      </c>
      <c r="AG9" s="96" t="s">
        <v>84</v>
      </c>
      <c r="AH9" s="96" t="s">
        <v>85</v>
      </c>
      <c r="AI9" s="97" t="s">
        <v>86</v>
      </c>
      <c r="AJ9" s="97" t="s">
        <v>87</v>
      </c>
      <c r="AK9" s="98" t="s">
        <v>88</v>
      </c>
      <c r="AL9" s="99" t="s">
        <v>89</v>
      </c>
      <c r="AM9" s="99" t="s">
        <v>90</v>
      </c>
      <c r="AN9" s="99" t="s">
        <v>91</v>
      </c>
      <c r="AO9" s="98" t="s">
        <v>16</v>
      </c>
      <c r="AP9" s="5"/>
      <c r="AQ9" s="5"/>
    </row>
    <row r="10">
      <c r="A10" s="7"/>
      <c r="B10" s="100"/>
      <c r="C10" s="101">
        <v>1.0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2" t="s">
        <v>92</v>
      </c>
      <c r="O10" s="103"/>
      <c r="P10" s="103"/>
      <c r="Q10" s="103"/>
      <c r="R10" s="103"/>
      <c r="S10" s="103"/>
      <c r="T10" s="103"/>
      <c r="U10" s="103" t="str">
        <f t="shared" ref="U10:U11" si="1">N10</f>
        <v>firstName</v>
      </c>
      <c r="V10" s="104" t="s">
        <v>93</v>
      </c>
      <c r="W10" s="101" t="s">
        <v>62</v>
      </c>
      <c r="X10" s="105" t="s">
        <v>94</v>
      </c>
      <c r="Y10" s="103"/>
      <c r="Z10" s="103"/>
      <c r="AA10" s="106"/>
      <c r="AB10" s="107" t="s">
        <v>95</v>
      </c>
      <c r="AC10" s="107" t="s">
        <v>96</v>
      </c>
      <c r="AD10" s="107" t="s">
        <v>97</v>
      </c>
      <c r="AE10" s="107" t="s">
        <v>98</v>
      </c>
      <c r="AF10" s="108" t="str">
        <f t="shared" ref="AF10:AF11" si="2">AB10</f>
        <v>Person's first name cannot be null</v>
      </c>
      <c r="AG10" s="109" t="s">
        <v>99</v>
      </c>
      <c r="AH10" s="109"/>
      <c r="AI10" s="110" t="str">
        <f t="shared" ref="AI10:AI11" si="3">CONCATENATE(
"person",",",U10,",",$AB$7,",",C10," [",U10,"] - ",AB10,",",AB10,",",AC10,",", $AD$7,",",C10," [",U10,"] - ",AD10,",",AD10,",",AE10
)</f>
        <v>person,firstName,en,1 [firstName] - Person's first name cannot be null,Person's first name cannot be null,A name with some value different than null,es,1 [firstName] - El primer nombre de la persona no pude ser nulo,El primer nombre de la persona no pude ser nulo,Un nombre con algún valor diferente de nulo</v>
      </c>
      <c r="AJ10" s="111" t="str">
        <f t="shared" ref="AJ10:AJ11" si="4">CONCATENATE("ERROR",",",AB10)</f>
        <v>ERROR,Person's first name cannot be null</v>
      </c>
      <c r="AK10" s="112" t="s">
        <v>18</v>
      </c>
      <c r="AL10" s="113" t="s">
        <v>100</v>
      </c>
      <c r="AM10" s="113">
        <v>100.0</v>
      </c>
      <c r="AN10" s="112" t="str">
        <f t="shared" ref="AN10:AN11" si="5">IF(AF10="COMPLETE","false","true")</f>
        <v>true</v>
      </c>
      <c r="AO10" s="112" t="s">
        <v>18</v>
      </c>
      <c r="AP10" s="7"/>
      <c r="AQ10" s="7"/>
    </row>
    <row r="11">
      <c r="A11" s="7"/>
      <c r="B11" s="100"/>
      <c r="C11" s="101">
        <v>1.0</v>
      </c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2" t="s">
        <v>92</v>
      </c>
      <c r="O11" s="103"/>
      <c r="P11" s="103"/>
      <c r="Q11" s="103"/>
      <c r="R11" s="103"/>
      <c r="S11" s="103"/>
      <c r="T11" s="103"/>
      <c r="U11" s="103" t="str">
        <f t="shared" si="1"/>
        <v>firstName</v>
      </c>
      <c r="V11" s="104" t="s">
        <v>93</v>
      </c>
      <c r="W11" s="101" t="s">
        <v>62</v>
      </c>
      <c r="X11" s="105" t="s">
        <v>94</v>
      </c>
      <c r="Y11" s="103"/>
      <c r="Z11" s="103"/>
      <c r="AA11" s="106"/>
      <c r="AB11" s="107" t="s">
        <v>101</v>
      </c>
      <c r="AC11" s="107" t="s">
        <v>102</v>
      </c>
      <c r="AD11" s="107" t="s">
        <v>103</v>
      </c>
      <c r="AE11" s="107" t="s">
        <v>104</v>
      </c>
      <c r="AF11" s="108" t="str">
        <f t="shared" si="2"/>
        <v>Person's first name cannot be empty</v>
      </c>
      <c r="AG11" s="109"/>
      <c r="AH11" s="109"/>
      <c r="AI11" s="110" t="str">
        <f t="shared" si="3"/>
        <v>person,firstName,en,1 [firstName] - Person's first name cannot be empty,Person's first name cannot be empty,A name with some value different than empty,es,1 [firstName] - El primer nombre de la persona no pude ser vacío,El primer nombre de la persona no pude ser vacío,Un nombre con algún valor diferente de vacío</v>
      </c>
      <c r="AJ11" s="111" t="str">
        <f t="shared" si="4"/>
        <v>ERROR,Person's first name cannot be empty</v>
      </c>
      <c r="AK11" s="112" t="s">
        <v>18</v>
      </c>
      <c r="AL11" s="113" t="s">
        <v>100</v>
      </c>
      <c r="AM11" s="113">
        <v>99.0</v>
      </c>
      <c r="AN11" s="112" t="str">
        <f t="shared" si="5"/>
        <v>true</v>
      </c>
      <c r="AO11" s="112" t="str">
        <f>IF(AG11="COMPLETE","false","true")</f>
        <v>true</v>
      </c>
      <c r="AP11" s="7"/>
      <c r="AQ11" s="7"/>
    </row>
    <row r="12">
      <c r="A12" s="5"/>
      <c r="B12" s="23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3"/>
      <c r="O12" s="23"/>
      <c r="P12" s="23"/>
      <c r="Q12" s="23"/>
      <c r="R12" s="23"/>
      <c r="S12" s="23"/>
      <c r="T12" s="23"/>
      <c r="U12" s="23"/>
      <c r="V12" s="23"/>
      <c r="W12" s="25"/>
      <c r="X12" s="23"/>
      <c r="Y12" s="23"/>
      <c r="Z12" s="23"/>
      <c r="AA12" s="23"/>
      <c r="AB12" s="23"/>
      <c r="AC12" s="23"/>
      <c r="AD12" s="23"/>
      <c r="AE12" s="23"/>
      <c r="AF12" s="27" t="s">
        <v>105</v>
      </c>
      <c r="AG12" s="25"/>
      <c r="AH12" s="25"/>
      <c r="AI12" s="23"/>
      <c r="AJ12" s="23"/>
      <c r="AK12" s="23"/>
      <c r="AL12" s="23"/>
      <c r="AM12" s="23"/>
      <c r="AN12" s="23"/>
      <c r="AO12" s="23"/>
      <c r="AP12" s="25"/>
      <c r="AQ12" s="5"/>
    </row>
    <row r="13">
      <c r="A13" s="29"/>
      <c r="B13" s="31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5"/>
      <c r="O13" s="33"/>
      <c r="P13" s="33"/>
      <c r="Q13" s="33"/>
      <c r="R13" s="33"/>
      <c r="S13" s="33"/>
      <c r="T13" s="33"/>
      <c r="U13" s="37"/>
      <c r="V13" s="37"/>
      <c r="W13" s="33"/>
      <c r="X13" s="33"/>
      <c r="Y13" s="33"/>
      <c r="Z13" s="33"/>
      <c r="AA13" s="39"/>
      <c r="AB13" s="41" t="s">
        <v>24</v>
      </c>
      <c r="AC13" s="43"/>
      <c r="AD13" s="43"/>
      <c r="AE13" s="45"/>
      <c r="AF13" s="46" t="s">
        <v>29</v>
      </c>
      <c r="AG13" s="48" t="s">
        <v>30</v>
      </c>
      <c r="AH13" s="48" t="s">
        <v>30</v>
      </c>
      <c r="AI13" s="48" t="s">
        <v>30</v>
      </c>
      <c r="AJ13" s="50" t="s">
        <v>31</v>
      </c>
      <c r="AK13" s="52" t="s">
        <v>31</v>
      </c>
      <c r="AL13" s="54" t="s">
        <v>34</v>
      </c>
      <c r="AM13" s="54" t="s">
        <v>38</v>
      </c>
      <c r="AN13" s="54" t="s">
        <v>39</v>
      </c>
      <c r="AO13" s="54" t="s">
        <v>40</v>
      </c>
      <c r="AP13" s="56" t="s">
        <v>41</v>
      </c>
      <c r="AQ13" s="7"/>
    </row>
    <row r="14">
      <c r="A14" s="29"/>
      <c r="B14" s="31"/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5"/>
      <c r="O14" s="33"/>
      <c r="P14" s="33"/>
      <c r="Q14" s="33"/>
      <c r="R14" s="33"/>
      <c r="S14" s="33"/>
      <c r="T14" s="33"/>
      <c r="U14" s="37"/>
      <c r="V14" s="37"/>
      <c r="W14" s="33"/>
      <c r="X14" s="33"/>
      <c r="Y14" s="33"/>
      <c r="Z14" s="33"/>
      <c r="AA14" s="39"/>
      <c r="AB14" s="59" t="s">
        <v>47</v>
      </c>
      <c r="AC14" s="61"/>
      <c r="AD14" s="59" t="s">
        <v>58</v>
      </c>
      <c r="AE14" s="63"/>
      <c r="AF14" s="59"/>
      <c r="AG14" s="65" t="s">
        <v>60</v>
      </c>
      <c r="AH14" s="67"/>
      <c r="AI14" s="67"/>
      <c r="AJ14" s="68"/>
      <c r="AK14" s="69"/>
      <c r="AL14" s="33"/>
      <c r="AM14" s="33"/>
      <c r="AN14" s="33"/>
      <c r="AO14" s="33"/>
      <c r="AP14" s="33"/>
      <c r="AQ14" s="7"/>
    </row>
    <row r="15" ht="30.0" customHeight="1">
      <c r="A15" s="29"/>
      <c r="B15" s="31"/>
      <c r="C15" s="32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5"/>
      <c r="O15" s="33"/>
      <c r="P15" s="33"/>
      <c r="Q15" s="33"/>
      <c r="R15" s="33"/>
      <c r="S15" s="33"/>
      <c r="T15" s="33"/>
      <c r="U15" s="37"/>
      <c r="V15" s="37"/>
      <c r="W15" s="33"/>
      <c r="X15" s="33"/>
      <c r="Y15" s="33"/>
      <c r="Z15" s="33"/>
      <c r="AA15" s="71"/>
      <c r="AB15" s="73"/>
      <c r="AC15" s="76"/>
      <c r="AD15" s="77"/>
      <c r="AE15" s="79"/>
      <c r="AF15" s="80"/>
      <c r="AG15" s="81" t="s">
        <v>106</v>
      </c>
      <c r="AH15" s="81" t="s">
        <v>107</v>
      </c>
      <c r="AI15" s="81" t="s">
        <v>108</v>
      </c>
      <c r="AJ15" s="82" t="s">
        <v>70</v>
      </c>
      <c r="AK15" s="83" t="s">
        <v>71</v>
      </c>
      <c r="AL15" s="33"/>
      <c r="AM15" s="33"/>
      <c r="AN15" s="33"/>
      <c r="AO15" s="33"/>
      <c r="AP15" s="33"/>
      <c r="AQ15" s="7"/>
    </row>
    <row r="16" ht="34.5" customHeight="1">
      <c r="A16" s="84"/>
      <c r="B16" s="85"/>
      <c r="C16" s="86" t="s">
        <v>72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6" t="s">
        <v>73</v>
      </c>
      <c r="O16" s="87"/>
      <c r="P16" s="87"/>
      <c r="Q16" s="87"/>
      <c r="R16" s="87"/>
      <c r="S16" s="87"/>
      <c r="T16" s="87"/>
      <c r="U16" s="88" t="s">
        <v>74</v>
      </c>
      <c r="V16" s="88" t="s">
        <v>75</v>
      </c>
      <c r="W16" s="87" t="s">
        <v>13</v>
      </c>
      <c r="X16" s="87" t="s">
        <v>76</v>
      </c>
      <c r="Y16" s="87" t="s">
        <v>77</v>
      </c>
      <c r="Z16" s="89" t="s">
        <v>78</v>
      </c>
      <c r="AA16" s="90"/>
      <c r="AB16" s="91" t="s">
        <v>79</v>
      </c>
      <c r="AC16" s="92" t="s">
        <v>80</v>
      </c>
      <c r="AD16" s="93" t="s">
        <v>81</v>
      </c>
      <c r="AE16" s="94" t="s">
        <v>82</v>
      </c>
      <c r="AF16" s="95" t="s">
        <v>83</v>
      </c>
      <c r="AG16" s="96" t="s">
        <v>84</v>
      </c>
      <c r="AH16" s="96" t="s">
        <v>85</v>
      </c>
      <c r="AI16" s="114" t="s">
        <v>109</v>
      </c>
      <c r="AJ16" s="97" t="s">
        <v>86</v>
      </c>
      <c r="AK16" s="97" t="s">
        <v>87</v>
      </c>
      <c r="AL16" s="98" t="s">
        <v>88</v>
      </c>
      <c r="AM16" s="99" t="s">
        <v>89</v>
      </c>
      <c r="AN16" s="99" t="s">
        <v>90</v>
      </c>
      <c r="AO16" s="99" t="s">
        <v>91</v>
      </c>
      <c r="AP16" s="98" t="s">
        <v>16</v>
      </c>
      <c r="AQ16" s="5"/>
    </row>
    <row r="17">
      <c r="A17" s="7"/>
      <c r="B17" s="100"/>
      <c r="C17" s="115">
        <v>2.0</v>
      </c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7" t="s">
        <v>110</v>
      </c>
      <c r="O17" s="105"/>
      <c r="P17" s="105"/>
      <c r="Q17" s="105"/>
      <c r="R17" s="105"/>
      <c r="S17" s="105"/>
      <c r="T17" s="105"/>
      <c r="U17" s="105" t="str">
        <f t="shared" ref="U17:U19" si="6">N17</f>
        <v>email</v>
      </c>
      <c r="V17" s="118" t="s">
        <v>111</v>
      </c>
      <c r="W17" s="101" t="s">
        <v>62</v>
      </c>
      <c r="X17" s="105" t="s">
        <v>94</v>
      </c>
      <c r="Y17" s="105"/>
      <c r="Z17" s="105"/>
      <c r="AA17" s="106"/>
      <c r="AB17" s="107" t="s">
        <v>112</v>
      </c>
      <c r="AC17" s="107" t="s">
        <v>113</v>
      </c>
      <c r="AD17" s="107" t="s">
        <v>114</v>
      </c>
      <c r="AE17" s="107" t="s">
        <v>115</v>
      </c>
      <c r="AF17" s="108" t="str">
        <f t="shared" ref="AF17:AF19" si="7">AB17</f>
        <v>Person's email cannot be null</v>
      </c>
      <c r="AG17" s="109" t="s">
        <v>99</v>
      </c>
      <c r="AH17" s="119"/>
      <c r="AI17" s="109"/>
      <c r="AJ17" s="110" t="str">
        <f t="shared" ref="AJ17:AJ19" si="8">CONCATENATE(
"person",",",U17,",",$AB$7,",",C17," [",U17,"] - ",AB17,",",AB17,",",AC17,",", $AD$7,",",C17," [",U17,"] - ",AD17,",",AD17,",",AE17
)</f>
        <v>person,email,en,2 [email] - Person's email cannot be null,Person's email cannot be null,An email with some value different than null,es,2 [email] - El email de la persona no puede ser nulo,El email de la persona no puede ser nulo,Un email con algún valor diferente de nulo</v>
      </c>
      <c r="AK17" s="111" t="str">
        <f t="shared" ref="AK17:AK19" si="9">CONCATENATE("ERROR",",",AB17)</f>
        <v>ERROR,Person's email cannot be null</v>
      </c>
      <c r="AL17" s="112" t="s">
        <v>18</v>
      </c>
      <c r="AM17" s="120" t="s">
        <v>110</v>
      </c>
      <c r="AN17" s="113">
        <v>100.0</v>
      </c>
      <c r="AO17" s="112" t="str">
        <f t="shared" ref="AO17:AO19" si="10">IF(AG17="COMPLETE","false","true")</f>
        <v>true</v>
      </c>
      <c r="AP17" s="112" t="str">
        <f t="shared" ref="AP17:AP19" si="11">IF(AF17="COMPLETE","false","true")</f>
        <v>true</v>
      </c>
      <c r="AQ17" s="7"/>
    </row>
    <row r="18">
      <c r="A18" s="7"/>
      <c r="B18" s="100"/>
      <c r="C18" s="115">
        <v>2.0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7" t="s">
        <v>110</v>
      </c>
      <c r="O18" s="105"/>
      <c r="P18" s="105"/>
      <c r="Q18" s="105"/>
      <c r="R18" s="105"/>
      <c r="S18" s="105"/>
      <c r="T18" s="105"/>
      <c r="U18" s="105" t="str">
        <f t="shared" si="6"/>
        <v>email</v>
      </c>
      <c r="V18" s="118" t="s">
        <v>111</v>
      </c>
      <c r="W18" s="101" t="s">
        <v>62</v>
      </c>
      <c r="X18" s="105" t="s">
        <v>94</v>
      </c>
      <c r="Y18" s="105"/>
      <c r="Z18" s="105"/>
      <c r="AA18" s="106"/>
      <c r="AB18" s="107" t="s">
        <v>116</v>
      </c>
      <c r="AC18" s="107" t="s">
        <v>117</v>
      </c>
      <c r="AD18" s="107" t="s">
        <v>118</v>
      </c>
      <c r="AE18" s="107" t="s">
        <v>119</v>
      </c>
      <c r="AF18" s="108" t="str">
        <f t="shared" si="7"/>
        <v>Persons's email cannot be empty</v>
      </c>
      <c r="AG18" s="113"/>
      <c r="AH18" s="109"/>
      <c r="AI18" s="121"/>
      <c r="AJ18" s="110" t="str">
        <f t="shared" si="8"/>
        <v>person,email,en,2 [email] - Persons's email cannot be empty,Persons's email cannot be empty,An email with some value different than empty,es,2 [email] - El email de la persona no puede ser vacío,El email de la persona no puede ser vacío,Un email con algún valor diferente de vacío</v>
      </c>
      <c r="AK18" s="111" t="str">
        <f t="shared" si="9"/>
        <v>ERROR,Persons's email cannot be empty</v>
      </c>
      <c r="AL18" s="112" t="s">
        <v>18</v>
      </c>
      <c r="AM18" s="120" t="s">
        <v>110</v>
      </c>
      <c r="AN18" s="113">
        <v>99.0</v>
      </c>
      <c r="AO18" s="112" t="str">
        <f t="shared" si="10"/>
        <v>true</v>
      </c>
      <c r="AP18" s="112" t="str">
        <f t="shared" si="11"/>
        <v>true</v>
      </c>
      <c r="AQ18" s="7"/>
    </row>
    <row r="19" ht="15.75" customHeight="1">
      <c r="A19" s="7"/>
      <c r="B19" s="100"/>
      <c r="C19" s="115">
        <v>2.0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7" t="s">
        <v>110</v>
      </c>
      <c r="O19" s="105"/>
      <c r="P19" s="105"/>
      <c r="Q19" s="105"/>
      <c r="R19" s="105"/>
      <c r="S19" s="105"/>
      <c r="T19" s="105"/>
      <c r="U19" s="105" t="str">
        <f t="shared" si="6"/>
        <v>email</v>
      </c>
      <c r="V19" s="118" t="s">
        <v>111</v>
      </c>
      <c r="W19" s="101" t="s">
        <v>62</v>
      </c>
      <c r="X19" s="105" t="s">
        <v>94</v>
      </c>
      <c r="Y19" s="105"/>
      <c r="Z19" s="105"/>
      <c r="AA19" s="106"/>
      <c r="AB19" s="122" t="s">
        <v>120</v>
      </c>
      <c r="AC19" s="122" t="s">
        <v>121</v>
      </c>
      <c r="AD19" s="122" t="s">
        <v>122</v>
      </c>
      <c r="AE19" s="122" t="s">
        <v>123</v>
      </c>
      <c r="AF19" s="108" t="str">
        <f t="shared" si="7"/>
        <v>Person's email is not valid</v>
      </c>
      <c r="AG19" s="113"/>
      <c r="AH19" s="113"/>
      <c r="AI19" s="123" t="s">
        <v>124</v>
      </c>
      <c r="AJ19" s="110" t="str">
        <f t="shared" si="8"/>
        <v>person,email,en,2 [email] - Person's email is not valid,Person's email is not valid,A valid email,es,2 [email] - El email de la persona es incorrecto,El email de la persona es incorrecto,Un email válido</v>
      </c>
      <c r="AK19" s="111" t="str">
        <f t="shared" si="9"/>
        <v>ERROR,Person's email is not valid</v>
      </c>
      <c r="AL19" s="112" t="s">
        <v>35</v>
      </c>
      <c r="AM19" s="120" t="s">
        <v>110</v>
      </c>
      <c r="AN19" s="120">
        <v>98.0</v>
      </c>
      <c r="AO19" s="112" t="str">
        <f t="shared" si="10"/>
        <v>true</v>
      </c>
      <c r="AP19" s="112" t="str">
        <f t="shared" si="11"/>
        <v>true</v>
      </c>
      <c r="AQ19" s="7"/>
    </row>
  </sheetData>
  <mergeCells count="8">
    <mergeCell ref="AD7:AE7"/>
    <mergeCell ref="AB6:AE6"/>
    <mergeCell ref="AD14:AE14"/>
    <mergeCell ref="AB14:AC14"/>
    <mergeCell ref="AB13:AE13"/>
    <mergeCell ref="AB7:AC7"/>
    <mergeCell ref="AG14:AI14"/>
    <mergeCell ref="AG7:AH7"/>
  </mergeCells>
  <conditionalFormatting sqref="AA1:AA4">
    <cfRule type="cellIs" dxfId="0" priority="1" operator="equal">
      <formula>"Enabled"</formula>
    </cfRule>
  </conditionalFormatting>
  <conditionalFormatting sqref="AA1:AA4">
    <cfRule type="cellIs" dxfId="1" priority="2" operator="equal">
      <formula>"Disabled"</formula>
    </cfRule>
  </conditionalFormatting>
  <conditionalFormatting sqref="AF5:AF9 AM5:AO5 AJ6:AJ9 AB7:AB9 AD7:AD9 AG7:AG8 AC8:AC9 AE8:AE9 AN12:AO12 AK13:AK16 AG15">
    <cfRule type="cellIs" dxfId="2" priority="3" operator="equal">
      <formula>"WARNING"</formula>
    </cfRule>
  </conditionalFormatting>
  <conditionalFormatting sqref="AF5:AF9 AM5:AO5 AJ6:AJ9 AB7:AB9 AD7:AD9 AG7:AG8 AC8:AC9 AE8:AE9 AN12:AO12 AK13:AK16 AG15">
    <cfRule type="cellIs" dxfId="1" priority="4" operator="equal">
      <formula>"ERROR"</formula>
    </cfRule>
  </conditionalFormatting>
  <conditionalFormatting sqref="AA1:AA4">
    <cfRule type="cellIs" dxfId="2" priority="5" operator="equal">
      <formula>"Scheduled"</formula>
    </cfRule>
  </conditionalFormatting>
  <conditionalFormatting sqref="AA1:AA4">
    <cfRule type="cellIs" dxfId="3" priority="6" operator="equal">
      <formula>"Disabled"</formula>
    </cfRule>
  </conditionalFormatting>
  <conditionalFormatting sqref="AF5:AF9 AM5:AO5 AJ6:AJ9 AB7:AB9 AD7:AD9 AG7:AG8 AC8:AC9 AE8:AE9 AN12:AO12 AK13:AK16 AG15">
    <cfRule type="beginsWith" dxfId="1" priority="7" operator="beginsWith" text="COMPLETE">
      <formula>LEFT((AF5),LEN("COMPLETE"))=("COMPLETE")</formula>
    </cfRule>
  </conditionalFormatting>
  <conditionalFormatting sqref="AI9">
    <cfRule type="cellIs" dxfId="2" priority="8" operator="equal">
      <formula>"WARNING"</formula>
    </cfRule>
  </conditionalFormatting>
  <conditionalFormatting sqref="AI9">
    <cfRule type="cellIs" dxfId="1" priority="9" operator="equal">
      <formula>"ERROR"</formula>
    </cfRule>
  </conditionalFormatting>
  <conditionalFormatting sqref="AI9">
    <cfRule type="beginsWith" dxfId="1" priority="10" operator="beginsWith" text="COMPLETE">
      <formula>LEFT((AI9),LEN("COMPLETE"))=("COMPLETE")</formula>
    </cfRule>
  </conditionalFormatting>
  <conditionalFormatting sqref="AB6">
    <cfRule type="cellIs" dxfId="2" priority="11" operator="equal">
      <formula>"WARNING"</formula>
    </cfRule>
  </conditionalFormatting>
  <conditionalFormatting sqref="AB6">
    <cfRule type="cellIs" dxfId="1" priority="12" operator="equal">
      <formula>"ERROR"</formula>
    </cfRule>
  </conditionalFormatting>
  <conditionalFormatting sqref="AB6">
    <cfRule type="beginsWith" dxfId="1" priority="13" operator="beginsWith" text="COMPLETE">
      <formula>LEFT((AB6),LEN("COMPLETE"))=("COMPLETE")</formula>
    </cfRule>
  </conditionalFormatting>
  <conditionalFormatting sqref="AF12:AF16 AB14:AB16 AD14:AD16 AC15:AC16 AE15:AE16">
    <cfRule type="cellIs" dxfId="2" priority="14" operator="equal">
      <formula>"WARNING"</formula>
    </cfRule>
  </conditionalFormatting>
  <conditionalFormatting sqref="AF12:AF16 AB14:AB16 AD14:AD16 AC15:AC16 AE15:AE16">
    <cfRule type="cellIs" dxfId="1" priority="15" operator="equal">
      <formula>"ERROR"</formula>
    </cfRule>
  </conditionalFormatting>
  <conditionalFormatting sqref="AF12:AF16 AB14:AB16 AD14:AD16 AC15:AC16 AE15:AE16">
    <cfRule type="beginsWith" dxfId="1" priority="16" operator="beginsWith" text="COMPLETE">
      <formula>LEFT((AF12),LEN("COMPLETE"))=("COMPLETE")</formula>
    </cfRule>
  </conditionalFormatting>
  <conditionalFormatting sqref="AJ16">
    <cfRule type="cellIs" dxfId="2" priority="17" operator="equal">
      <formula>"WARNING"</formula>
    </cfRule>
  </conditionalFormatting>
  <conditionalFormatting sqref="AJ16">
    <cfRule type="cellIs" dxfId="1" priority="18" operator="equal">
      <formula>"ERROR"</formula>
    </cfRule>
  </conditionalFormatting>
  <conditionalFormatting sqref="AJ16">
    <cfRule type="beginsWith" dxfId="1" priority="19" operator="beginsWith" text="COMPLETE">
      <formula>LEFT((AJ16),LEN("COMPLETE"))=("COMPLETE")</formula>
    </cfRule>
  </conditionalFormatting>
  <conditionalFormatting sqref="AB13">
    <cfRule type="cellIs" dxfId="2" priority="20" operator="equal">
      <formula>"WARNING"</formula>
    </cfRule>
  </conditionalFormatting>
  <conditionalFormatting sqref="AB13">
    <cfRule type="cellIs" dxfId="1" priority="21" operator="equal">
      <formula>"ERROR"</formula>
    </cfRule>
  </conditionalFormatting>
  <conditionalFormatting sqref="AB13">
    <cfRule type="beginsWith" dxfId="1" priority="22" operator="beginsWith" text="COMPLETE">
      <formula>LEFT((AB13),LEN("COMPLETE"))=("COMPLETE")</formula>
    </cfRule>
  </conditionalFormatting>
  <conditionalFormatting sqref="AI15">
    <cfRule type="cellIs" dxfId="2" priority="23" operator="equal">
      <formula>"WARNING"</formula>
    </cfRule>
  </conditionalFormatting>
  <conditionalFormatting sqref="AI15">
    <cfRule type="cellIs" dxfId="1" priority="24" operator="equal">
      <formula>"ERROR"</formula>
    </cfRule>
  </conditionalFormatting>
  <conditionalFormatting sqref="AI15">
    <cfRule type="beginsWith" dxfId="1" priority="25" operator="beginsWith" text="COMPLETE">
      <formula>LEFT((AI15),LEN("COMPLETE"))=("COMPLETE")</formula>
    </cfRule>
  </conditionalFormatting>
  <conditionalFormatting sqref="AG14">
    <cfRule type="cellIs" dxfId="2" priority="26" operator="equal">
      <formula>"WARNING"</formula>
    </cfRule>
  </conditionalFormatting>
  <conditionalFormatting sqref="AG14">
    <cfRule type="cellIs" dxfId="1" priority="27" operator="equal">
      <formula>"ERROR"</formula>
    </cfRule>
  </conditionalFormatting>
  <conditionalFormatting sqref="AG14">
    <cfRule type="beginsWith" dxfId="1" priority="28" operator="beginsWith" text="COMPLETE">
      <formula>LEFT((AG14),LEN("COMPLETE"))=("COMPLETE")</formula>
    </cfRule>
  </conditionalFormatting>
  <conditionalFormatting sqref="AH8">
    <cfRule type="cellIs" dxfId="2" priority="29" operator="equal">
      <formula>"WARNING"</formula>
    </cfRule>
  </conditionalFormatting>
  <conditionalFormatting sqref="AH8">
    <cfRule type="cellIs" dxfId="1" priority="30" operator="equal">
      <formula>"ERROR"</formula>
    </cfRule>
  </conditionalFormatting>
  <conditionalFormatting sqref="AH8">
    <cfRule type="beginsWith" dxfId="1" priority="31" operator="beginsWith" text="COMPLETE">
      <formula>LEFT((AH8),LEN("COMPLETE"))=("COMPLETE")</formula>
    </cfRule>
  </conditionalFormatting>
  <conditionalFormatting sqref="AH15">
    <cfRule type="cellIs" dxfId="2" priority="32" operator="equal">
      <formula>"WARNING"</formula>
    </cfRule>
  </conditionalFormatting>
  <conditionalFormatting sqref="AH15">
    <cfRule type="cellIs" dxfId="1" priority="33" operator="equal">
      <formula>"ERROR"</formula>
    </cfRule>
  </conditionalFormatting>
  <conditionalFormatting sqref="AH15">
    <cfRule type="beginsWith" dxfId="1" priority="34" operator="beginsWith" text="COMPLETE">
      <formula>LEFT((AH15),LEN("COMPLETE"))=("COMPLETE")</formula>
    </cfRule>
  </conditionalFormatting>
  <dataValidations>
    <dataValidation type="list" allowBlank="1" showErrorMessage="1" sqref="W10:W11">
      <formula1>Listas!$Q$5:$Q$12</formula1>
    </dataValidation>
    <dataValidation type="list" allowBlank="1" sqref="AK10:AK11 AN10:AO11 AL17:AL19 AO17:AO19">
      <formula1>Listas!$E$5:$E$11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0.71"/>
    <col customWidth="1" min="3" max="3" width="10.57"/>
    <col customWidth="1" min="4" max="4" width="25.86"/>
    <col customWidth="1" min="5" max="5" width="12.71"/>
    <col customWidth="1" min="6" max="6" width="15.86"/>
    <col customWidth="1" min="7" max="7" width="8.0"/>
    <col customWidth="1" min="8" max="8" width="10.0"/>
    <col customWidth="1" min="9" max="9" width="4.57"/>
    <col customWidth="1" min="10" max="10" width="25.43"/>
    <col customWidth="1" min="11" max="11" width="27.29"/>
    <col customWidth="1" min="12" max="12" width="23.43"/>
    <col customWidth="1" min="13" max="13" width="9.86"/>
    <col customWidth="1" min="14" max="14" width="14.71"/>
    <col customWidth="1" min="15" max="15" width="8.86"/>
    <col customWidth="1" min="16" max="16" width="9.43"/>
    <col customWidth="1" min="17" max="17" width="7.29"/>
    <col customWidth="1" min="18" max="18" width="9.43"/>
    <col customWidth="1" min="19" max="19" width="15.43"/>
    <col customWidth="1" min="20" max="20" width="51.43"/>
    <col customWidth="1" min="21" max="21" width="0.71"/>
    <col customWidth="1" min="22" max="37" width="9.43"/>
  </cols>
  <sheetData>
    <row r="1" ht="16.5" customHeight="1">
      <c r="A1" s="2"/>
      <c r="B1" s="2"/>
      <c r="C1" s="4"/>
      <c r="D1" s="6"/>
      <c r="E1" s="6"/>
      <c r="F1" s="6"/>
      <c r="G1" s="4"/>
      <c r="H1" s="6"/>
      <c r="I1" s="4"/>
      <c r="J1" s="6"/>
      <c r="K1" s="4"/>
      <c r="L1" s="6"/>
      <c r="M1" s="4"/>
      <c r="N1" s="6"/>
      <c r="O1" s="4"/>
      <c r="P1" s="6"/>
      <c r="Q1" s="4"/>
      <c r="R1" s="6"/>
      <c r="S1" s="4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ht="16.5" customHeight="1">
      <c r="A2" s="2"/>
      <c r="B2" s="2"/>
      <c r="C2" s="4"/>
      <c r="D2" s="6"/>
      <c r="E2" s="6"/>
      <c r="F2" s="6"/>
      <c r="G2" s="4"/>
      <c r="H2" s="6"/>
      <c r="I2" s="4"/>
      <c r="J2" s="6"/>
      <c r="K2" s="4"/>
      <c r="L2" s="6"/>
      <c r="M2" s="4"/>
      <c r="N2" s="6"/>
      <c r="O2" s="4"/>
      <c r="P2" s="6"/>
      <c r="Q2" s="4"/>
      <c r="R2" s="6"/>
      <c r="S2" s="4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ht="3.75" customHeight="1">
      <c r="A3" s="2"/>
      <c r="B3" s="9"/>
      <c r="C3" s="10"/>
      <c r="D3" s="11"/>
      <c r="E3" s="11"/>
      <c r="F3" s="11"/>
      <c r="G3" s="10"/>
      <c r="H3" s="11"/>
      <c r="I3" s="10"/>
      <c r="J3" s="11"/>
      <c r="K3" s="10"/>
      <c r="L3" s="11"/>
      <c r="M3" s="10"/>
      <c r="N3" s="11"/>
      <c r="O3" s="10"/>
      <c r="P3" s="11"/>
      <c r="Q3" s="10"/>
      <c r="R3" s="11"/>
      <c r="S3" s="10"/>
      <c r="T3" s="11"/>
      <c r="U3" s="9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ht="16.5" customHeight="1">
      <c r="A4" s="2"/>
      <c r="B4" s="9"/>
      <c r="C4" s="14" t="s">
        <v>2</v>
      </c>
      <c r="D4" s="15"/>
      <c r="E4" s="14" t="s">
        <v>5</v>
      </c>
      <c r="F4" s="15"/>
      <c r="G4" s="17" t="s">
        <v>6</v>
      </c>
      <c r="H4" s="19"/>
      <c r="I4" s="14" t="s">
        <v>9</v>
      </c>
      <c r="J4" s="15"/>
      <c r="K4" s="20" t="s">
        <v>10</v>
      </c>
      <c r="L4" s="19"/>
      <c r="M4" s="14" t="s">
        <v>11</v>
      </c>
      <c r="N4" s="15"/>
      <c r="O4" s="20" t="s">
        <v>12</v>
      </c>
      <c r="P4" s="19"/>
      <c r="Q4" s="14" t="s">
        <v>13</v>
      </c>
      <c r="R4" s="15"/>
      <c r="S4" s="20" t="s">
        <v>14</v>
      </c>
      <c r="T4" s="15"/>
      <c r="U4" s="24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>
      <c r="A5" s="28"/>
      <c r="B5" s="30"/>
      <c r="C5" s="34" t="s">
        <v>16</v>
      </c>
      <c r="D5" s="36" t="s">
        <v>17</v>
      </c>
      <c r="E5" s="36" t="s">
        <v>18</v>
      </c>
      <c r="F5" s="36" t="s">
        <v>19</v>
      </c>
      <c r="G5" s="38" t="s">
        <v>20</v>
      </c>
      <c r="H5" s="36"/>
      <c r="I5" s="38" t="s">
        <v>21</v>
      </c>
      <c r="J5" s="36"/>
      <c r="K5" s="38" t="s">
        <v>22</v>
      </c>
      <c r="L5" s="36"/>
      <c r="M5" s="38" t="s">
        <v>23</v>
      </c>
      <c r="N5" s="40"/>
      <c r="O5" s="42" t="s">
        <v>25</v>
      </c>
      <c r="P5" s="36"/>
      <c r="Q5" s="38" t="s">
        <v>26</v>
      </c>
      <c r="R5" s="44"/>
      <c r="S5" s="42" t="s">
        <v>27</v>
      </c>
      <c r="T5" s="44" t="s">
        <v>28</v>
      </c>
      <c r="U5" s="47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</row>
    <row r="6">
      <c r="A6" s="28"/>
      <c r="B6" s="30"/>
      <c r="C6" s="51" t="s">
        <v>32</v>
      </c>
      <c r="D6" s="53" t="s">
        <v>33</v>
      </c>
      <c r="E6" s="53" t="s">
        <v>35</v>
      </c>
      <c r="F6" s="53" t="s">
        <v>36</v>
      </c>
      <c r="G6" s="55" t="s">
        <v>37</v>
      </c>
      <c r="H6" s="53"/>
      <c r="I6" s="55" t="s">
        <v>42</v>
      </c>
      <c r="J6" s="53"/>
      <c r="K6" s="55" t="s">
        <v>43</v>
      </c>
      <c r="L6" s="53"/>
      <c r="M6" s="55" t="s">
        <v>44</v>
      </c>
      <c r="N6" s="53"/>
      <c r="O6" s="55" t="s">
        <v>45</v>
      </c>
      <c r="P6" s="53"/>
      <c r="Q6" s="55" t="s">
        <v>46</v>
      </c>
      <c r="R6" s="57"/>
      <c r="S6" s="58" t="s">
        <v>48</v>
      </c>
      <c r="T6" s="57" t="s">
        <v>49</v>
      </c>
      <c r="U6" s="47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>
      <c r="A7" s="28"/>
      <c r="B7" s="30"/>
      <c r="C7" s="34" t="s">
        <v>50</v>
      </c>
      <c r="D7" s="53" t="s">
        <v>51</v>
      </c>
      <c r="E7" s="36"/>
      <c r="F7" s="36"/>
      <c r="G7" s="60" t="s">
        <v>52</v>
      </c>
      <c r="H7" s="36"/>
      <c r="I7" s="38"/>
      <c r="J7" s="36"/>
      <c r="K7" s="38" t="s">
        <v>53</v>
      </c>
      <c r="L7" s="36"/>
      <c r="M7" s="38"/>
      <c r="N7" s="36"/>
      <c r="O7" s="38" t="s">
        <v>54</v>
      </c>
      <c r="P7" s="36"/>
      <c r="Q7" s="38" t="s">
        <v>55</v>
      </c>
      <c r="R7" s="44"/>
      <c r="S7" s="42" t="s">
        <v>56</v>
      </c>
      <c r="T7" s="44" t="s">
        <v>57</v>
      </c>
      <c r="U7" s="47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>
      <c r="A8" s="28"/>
      <c r="B8" s="30"/>
      <c r="C8" s="51" t="s">
        <v>59</v>
      </c>
      <c r="D8" s="62"/>
      <c r="E8" s="53"/>
      <c r="F8" s="53"/>
      <c r="G8" s="64"/>
      <c r="H8" s="53"/>
      <c r="I8" s="55"/>
      <c r="J8" s="53"/>
      <c r="K8" s="55" t="s">
        <v>61</v>
      </c>
      <c r="L8" s="53"/>
      <c r="M8" s="55"/>
      <c r="N8" s="53"/>
      <c r="O8" s="55"/>
      <c r="P8" s="53"/>
      <c r="Q8" s="55" t="s">
        <v>62</v>
      </c>
      <c r="R8" s="57"/>
      <c r="S8" s="58" t="s">
        <v>63</v>
      </c>
      <c r="T8" s="57" t="s">
        <v>64</v>
      </c>
      <c r="U8" s="47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>
      <c r="A9" s="28"/>
      <c r="B9" s="30"/>
      <c r="C9" s="34"/>
      <c r="D9" s="66"/>
      <c r="E9" s="36"/>
      <c r="F9" s="36"/>
      <c r="G9" s="60"/>
      <c r="H9" s="36"/>
      <c r="I9" s="38"/>
      <c r="J9" s="36"/>
      <c r="K9" s="38" t="s">
        <v>65</v>
      </c>
      <c r="L9" s="36"/>
      <c r="M9" s="38"/>
      <c r="N9" s="36"/>
      <c r="O9" s="38"/>
      <c r="P9" s="36"/>
      <c r="Q9" s="38"/>
      <c r="R9" s="44"/>
      <c r="S9" s="42"/>
      <c r="T9" s="44"/>
      <c r="U9" s="47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>
      <c r="A10" s="28"/>
      <c r="B10" s="30"/>
      <c r="C10" s="51"/>
      <c r="D10" s="62"/>
      <c r="E10" s="53"/>
      <c r="F10" s="53"/>
      <c r="G10" s="64"/>
      <c r="H10" s="53"/>
      <c r="I10" s="55"/>
      <c r="J10" s="53"/>
      <c r="K10" s="55" t="s">
        <v>66</v>
      </c>
      <c r="L10" s="53"/>
      <c r="M10" s="55"/>
      <c r="N10" s="53"/>
      <c r="O10" s="55"/>
      <c r="P10" s="53"/>
      <c r="Q10" s="55"/>
      <c r="R10" s="57"/>
      <c r="S10" s="55"/>
      <c r="T10" s="53"/>
      <c r="U10" s="47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>
      <c r="A11" s="28"/>
      <c r="B11" s="30"/>
      <c r="C11" s="34"/>
      <c r="D11" s="66"/>
      <c r="E11" s="36"/>
      <c r="F11" s="36"/>
      <c r="G11" s="60"/>
      <c r="H11" s="36"/>
      <c r="I11" s="38"/>
      <c r="J11" s="36"/>
      <c r="K11" s="38" t="s">
        <v>67</v>
      </c>
      <c r="L11" s="36"/>
      <c r="M11" s="38"/>
      <c r="N11" s="36"/>
      <c r="O11" s="38"/>
      <c r="P11" s="36"/>
      <c r="Q11" s="38"/>
      <c r="R11" s="44"/>
      <c r="S11" s="38"/>
      <c r="T11" s="36"/>
      <c r="U11" s="47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ht="3.75" customHeight="1">
      <c r="A12" s="2"/>
      <c r="B12" s="9"/>
      <c r="C12" s="70"/>
      <c r="D12" s="72"/>
      <c r="E12" s="74"/>
      <c r="F12" s="74"/>
      <c r="G12" s="75"/>
      <c r="H12" s="74"/>
      <c r="I12" s="70"/>
      <c r="J12" s="74"/>
      <c r="K12" s="70"/>
      <c r="L12" s="74"/>
      <c r="M12" s="70"/>
      <c r="N12" s="74"/>
      <c r="O12" s="70"/>
      <c r="P12" s="74"/>
      <c r="Q12" s="70"/>
      <c r="R12" s="78"/>
      <c r="S12" s="70"/>
      <c r="T12" s="74"/>
      <c r="U12" s="47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4:F4"/>
    <mergeCell ref="C4:D4"/>
    <mergeCell ref="K4:L4"/>
    <mergeCell ref="M4:N4"/>
    <mergeCell ref="O4:P4"/>
    <mergeCell ref="Q4:R4"/>
    <mergeCell ref="S4:T4"/>
    <mergeCell ref="I4:J4"/>
    <mergeCell ref="G4:H4"/>
  </mergeCells>
  <printOptions/>
  <pageMargins bottom="0.75" footer="0.0" header="0.0" left="0.7" right="0.7" top="0.75"/>
  <pageSetup orientation="landscape"/>
  <drawing r:id="rId1"/>
</worksheet>
</file>