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M1\実験\4pro\program10000\実験結果\"/>
    </mc:Choice>
  </mc:AlternateContent>
  <xr:revisionPtr revIDLastSave="0" documentId="13_ncr:1_{772D3A4B-C771-48D8-985C-60086BFB1BCF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29" i="1"/>
  <c r="B33" i="1"/>
  <c r="C33" i="1"/>
  <c r="C32" i="1"/>
  <c r="C31" i="1"/>
  <c r="C30" i="1"/>
  <c r="C29" i="1"/>
  <c r="C28" i="1"/>
  <c r="B30" i="1" l="1"/>
  <c r="B32" i="1"/>
</calcChain>
</file>

<file path=xl/sharedStrings.xml><?xml version="1.0" encoding="utf-8"?>
<sst xmlns="http://schemas.openxmlformats.org/spreadsheetml/2006/main" count="33" uniqueCount="31">
  <si>
    <t>箱ひげ図データ</t>
  </si>
  <si>
    <t>グラフ用データ</t>
  </si>
  <si>
    <t>箱の境界1</t>
  </si>
  <si>
    <t>中央線</t>
  </si>
  <si>
    <t>箱の境界2</t>
  </si>
  <si>
    <t>ひげの長さ1</t>
  </si>
  <si>
    <t>ひげの長さ2</t>
  </si>
  <si>
    <t>使用方法</t>
    <rPh sb="0" eb="4">
      <t>シヨウホウホウ</t>
    </rPh>
    <phoneticPr fontId="1"/>
  </si>
  <si>
    <t>・罫線で囲まれたセルに変数名または数値を入力してください。</t>
    <rPh sb="1" eb="3">
      <t>ケイセン</t>
    </rPh>
    <rPh sb="4" eb="5">
      <t>カコ</t>
    </rPh>
    <rPh sb="11" eb="14">
      <t>ヘンスウメイ</t>
    </rPh>
    <rPh sb="17" eb="18">
      <t>スウ</t>
    </rPh>
    <rPh sb="18" eb="19">
      <t>アタイ</t>
    </rPh>
    <rPh sb="20" eb="22">
      <t>ニュウリョク</t>
    </rPh>
    <phoneticPr fontId="1"/>
  </si>
  <si>
    <t>・数値はすべて正の値である必要があります。</t>
    <rPh sb="1" eb="2">
      <t>スウ</t>
    </rPh>
    <rPh sb="2" eb="3">
      <t>アタイ</t>
    </rPh>
    <rPh sb="7" eb="8">
      <t>セイ</t>
    </rPh>
    <rPh sb="9" eb="10">
      <t>アタイ</t>
    </rPh>
    <rPh sb="13" eb="15">
      <t>ヒツヨウ</t>
    </rPh>
    <phoneticPr fontId="1"/>
  </si>
  <si>
    <t>変数の名前</t>
    <rPh sb="3" eb="5">
      <t>ナマエ</t>
    </rPh>
    <phoneticPr fontId="1"/>
  </si>
  <si>
    <t>ひげの上端</t>
    <rPh sb="3" eb="5">
      <t>ジョウタン</t>
    </rPh>
    <phoneticPr fontId="1"/>
  </si>
  <si>
    <t>箱の上端</t>
    <rPh sb="0" eb="1">
      <t>ハコ</t>
    </rPh>
    <rPh sb="2" eb="4">
      <t>ジョウタン</t>
    </rPh>
    <phoneticPr fontId="1"/>
  </si>
  <si>
    <t>箱の中央</t>
    <rPh sb="0" eb="1">
      <t>ハコ</t>
    </rPh>
    <phoneticPr fontId="1"/>
  </si>
  <si>
    <t>箱の下端</t>
    <rPh sb="0" eb="1">
      <t>ハコ</t>
    </rPh>
    <rPh sb="2" eb="4">
      <t>カタン</t>
    </rPh>
    <phoneticPr fontId="1"/>
  </si>
  <si>
    <t>ひげの下端</t>
    <rPh sb="3" eb="5">
      <t>カタン</t>
    </rPh>
    <phoneticPr fontId="1"/>
  </si>
  <si>
    <t>・ひげの数値がない場合は空欄としてください。</t>
    <rPh sb="4" eb="6">
      <t>スウチ</t>
    </rPh>
    <rPh sb="9" eb="11">
      <t>バアイ</t>
    </rPh>
    <rPh sb="12" eb="14">
      <t>クウラン</t>
    </rPh>
    <phoneticPr fontId="1"/>
  </si>
  <si>
    <t>・外れ値には対応していません。</t>
    <phoneticPr fontId="1"/>
  </si>
  <si>
    <t>・変数の数を減らす場合、いずれかの列を選択後、削除してください。</t>
    <phoneticPr fontId="1"/>
  </si>
  <si>
    <t>箱ひげ図自動作成シート</t>
    <rPh sb="4" eb="6">
      <t>ジドウ</t>
    </rPh>
    <rPh sb="6" eb="8">
      <t>サクセイ</t>
    </rPh>
    <phoneticPr fontId="1"/>
  </si>
  <si>
    <t>・変数の数を増やす場合、一番右以外の列を選択後、コピーしてそのまま同じ位置に挿入してください。</t>
    <rPh sb="14" eb="15">
      <t>ミギ</t>
    </rPh>
    <phoneticPr fontId="1"/>
  </si>
  <si>
    <t>デッドラインミス</t>
    <phoneticPr fontId="1"/>
  </si>
  <si>
    <t>step1</t>
  </si>
  <si>
    <t>step2</t>
  </si>
  <si>
    <t>第一</t>
    <rPh sb="0" eb="2">
      <t>ダイイチ</t>
    </rPh>
    <phoneticPr fontId="3"/>
  </si>
  <si>
    <t>第三</t>
    <rPh sb="0" eb="2">
      <t>ダイサン</t>
    </rPh>
    <phoneticPr fontId="3"/>
  </si>
  <si>
    <t>平均</t>
    <rPh sb="0" eb="2">
      <t>ヘイキン</t>
    </rPh>
    <phoneticPr fontId="3"/>
  </si>
  <si>
    <t>最大</t>
    <rPh sb="0" eb="2">
      <t>サイダイ</t>
    </rPh>
    <phoneticPr fontId="3"/>
  </si>
  <si>
    <t>最小</t>
    <rPh sb="0" eb="2">
      <t>サイショウ</t>
    </rPh>
    <phoneticPr fontId="3"/>
  </si>
  <si>
    <t>10進数(底10)</t>
    <rPh sb="2" eb="4">
      <t>シンスウ</t>
    </rPh>
    <rPh sb="5" eb="6">
      <t>ソコ</t>
    </rPh>
    <phoneticPr fontId="1"/>
  </si>
  <si>
    <t>シフト(底2)</t>
    <rPh sb="4" eb="5">
      <t>ソコ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</si>
</sst>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0"/>
      <color theme="1"/>
      <name val="メイリオ"/>
      <family val="3"/>
      <charset val="128"/>
    </font>
    <font>
      <sz val="6"/>
      <name val="メイリオ"/>
      <family val="3"/>
      <charset val="128"/>
    </font>
    <font>
      <sz val="11"/>
      <color theme="1"/>
      <name val="Meiryo UI"/>
      <family val="3"/>
      <charset val="128"/>
    </font>
    <font>
      <sz val="11"/>
      <color theme="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7214417758217"/>
          <c:y val="6.1838670166229223E-2"/>
          <c:w val="0.71972623235004285"/>
          <c:h val="0.82299142607174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Sheet1!$B$32:$C$32</c:f>
                <c:numCache>
                  <c:formatCode>General</c:formatCode>
                  <c:ptCount val="2"/>
                  <c:pt idx="0">
                    <c:v>-688846</c:v>
                  </c:pt>
                  <c:pt idx="1">
                    <c:v>-1141322</c:v>
                  </c:pt>
                </c:numCache>
              </c:numRef>
            </c:plus>
          </c:errBars>
          <c:cat>
            <c:strRef>
              <c:f>Sheet1!$B$28:$C$28</c:f>
              <c:strCache>
                <c:ptCount val="2"/>
                <c:pt idx="0">
                  <c:v>10進数(底10)</c:v>
                </c:pt>
                <c:pt idx="1">
                  <c:v>シフト(底2)</c:v>
                </c:pt>
              </c:strCache>
            </c:strRef>
          </c:cat>
          <c:val>
            <c:numRef>
              <c:f>Sheet1!$B$29:$C$29</c:f>
              <c:numCache>
                <c:formatCode>0.000</c:formatCode>
                <c:ptCount val="2"/>
                <c:pt idx="0">
                  <c:v>3377033</c:v>
                </c:pt>
                <c:pt idx="1">
                  <c:v>3481984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5-4A2B-9990-CE0C1D54FE41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685-4A2B-9990-CE0C1D54FE41}"/>
              </c:ext>
            </c:extLst>
          </c:dPt>
          <c:cat>
            <c:strRef>
              <c:f>Sheet1!$B$28:$C$28</c:f>
              <c:strCache>
                <c:ptCount val="2"/>
                <c:pt idx="0">
                  <c:v>10進数(底10)</c:v>
                </c:pt>
                <c:pt idx="1">
                  <c:v>シフト(底2)</c:v>
                </c:pt>
              </c:strCache>
            </c:strRef>
          </c:cat>
          <c:val>
            <c:numRef>
              <c:f>Sheet1!$B$30:$C$30</c:f>
              <c:numCache>
                <c:formatCode>0.000</c:formatCode>
                <c:ptCount val="2"/>
                <c:pt idx="0">
                  <c:v>720999</c:v>
                </c:pt>
                <c:pt idx="1">
                  <c:v>595375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85-4A2B-9990-CE0C1D54FE41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B685-4A2B-9990-CE0C1D54FE41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Sheet1!$B$33:$C$33</c:f>
                <c:numCache>
                  <c:formatCode>General</c:formatCode>
                  <c:ptCount val="2"/>
                  <c:pt idx="0">
                    <c:v>2096974</c:v>
                  </c:pt>
                  <c:pt idx="1">
                    <c:v>1716962</c:v>
                  </c:pt>
                </c:numCache>
              </c:numRef>
            </c:plus>
          </c:errBars>
          <c:cat>
            <c:strRef>
              <c:f>Sheet1!$B$28:$C$28</c:f>
              <c:strCache>
                <c:ptCount val="2"/>
                <c:pt idx="0">
                  <c:v>10進数(底10)</c:v>
                </c:pt>
                <c:pt idx="1">
                  <c:v>シフト(底2)</c:v>
                </c:pt>
              </c:strCache>
            </c:strRef>
          </c:cat>
          <c:val>
            <c:numRef>
              <c:f>Sheet1!$B$31:$C$31</c:f>
              <c:numCache>
                <c:formatCode>0.000</c:formatCode>
                <c:ptCount val="2"/>
                <c:pt idx="0">
                  <c:v>80633</c:v>
                </c:pt>
                <c:pt idx="1">
                  <c:v>132426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85-4A2B-9990-CE0C1D54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69056"/>
        <c:axId val="218670592"/>
      </c:barChart>
      <c:lineChart>
        <c:grouping val="standard"/>
        <c:varyColors val="0"/>
        <c:ser>
          <c:idx val="3"/>
          <c:order val="3"/>
          <c:tx>
            <c:strRef>
              <c:f>Sheet1!$A$34</c:f>
              <c:strCache>
                <c:ptCount val="1"/>
                <c:pt idx="0">
                  <c:v>デッドラインミス</c:v>
                </c:pt>
              </c:strCache>
            </c:strRef>
          </c:tx>
          <c:marker>
            <c:symbol val="none"/>
          </c:marker>
          <c:cat>
            <c:strRef>
              <c:f>Sheet1!$B$28:$C$28</c:f>
              <c:strCache>
                <c:ptCount val="2"/>
                <c:pt idx="0">
                  <c:v>10進数(底10)</c:v>
                </c:pt>
                <c:pt idx="1">
                  <c:v>シフト(底2)</c:v>
                </c:pt>
              </c:strCache>
            </c:strRef>
          </c:cat>
          <c:val>
            <c:numRef>
              <c:f>Sheet1!$B$34:$C$34</c:f>
              <c:numCache>
                <c:formatCode>General</c:formatCode>
                <c:ptCount val="2"/>
                <c:pt idx="0">
                  <c:v>49.557600000000001</c:v>
                </c:pt>
                <c:pt idx="1">
                  <c:v>38.739800000000002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CF6-41AF-BD92-BAC0D7B6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9408"/>
        <c:axId val="190198560"/>
      </c:lineChart>
      <c:catAx>
        <c:axId val="2186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  <c:max val="6500000"/>
          <c:min val="2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メモリ使用量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8669056"/>
        <c:crosses val="autoZero"/>
        <c:crossBetween val="between"/>
      </c:valAx>
      <c:valAx>
        <c:axId val="19019856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実行時間平均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89408"/>
        <c:crosses val="max"/>
        <c:crossBetween val="between"/>
      </c:valAx>
      <c:catAx>
        <c:axId val="1901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98560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045730923756528"/>
          <c:y val="0.16406089238845145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Sheet1!$B$32:$C$32</c:f>
                <c:numCache>
                  <c:formatCode>General</c:formatCode>
                  <c:ptCount val="2"/>
                  <c:pt idx="0">
                    <c:v>-688846</c:v>
                  </c:pt>
                  <c:pt idx="1">
                    <c:v>-1141322</c:v>
                  </c:pt>
                </c:numCache>
              </c:numRef>
            </c:plus>
          </c:errBars>
          <c:cat>
            <c:strRef>
              <c:f>Sheet1!$B$28:$C$28</c:f>
              <c:strCache>
                <c:ptCount val="2"/>
                <c:pt idx="0">
                  <c:v>10進数(底10)</c:v>
                </c:pt>
                <c:pt idx="1">
                  <c:v>シフト(底2)</c:v>
                </c:pt>
              </c:strCache>
            </c:strRef>
          </c:cat>
          <c:val>
            <c:numRef>
              <c:f>Sheet1!$B$29:$C$29</c:f>
              <c:numCache>
                <c:formatCode>0.000</c:formatCode>
                <c:ptCount val="2"/>
                <c:pt idx="0">
                  <c:v>3377033</c:v>
                </c:pt>
                <c:pt idx="1">
                  <c:v>3481984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DBB-8CB4-4FB254CA3846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97-4DBB-8CB4-4FB254CA3846}"/>
              </c:ext>
            </c:extLst>
          </c:dPt>
          <c:cat>
            <c:strRef>
              <c:f>Sheet1!$B$28:$C$28</c:f>
              <c:strCache>
                <c:ptCount val="2"/>
                <c:pt idx="0">
                  <c:v>10進数(底10)</c:v>
                </c:pt>
                <c:pt idx="1">
                  <c:v>シフト(底2)</c:v>
                </c:pt>
              </c:strCache>
            </c:strRef>
          </c:cat>
          <c:val>
            <c:numRef>
              <c:f>Sheet1!$B$30:$C$30</c:f>
              <c:numCache>
                <c:formatCode>0.000</c:formatCode>
                <c:ptCount val="2"/>
                <c:pt idx="0">
                  <c:v>720999</c:v>
                </c:pt>
                <c:pt idx="1">
                  <c:v>595375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97-4DBB-8CB4-4FB254CA3846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197-4DBB-8CB4-4FB254CA3846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Sheet1!$B$33:$C$33</c:f>
                <c:numCache>
                  <c:formatCode>General</c:formatCode>
                  <c:ptCount val="2"/>
                  <c:pt idx="0">
                    <c:v>2096974</c:v>
                  </c:pt>
                  <c:pt idx="1">
                    <c:v>1716962</c:v>
                  </c:pt>
                </c:numCache>
              </c:numRef>
            </c:plus>
          </c:errBars>
          <c:cat>
            <c:strRef>
              <c:f>Sheet1!$B$28:$C$28</c:f>
              <c:strCache>
                <c:ptCount val="2"/>
                <c:pt idx="0">
                  <c:v>10進数(底10)</c:v>
                </c:pt>
                <c:pt idx="1">
                  <c:v>シフト(底2)</c:v>
                </c:pt>
              </c:strCache>
            </c:strRef>
          </c:cat>
          <c:val>
            <c:numRef>
              <c:f>Sheet1!$B$31:$C$31</c:f>
              <c:numCache>
                <c:formatCode>0.000</c:formatCode>
                <c:ptCount val="2"/>
                <c:pt idx="0">
                  <c:v>80633</c:v>
                </c:pt>
                <c:pt idx="1">
                  <c:v>132426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97-4DBB-8CB4-4FB254CA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5973888"/>
        <c:axId val="215975424"/>
      </c:barChart>
      <c:catAx>
        <c:axId val="215973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15973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10</xdr:row>
      <xdr:rowOff>0</xdr:rowOff>
    </xdr:from>
    <xdr:to>
      <xdr:col>4</xdr:col>
      <xdr:colOff>941295</xdr:colOff>
      <xdr:row>25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="85" zoomScaleNormal="85" workbookViewId="0">
      <selection activeCell="D28" sqref="D28"/>
    </sheetView>
  </sheetViews>
  <sheetFormatPr defaultColWidth="9" defaultRowHeight="15" x14ac:dyDescent="0.75"/>
  <cols>
    <col min="1" max="1" width="10.64453125" style="1" bestFit="1" customWidth="1"/>
    <col min="2" max="3" width="13" style="1" bestFit="1" customWidth="1"/>
    <col min="4" max="5" width="11.8203125" style="1" bestFit="1" customWidth="1"/>
    <col min="6" max="6" width="1.64453125" style="1" customWidth="1"/>
    <col min="7" max="16384" width="9" style="1"/>
  </cols>
  <sheetData>
    <row r="1" spans="1:8" x14ac:dyDescent="0.75">
      <c r="A1" s="1" t="s">
        <v>19</v>
      </c>
      <c r="H1" s="2"/>
    </row>
    <row r="2" spans="1:8" x14ac:dyDescent="0.75">
      <c r="H2" s="2"/>
    </row>
    <row r="3" spans="1:8" x14ac:dyDescent="0.75">
      <c r="A3" s="1" t="s">
        <v>0</v>
      </c>
      <c r="G3" s="2" t="s">
        <v>7</v>
      </c>
    </row>
    <row r="4" spans="1:8" x14ac:dyDescent="0.75">
      <c r="A4" s="1" t="s">
        <v>10</v>
      </c>
      <c r="B4" s="3" t="s">
        <v>29</v>
      </c>
      <c r="C4" s="3" t="s">
        <v>30</v>
      </c>
      <c r="E4" s="4" t="s">
        <v>8</v>
      </c>
    </row>
    <row r="5" spans="1:8" ht="16.5" x14ac:dyDescent="0.75">
      <c r="A5" s="1" t="s">
        <v>11</v>
      </c>
      <c r="B5" s="9">
        <v>6275639</v>
      </c>
      <c r="C5" s="5">
        <v>5926747</v>
      </c>
      <c r="E5" s="2" t="s">
        <v>9</v>
      </c>
    </row>
    <row r="6" spans="1:8" ht="16.5" x14ac:dyDescent="0.75">
      <c r="A6" s="1" t="s">
        <v>12</v>
      </c>
      <c r="B6" s="9">
        <v>4178665</v>
      </c>
      <c r="C6" s="5">
        <v>4209785</v>
      </c>
      <c r="E6" s="2" t="s">
        <v>16</v>
      </c>
    </row>
    <row r="7" spans="1:8" ht="16.5" x14ac:dyDescent="0.75">
      <c r="A7" s="1" t="s">
        <v>13</v>
      </c>
      <c r="B7" s="9">
        <v>4098032</v>
      </c>
      <c r="C7" s="5">
        <v>4077359</v>
      </c>
      <c r="E7" s="6" t="s">
        <v>17</v>
      </c>
    </row>
    <row r="8" spans="1:8" ht="16.5" x14ac:dyDescent="0.75">
      <c r="A8" s="1" t="s">
        <v>14</v>
      </c>
      <c r="B8" s="9">
        <v>3377033</v>
      </c>
      <c r="C8" s="5">
        <v>3481984</v>
      </c>
      <c r="E8" s="2" t="s">
        <v>20</v>
      </c>
    </row>
    <row r="9" spans="1:8" x14ac:dyDescent="0.75">
      <c r="A9" s="1" t="s">
        <v>15</v>
      </c>
      <c r="B9" s="5">
        <v>2688187</v>
      </c>
      <c r="C9" s="5">
        <v>2340662</v>
      </c>
      <c r="E9" s="2" t="s">
        <v>18</v>
      </c>
      <c r="F9" s="2"/>
    </row>
    <row r="24" spans="1:18" x14ac:dyDescent="0.75">
      <c r="M24" s="10"/>
      <c r="N24" s="10" t="s">
        <v>24</v>
      </c>
      <c r="O24" s="10" t="s">
        <v>25</v>
      </c>
      <c r="P24" s="10" t="s">
        <v>26</v>
      </c>
      <c r="Q24" s="10" t="s">
        <v>27</v>
      </c>
      <c r="R24" s="10" t="s">
        <v>28</v>
      </c>
    </row>
    <row r="25" spans="1:18" x14ac:dyDescent="0.75">
      <c r="M25" s="10" t="s">
        <v>22</v>
      </c>
      <c r="N25" s="10">
        <v>2167114.25</v>
      </c>
      <c r="O25" s="10">
        <v>2850672</v>
      </c>
      <c r="P25" s="10">
        <v>2575434.75</v>
      </c>
      <c r="Q25" s="10">
        <v>4181060</v>
      </c>
      <c r="R25" s="10">
        <v>1718885</v>
      </c>
    </row>
    <row r="26" spans="1:18" x14ac:dyDescent="0.75">
      <c r="M26" s="10" t="s">
        <v>23</v>
      </c>
      <c r="N26" s="10">
        <v>2095315.25</v>
      </c>
      <c r="O26" s="10">
        <v>2829732</v>
      </c>
      <c r="P26" s="10">
        <v>2585970.5499999998</v>
      </c>
      <c r="Q26" s="10">
        <v>4080086</v>
      </c>
      <c r="R26" s="10">
        <v>1718885</v>
      </c>
    </row>
    <row r="27" spans="1:18" x14ac:dyDescent="0.75">
      <c r="A27" s="1" t="s">
        <v>1</v>
      </c>
    </row>
    <row r="28" spans="1:18" x14ac:dyDescent="0.75">
      <c r="A28" s="1" t="s">
        <v>10</v>
      </c>
      <c r="B28" s="3" t="s">
        <v>29</v>
      </c>
      <c r="C28" s="7" t="str">
        <f>C4</f>
        <v>シフト(底2)</v>
      </c>
    </row>
    <row r="29" spans="1:18" x14ac:dyDescent="0.75">
      <c r="A29" s="1" t="s">
        <v>2</v>
      </c>
      <c r="B29" s="8">
        <f>B8</f>
        <v>3377033</v>
      </c>
      <c r="C29" s="8">
        <f t="shared" ref="C29" si="0">C8</f>
        <v>3481984</v>
      </c>
    </row>
    <row r="30" spans="1:18" x14ac:dyDescent="0.75">
      <c r="A30" s="1" t="s">
        <v>3</v>
      </c>
      <c r="B30" s="8">
        <f>B7-B8</f>
        <v>720999</v>
      </c>
      <c r="C30" s="8">
        <f t="shared" ref="C30" si="1">C7-C8</f>
        <v>595375</v>
      </c>
    </row>
    <row r="31" spans="1:18" x14ac:dyDescent="0.75">
      <c r="A31" s="1" t="s">
        <v>4</v>
      </c>
      <c r="B31" s="8">
        <f>B6-B7</f>
        <v>80633</v>
      </c>
      <c r="C31" s="8">
        <f t="shared" ref="C31" si="2">C6-C7</f>
        <v>132426</v>
      </c>
    </row>
    <row r="32" spans="1:18" x14ac:dyDescent="0.75">
      <c r="A32" s="1" t="s">
        <v>5</v>
      </c>
      <c r="B32" s="8">
        <f>IF(ISBLANK(B9),0,B9-B8)</f>
        <v>-688846</v>
      </c>
      <c r="C32" s="8">
        <f t="shared" ref="C32" si="3">IF(ISBLANK(C9),0,C9-C8)</f>
        <v>-1141322</v>
      </c>
    </row>
    <row r="33" spans="1:3" x14ac:dyDescent="0.75">
      <c r="A33" s="1" t="s">
        <v>6</v>
      </c>
      <c r="B33" s="8">
        <f>IF(ISBLANK(B5),0,B5-B6)</f>
        <v>2096974</v>
      </c>
      <c r="C33" s="8">
        <f t="shared" ref="C33" si="4">IF(ISBLANK(C5),0,C5-C6)</f>
        <v>1716962</v>
      </c>
    </row>
    <row r="34" spans="1:3" x14ac:dyDescent="0.75">
      <c r="A34" s="1" t="s">
        <v>21</v>
      </c>
      <c r="B34" s="1">
        <v>49.557600000000001</v>
      </c>
      <c r="C34" s="1">
        <v>38.739800000000002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4F1F-DF9B-4893-A1B8-F8D2EC036321}">
  <dimension ref="A1"/>
  <sheetViews>
    <sheetView workbookViewId="0"/>
  </sheetViews>
  <sheetFormatPr defaultRowHeight="16.5" x14ac:dyDescent="0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SSRI</dc:creator>
  <cp:lastModifiedBy>新井諒介</cp:lastModifiedBy>
  <dcterms:created xsi:type="dcterms:W3CDTF">2013-05-23T07:07:19Z</dcterms:created>
  <dcterms:modified xsi:type="dcterms:W3CDTF">2022-01-11T04:30:49Z</dcterms:modified>
</cp:coreProperties>
</file>