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Q1\Desktop\"/>
    </mc:Choice>
  </mc:AlternateContent>
  <bookViews>
    <workbookView xWindow="0" yWindow="0" windowWidth="21570" windowHeight="8055" activeTab="1"/>
  </bookViews>
  <sheets>
    <sheet name="Sheet2" sheetId="2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1" i="1"/>
  <c r="J2" i="1"/>
  <c r="J3" i="1"/>
  <c r="J4" i="1"/>
  <c r="J5" i="1"/>
  <c r="J1" i="1"/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<sst xmlns="http://schemas.openxmlformats.org/spreadsheetml/2006/main" count="44" uniqueCount="24">
  <si>
    <t>NAME</t>
  </si>
  <si>
    <t>GENDER</t>
  </si>
  <si>
    <t>AGE</t>
  </si>
  <si>
    <t>UNIT TEST 1</t>
  </si>
  <si>
    <t>UNIT TEST 2</t>
  </si>
  <si>
    <t>UNIT TEST 3</t>
  </si>
  <si>
    <t>Rania</t>
  </si>
  <si>
    <t>Aliza</t>
  </si>
  <si>
    <t>Laiba</t>
  </si>
  <si>
    <t>Dua</t>
  </si>
  <si>
    <t>Awaiza</t>
  </si>
  <si>
    <t>Hasnain</t>
  </si>
  <si>
    <t>Mariyam</t>
  </si>
  <si>
    <t>Ali</t>
  </si>
  <si>
    <t>F</t>
  </si>
  <si>
    <t>M</t>
  </si>
  <si>
    <t>FINAL TOTAL</t>
  </si>
  <si>
    <t>Row Labels</t>
  </si>
  <si>
    <t>Grand Total</t>
  </si>
  <si>
    <t>Sum of UNIT TEST 2</t>
  </si>
  <si>
    <t>Sum of UNIT TEST 1</t>
  </si>
  <si>
    <t>Sum of UNIT TEST 3</t>
  </si>
  <si>
    <t>Sum of FINAL TOTAL</t>
  </si>
  <si>
    <t>Areeb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</si>
</sst>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Q1" refreshedDate="45878.738491898148" createdVersion="6" refreshedVersion="6" minRefreshableVersion="3" recordCount="9">
  <cacheSource type="worksheet">
    <worksheetSource ref="A1:G10" sheet="Sheet1"/>
  </cacheSource>
  <cacheFields count="7">
    <cacheField name="NAME" numFmtId="0">
      <sharedItems count="9">
        <s v="Rania"/>
        <s v="Aliza"/>
        <s v="Laiba"/>
        <s v="Mariyam"/>
        <s v="Dua"/>
        <s v="Ali"/>
        <s v="Awaiza"/>
        <s v="Hasnain"/>
        <s v="Arham"/>
      </sharedItems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containsInteger="1" minValue="15" maxValue="20" count="6">
        <n v="17"/>
        <n v="18"/>
        <n v="19"/>
        <n v="16"/>
        <n v="20"/>
        <n v="15"/>
      </sharedItems>
    </cacheField>
    <cacheField name="UNIT TEST 1" numFmtId="0">
      <sharedItems containsSemiMixedTypes="0" containsString="0" containsNumber="1" containsInteger="1" minValue="43" maxValue="99" count="9">
        <n v="98"/>
        <n v="50"/>
        <n v="43"/>
        <n v="72"/>
        <n v="69"/>
        <n v="80"/>
        <n v="95"/>
        <n v="99"/>
        <n v="48"/>
      </sharedItems>
    </cacheField>
    <cacheField name="UNIT TEST 2" numFmtId="0">
      <sharedItems containsSemiMixedTypes="0" containsString="0" containsNumber="1" containsInteger="1" minValue="20" maxValue="96"/>
    </cacheField>
    <cacheField name="UNIT TEST 3" numFmtId="0">
      <sharedItems containsSemiMixedTypes="0" containsString="0" containsNumber="1" containsInteger="1" minValue="15" maxValue="95"/>
    </cacheField>
    <cacheField name="FINAL TOTAL" numFmtId="0">
      <sharedItems containsSemiMixedTypes="0" containsString="0" containsNumber="1" containsInteger="1" minValue="83" maxValue="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n v="94"/>
    <n v="92"/>
    <n v="284"/>
  </r>
  <r>
    <x v="1"/>
    <x v="0"/>
    <x v="1"/>
    <x v="1"/>
    <n v="52"/>
    <n v="52"/>
    <n v="154"/>
  </r>
  <r>
    <x v="2"/>
    <x v="0"/>
    <x v="2"/>
    <x v="2"/>
    <n v="73"/>
    <n v="67"/>
    <n v="183"/>
  </r>
  <r>
    <x v="3"/>
    <x v="0"/>
    <x v="3"/>
    <x v="3"/>
    <n v="52"/>
    <n v="62"/>
    <n v="186"/>
  </r>
  <r>
    <x v="4"/>
    <x v="0"/>
    <x v="0"/>
    <x v="4"/>
    <n v="55"/>
    <n v="48"/>
    <n v="172"/>
  </r>
  <r>
    <x v="5"/>
    <x v="1"/>
    <x v="4"/>
    <x v="5"/>
    <n v="52"/>
    <n v="32"/>
    <n v="164"/>
  </r>
  <r>
    <x v="6"/>
    <x v="0"/>
    <x v="0"/>
    <x v="6"/>
    <n v="55"/>
    <n v="60"/>
    <n v="210"/>
  </r>
  <r>
    <x v="7"/>
    <x v="1"/>
    <x v="2"/>
    <x v="7"/>
    <n v="96"/>
    <n v="95"/>
    <n v="290"/>
  </r>
  <r>
    <x v="8"/>
    <x v="1"/>
    <x v="5"/>
    <x v="8"/>
    <n v="20"/>
    <n v="15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1" firstHeaderRow="0" firstDataRow="1" firstDataCol="1" rowPageCount="1" colPageCount="1"/>
  <pivotFields count="7">
    <pivotField axis="axisRow" showAll="0">
      <items count="10">
        <item x="5"/>
        <item x="1"/>
        <item n="Areeb" x="8"/>
        <item x="6"/>
        <item x="4"/>
        <item x="7"/>
        <item x="2"/>
        <item x="3"/>
        <item x="0"/>
        <item t="default"/>
      </items>
    </pivotField>
    <pivotField axis="axisPage" showAll="0">
      <items count="3">
        <item x="0"/>
        <item x="1"/>
        <item t="default"/>
      </items>
    </pivotField>
    <pivotField multipleItemSelectionAllowed="1" showAll="0">
      <items count="7">
        <item x="5"/>
        <item x="3"/>
        <item x="0"/>
        <item x="1"/>
        <item x="2"/>
        <item x="4"/>
        <item t="default"/>
      </items>
    </pivotField>
    <pivotField dataField="1" showAll="0">
      <items count="10">
        <item x="2"/>
        <item x="8"/>
        <item x="1"/>
        <item x="4"/>
        <item x="3"/>
        <item x="5"/>
        <item x="6"/>
        <item x="0"/>
        <item x="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 v="1"/>
    </i>
    <i>
      <x v="3"/>
    </i>
    <i>
      <x v="4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UNIT TEST 2" fld="4" baseField="0" baseItem="0"/>
    <dataField name="Sum of UNIT TEST 1" fld="3" baseField="0" baseItem="0"/>
    <dataField name="Sum of UNIT TEST 3" fld="5" baseField="0" baseItem="0"/>
    <dataField name="Sum of FINAL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154" zoomScaleNormal="154" workbookViewId="0">
      <selection activeCell="E5" sqref="E5"/>
    </sheetView>
  </sheetViews>
  <sheetFormatPr defaultRowHeight="15" x14ac:dyDescent="0.25"/>
  <cols>
    <col min="1" max="1" width="13.140625" bestFit="1" customWidth="1"/>
    <col min="2" max="4" width="18.140625" bestFit="1" customWidth="1"/>
    <col min="5" max="5" width="19" bestFit="1" customWidth="1"/>
  </cols>
  <sheetData>
    <row r="2" spans="1:5" x14ac:dyDescent="0.25">
      <c r="A2" s="1" t="s">
        <v>1</v>
      </c>
      <c r="B2" t="s">
        <v>14</v>
      </c>
    </row>
    <row r="4" spans="1:5" x14ac:dyDescent="0.25">
      <c r="A4" s="1" t="s">
        <v>17</v>
      </c>
      <c r="B4" t="s">
        <v>19</v>
      </c>
      <c r="C4" t="s">
        <v>20</v>
      </c>
      <c r="D4" t="s">
        <v>21</v>
      </c>
      <c r="E4" t="s">
        <v>22</v>
      </c>
    </row>
    <row r="5" spans="1:5" x14ac:dyDescent="0.25">
      <c r="A5" s="2" t="s">
        <v>7</v>
      </c>
      <c r="B5" s="3">
        <v>52</v>
      </c>
      <c r="C5" s="3">
        <v>50</v>
      </c>
      <c r="D5" s="3">
        <v>52</v>
      </c>
      <c r="E5" s="3">
        <v>154</v>
      </c>
    </row>
    <row r="6" spans="1:5" x14ac:dyDescent="0.25">
      <c r="A6" s="2" t="s">
        <v>10</v>
      </c>
      <c r="B6" s="3">
        <v>55</v>
      </c>
      <c r="C6" s="3">
        <v>95</v>
      </c>
      <c r="D6" s="3">
        <v>60</v>
      </c>
      <c r="E6" s="3">
        <v>210</v>
      </c>
    </row>
    <row r="7" spans="1:5" x14ac:dyDescent="0.25">
      <c r="A7" s="2" t="s">
        <v>9</v>
      </c>
      <c r="B7" s="3">
        <v>55</v>
      </c>
      <c r="C7" s="3">
        <v>69</v>
      </c>
      <c r="D7" s="3">
        <v>48</v>
      </c>
      <c r="E7" s="3">
        <v>172</v>
      </c>
    </row>
    <row r="8" spans="1:5" x14ac:dyDescent="0.25">
      <c r="A8" s="2" t="s">
        <v>8</v>
      </c>
      <c r="B8" s="3">
        <v>73</v>
      </c>
      <c r="C8" s="3">
        <v>43</v>
      </c>
      <c r="D8" s="3">
        <v>67</v>
      </c>
      <c r="E8" s="3">
        <v>183</v>
      </c>
    </row>
    <row r="9" spans="1:5" x14ac:dyDescent="0.25">
      <c r="A9" s="2" t="s">
        <v>12</v>
      </c>
      <c r="B9" s="3">
        <v>52</v>
      </c>
      <c r="C9" s="3">
        <v>72</v>
      </c>
      <c r="D9" s="3">
        <v>62</v>
      </c>
      <c r="E9" s="3">
        <v>186</v>
      </c>
    </row>
    <row r="10" spans="1:5" x14ac:dyDescent="0.25">
      <c r="A10" s="2" t="s">
        <v>6</v>
      </c>
      <c r="B10" s="3">
        <v>94</v>
      </c>
      <c r="C10" s="3">
        <v>98</v>
      </c>
      <c r="D10" s="3">
        <v>92</v>
      </c>
      <c r="E10" s="3">
        <v>284</v>
      </c>
    </row>
    <row r="11" spans="1:5" x14ac:dyDescent="0.25">
      <c r="A11" s="2" t="s">
        <v>18</v>
      </c>
      <c r="B11" s="3">
        <v>381</v>
      </c>
      <c r="C11" s="3">
        <v>427</v>
      </c>
      <c r="D11" s="3">
        <v>381</v>
      </c>
      <c r="E11" s="3">
        <v>1189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6" zoomScaleNormal="136" workbookViewId="0">
      <selection activeCell="J1" sqref="J1"/>
    </sheetView>
  </sheetViews>
  <sheetFormatPr defaultRowHeight="15" x14ac:dyDescent="0.25"/>
  <cols>
    <col min="4" max="4" width="11.42578125" customWidth="1"/>
    <col min="5" max="5" width="10.85546875" customWidth="1"/>
    <col min="6" max="6" width="11" customWidth="1"/>
    <col min="7" max="7" width="14.140625" customWidth="1"/>
    <col min="9" max="9" width="9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I1" t="s">
        <v>9</v>
      </c>
      <c r="J1">
        <f>VLOOKUP(A6,A1:G10,4,FALSE)</f>
        <v>69</v>
      </c>
      <c r="K1" t="str">
        <f>IF(J1&gt;70,"PASS","FAIL")</f>
        <v>FAIL</v>
      </c>
    </row>
    <row r="2" spans="1:11" x14ac:dyDescent="0.25">
      <c r="A2" t="s">
        <v>6</v>
      </c>
      <c r="B2" t="s">
        <v>14</v>
      </c>
      <c r="C2">
        <v>17</v>
      </c>
      <c r="D2">
        <v>98</v>
      </c>
      <c r="E2">
        <v>94</v>
      </c>
      <c r="F2">
        <v>92</v>
      </c>
      <c r="G2">
        <f>SUM(D2,E2,F2,)</f>
        <v>284</v>
      </c>
      <c r="I2" t="s">
        <v>13</v>
      </c>
      <c r="J2">
        <f t="shared" ref="J2:J5" si="0">VLOOKUP(A7,A2:G11,4,FALSE)</f>
        <v>80</v>
      </c>
      <c r="K2" t="str">
        <f t="shared" ref="K2:K5" si="1">IF(J2&gt;70,"PASS","FAIL")</f>
        <v>PASS</v>
      </c>
    </row>
    <row r="3" spans="1:11" x14ac:dyDescent="0.25">
      <c r="A3" t="s">
        <v>7</v>
      </c>
      <c r="B3" t="s">
        <v>14</v>
      </c>
      <c r="C3">
        <v>18</v>
      </c>
      <c r="D3">
        <v>50</v>
      </c>
      <c r="E3">
        <v>52</v>
      </c>
      <c r="F3">
        <v>52</v>
      </c>
      <c r="G3">
        <f t="shared" ref="G3:G10" si="2">SUM(D3,E3,F3,)</f>
        <v>154</v>
      </c>
      <c r="I3" t="s">
        <v>10</v>
      </c>
      <c r="J3">
        <f t="shared" si="0"/>
        <v>95</v>
      </c>
      <c r="K3" t="str">
        <f t="shared" si="1"/>
        <v>PASS</v>
      </c>
    </row>
    <row r="4" spans="1:11" x14ac:dyDescent="0.25">
      <c r="A4" t="s">
        <v>8</v>
      </c>
      <c r="B4" t="s">
        <v>14</v>
      </c>
      <c r="C4">
        <v>19</v>
      </c>
      <c r="D4">
        <v>43</v>
      </c>
      <c r="E4">
        <v>73</v>
      </c>
      <c r="F4">
        <v>67</v>
      </c>
      <c r="G4">
        <f t="shared" si="2"/>
        <v>183</v>
      </c>
      <c r="I4" t="s">
        <v>11</v>
      </c>
      <c r="J4">
        <f t="shared" si="0"/>
        <v>99</v>
      </c>
      <c r="K4" t="str">
        <f t="shared" si="1"/>
        <v>PASS</v>
      </c>
    </row>
    <row r="5" spans="1:11" x14ac:dyDescent="0.25">
      <c r="A5" t="s">
        <v>12</v>
      </c>
      <c r="B5" t="s">
        <v>14</v>
      </c>
      <c r="C5">
        <v>16</v>
      </c>
      <c r="D5">
        <v>72</v>
      </c>
      <c r="E5">
        <v>52</v>
      </c>
      <c r="F5">
        <v>62</v>
      </c>
      <c r="G5">
        <f t="shared" si="2"/>
        <v>186</v>
      </c>
      <c r="I5" t="s">
        <v>23</v>
      </c>
      <c r="J5">
        <f t="shared" si="0"/>
        <v>48</v>
      </c>
      <c r="K5" t="str">
        <f t="shared" si="1"/>
        <v>FAIL</v>
      </c>
    </row>
    <row r="6" spans="1:11" x14ac:dyDescent="0.25">
      <c r="A6" t="s">
        <v>9</v>
      </c>
      <c r="B6" t="s">
        <v>14</v>
      </c>
      <c r="C6">
        <v>17</v>
      </c>
      <c r="D6">
        <v>69</v>
      </c>
      <c r="E6">
        <v>55</v>
      </c>
      <c r="F6">
        <v>48</v>
      </c>
      <c r="G6">
        <f t="shared" si="2"/>
        <v>172</v>
      </c>
    </row>
    <row r="7" spans="1:11" x14ac:dyDescent="0.25">
      <c r="A7" t="s">
        <v>13</v>
      </c>
      <c r="B7" t="s">
        <v>15</v>
      </c>
      <c r="C7">
        <v>20</v>
      </c>
      <c r="D7">
        <v>80</v>
      </c>
      <c r="E7">
        <v>52</v>
      </c>
      <c r="F7">
        <v>32</v>
      </c>
      <c r="G7">
        <f t="shared" si="2"/>
        <v>164</v>
      </c>
    </row>
    <row r="8" spans="1:11" x14ac:dyDescent="0.25">
      <c r="A8" t="s">
        <v>10</v>
      </c>
      <c r="B8" t="s">
        <v>14</v>
      </c>
      <c r="C8">
        <v>17</v>
      </c>
      <c r="D8">
        <v>95</v>
      </c>
      <c r="E8">
        <v>55</v>
      </c>
      <c r="F8">
        <v>60</v>
      </c>
      <c r="G8">
        <f t="shared" si="2"/>
        <v>210</v>
      </c>
    </row>
    <row r="9" spans="1:11" x14ac:dyDescent="0.25">
      <c r="A9" t="s">
        <v>11</v>
      </c>
      <c r="B9" t="s">
        <v>15</v>
      </c>
      <c r="C9">
        <v>19</v>
      </c>
      <c r="D9">
        <v>99</v>
      </c>
      <c r="E9">
        <v>96</v>
      </c>
      <c r="F9">
        <v>95</v>
      </c>
      <c r="G9">
        <f t="shared" si="2"/>
        <v>290</v>
      </c>
    </row>
    <row r="10" spans="1:11" x14ac:dyDescent="0.25">
      <c r="A10" t="s">
        <v>23</v>
      </c>
      <c r="B10" t="s">
        <v>15</v>
      </c>
      <c r="C10">
        <v>15</v>
      </c>
      <c r="D10">
        <v>48</v>
      </c>
      <c r="E10">
        <v>20</v>
      </c>
      <c r="F10">
        <v>15</v>
      </c>
      <c r="G10">
        <f t="shared" si="2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BQ1</dc:creator>
  <cp:lastModifiedBy>BQ1</cp:lastModifiedBy>
  <dcterms:created xsi:type="dcterms:W3CDTF">2025-08-09T12:08:06Z</dcterms:created>
  <dcterms:modified xsi:type="dcterms:W3CDTF">2025-09-14T11:43:17Z</dcterms:modified>
</cp:coreProperties>
</file>