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17835" windowHeight="7695" activeTab="1"/>
  </bookViews>
  <sheets>
    <sheet name="liking_love (2)" sheetId="2" r:id="rId1"/>
    <sheet name="liking_love" sheetId="1" r:id="rId2"/>
  </sheets>
  <calcPr calcId="145621"/>
</workbook>
</file>

<file path=xl/calcChain.xml><?xml version="1.0" encoding="utf-8"?>
<calcChain xmlns="http://schemas.openxmlformats.org/spreadsheetml/2006/main">
  <c r="M3" i="1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4" i="2"/>
  <c r="G54" i="2"/>
  <c r="I54" i="2" s="1"/>
  <c r="K54" i="2" s="1"/>
  <c r="F54" i="2"/>
  <c r="H54" i="2" s="1"/>
  <c r="J54" i="2" s="1"/>
  <c r="G53" i="2"/>
  <c r="I53" i="2" s="1"/>
  <c r="K53" i="2" s="1"/>
  <c r="F53" i="2"/>
  <c r="H53" i="2" s="1"/>
  <c r="J53" i="2" s="1"/>
  <c r="G52" i="2"/>
  <c r="I52" i="2" s="1"/>
  <c r="K52" i="2" s="1"/>
  <c r="F52" i="2"/>
  <c r="H52" i="2" s="1"/>
  <c r="J52" i="2" s="1"/>
  <c r="G51" i="2"/>
  <c r="I51" i="2" s="1"/>
  <c r="K51" i="2" s="1"/>
  <c r="F51" i="2"/>
  <c r="H51" i="2" s="1"/>
  <c r="J51" i="2" s="1"/>
  <c r="G50" i="2"/>
  <c r="I50" i="2" s="1"/>
  <c r="K50" i="2" s="1"/>
  <c r="F50" i="2"/>
  <c r="H50" i="2" s="1"/>
  <c r="J50" i="2" s="1"/>
  <c r="G49" i="2"/>
  <c r="I49" i="2" s="1"/>
  <c r="K49" i="2" s="1"/>
  <c r="F49" i="2"/>
  <c r="H49" i="2" s="1"/>
  <c r="J49" i="2" s="1"/>
  <c r="G48" i="2"/>
  <c r="I48" i="2" s="1"/>
  <c r="K48" i="2" s="1"/>
  <c r="F48" i="2"/>
  <c r="H48" i="2" s="1"/>
  <c r="J48" i="2" s="1"/>
  <c r="G47" i="2"/>
  <c r="I47" i="2" s="1"/>
  <c r="K47" i="2" s="1"/>
  <c r="F47" i="2"/>
  <c r="H47" i="2" s="1"/>
  <c r="J47" i="2" s="1"/>
  <c r="G46" i="2"/>
  <c r="I46" i="2" s="1"/>
  <c r="K46" i="2" s="1"/>
  <c r="F46" i="2"/>
  <c r="H46" i="2" s="1"/>
  <c r="J46" i="2" s="1"/>
  <c r="G45" i="2"/>
  <c r="I45" i="2" s="1"/>
  <c r="K45" i="2" s="1"/>
  <c r="F45" i="2"/>
  <c r="H45" i="2" s="1"/>
  <c r="J45" i="2" s="1"/>
  <c r="G44" i="2"/>
  <c r="I44" i="2" s="1"/>
  <c r="K44" i="2" s="1"/>
  <c r="F44" i="2"/>
  <c r="H44" i="2" s="1"/>
  <c r="J44" i="2" s="1"/>
  <c r="G43" i="2"/>
  <c r="I43" i="2" s="1"/>
  <c r="K43" i="2" s="1"/>
  <c r="F43" i="2"/>
  <c r="H43" i="2" s="1"/>
  <c r="J43" i="2" s="1"/>
  <c r="H42" i="2"/>
  <c r="J42" i="2" s="1"/>
  <c r="G42" i="2"/>
  <c r="I42" i="2" s="1"/>
  <c r="K42" i="2" s="1"/>
  <c r="F42" i="2"/>
  <c r="G41" i="2"/>
  <c r="I41" i="2" s="1"/>
  <c r="K41" i="2" s="1"/>
  <c r="F41" i="2"/>
  <c r="H41" i="2" s="1"/>
  <c r="J41" i="2" s="1"/>
  <c r="G40" i="2"/>
  <c r="I40" i="2" s="1"/>
  <c r="K40" i="2" s="1"/>
  <c r="F40" i="2"/>
  <c r="H40" i="2" s="1"/>
  <c r="J40" i="2" s="1"/>
  <c r="G39" i="2"/>
  <c r="I39" i="2" s="1"/>
  <c r="K39" i="2" s="1"/>
  <c r="F39" i="2"/>
  <c r="H39" i="2" s="1"/>
  <c r="J39" i="2" s="1"/>
  <c r="G38" i="2"/>
  <c r="I38" i="2" s="1"/>
  <c r="K38" i="2" s="1"/>
  <c r="F38" i="2"/>
  <c r="H38" i="2" s="1"/>
  <c r="J38" i="2" s="1"/>
  <c r="G37" i="2"/>
  <c r="I37" i="2" s="1"/>
  <c r="K37" i="2" s="1"/>
  <c r="F37" i="2"/>
  <c r="H37" i="2" s="1"/>
  <c r="J37" i="2" s="1"/>
  <c r="G36" i="2"/>
  <c r="I36" i="2" s="1"/>
  <c r="K36" i="2" s="1"/>
  <c r="F36" i="2"/>
  <c r="H36" i="2" s="1"/>
  <c r="J36" i="2" s="1"/>
  <c r="G35" i="2"/>
  <c r="I35" i="2" s="1"/>
  <c r="K35" i="2" s="1"/>
  <c r="F35" i="2"/>
  <c r="H35" i="2" s="1"/>
  <c r="J35" i="2" s="1"/>
  <c r="G34" i="2"/>
  <c r="I34" i="2" s="1"/>
  <c r="K34" i="2" s="1"/>
  <c r="F34" i="2"/>
  <c r="H34" i="2" s="1"/>
  <c r="J34" i="2" s="1"/>
  <c r="G33" i="2"/>
  <c r="I33" i="2" s="1"/>
  <c r="K33" i="2" s="1"/>
  <c r="F33" i="2"/>
  <c r="H33" i="2" s="1"/>
  <c r="J33" i="2" s="1"/>
  <c r="G32" i="2"/>
  <c r="I32" i="2" s="1"/>
  <c r="K32" i="2" s="1"/>
  <c r="F32" i="2"/>
  <c r="H32" i="2" s="1"/>
  <c r="J32" i="2" s="1"/>
  <c r="G31" i="2"/>
  <c r="I31" i="2" s="1"/>
  <c r="K31" i="2" s="1"/>
  <c r="F31" i="2"/>
  <c r="H31" i="2" s="1"/>
  <c r="J31" i="2" s="1"/>
  <c r="G30" i="2"/>
  <c r="I30" i="2" s="1"/>
  <c r="K30" i="2" s="1"/>
  <c r="F30" i="2"/>
  <c r="H30" i="2" s="1"/>
  <c r="J30" i="2" s="1"/>
  <c r="G29" i="2"/>
  <c r="I29" i="2" s="1"/>
  <c r="K29" i="2" s="1"/>
  <c r="F29" i="2"/>
  <c r="H29" i="2" s="1"/>
  <c r="J29" i="2" s="1"/>
  <c r="G28" i="2"/>
  <c r="I28" i="2" s="1"/>
  <c r="K28" i="2" s="1"/>
  <c r="F28" i="2"/>
  <c r="H28" i="2" s="1"/>
  <c r="J28" i="2" s="1"/>
  <c r="G27" i="2"/>
  <c r="I27" i="2" s="1"/>
  <c r="K27" i="2" s="1"/>
  <c r="F27" i="2"/>
  <c r="H27" i="2" s="1"/>
  <c r="J27" i="2" s="1"/>
  <c r="H26" i="2"/>
  <c r="J26" i="2" s="1"/>
  <c r="G26" i="2"/>
  <c r="I26" i="2" s="1"/>
  <c r="K26" i="2" s="1"/>
  <c r="F26" i="2"/>
  <c r="G25" i="2"/>
  <c r="I25" i="2" s="1"/>
  <c r="K25" i="2" s="1"/>
  <c r="F25" i="2"/>
  <c r="H25" i="2" s="1"/>
  <c r="J25" i="2" s="1"/>
  <c r="I24" i="2"/>
  <c r="K24" i="2" s="1"/>
  <c r="G24" i="2"/>
  <c r="F24" i="2"/>
  <c r="H24" i="2" s="1"/>
  <c r="J24" i="2" s="1"/>
  <c r="G23" i="2"/>
  <c r="I23" i="2" s="1"/>
  <c r="K23" i="2" s="1"/>
  <c r="F23" i="2"/>
  <c r="H23" i="2" s="1"/>
  <c r="J23" i="2" s="1"/>
  <c r="G22" i="2"/>
  <c r="I22" i="2" s="1"/>
  <c r="K22" i="2" s="1"/>
  <c r="F22" i="2"/>
  <c r="H22" i="2" s="1"/>
  <c r="J22" i="2" s="1"/>
  <c r="G21" i="2"/>
  <c r="I21" i="2" s="1"/>
  <c r="K21" i="2" s="1"/>
  <c r="F21" i="2"/>
  <c r="H21" i="2" s="1"/>
  <c r="J21" i="2" s="1"/>
  <c r="G20" i="2"/>
  <c r="I20" i="2" s="1"/>
  <c r="K20" i="2" s="1"/>
  <c r="F20" i="2"/>
  <c r="H20" i="2" s="1"/>
  <c r="J20" i="2" s="1"/>
  <c r="G19" i="2"/>
  <c r="I19" i="2" s="1"/>
  <c r="K19" i="2" s="1"/>
  <c r="F19" i="2"/>
  <c r="H19" i="2" s="1"/>
  <c r="J19" i="2" s="1"/>
  <c r="G18" i="2"/>
  <c r="I18" i="2" s="1"/>
  <c r="K18" i="2" s="1"/>
  <c r="F18" i="2"/>
  <c r="H18" i="2" s="1"/>
  <c r="J18" i="2" s="1"/>
  <c r="G17" i="2"/>
  <c r="I17" i="2" s="1"/>
  <c r="K17" i="2" s="1"/>
  <c r="F17" i="2"/>
  <c r="H17" i="2" s="1"/>
  <c r="J17" i="2" s="1"/>
  <c r="H16" i="2"/>
  <c r="J16" i="2" s="1"/>
  <c r="G16" i="2"/>
  <c r="I16" i="2" s="1"/>
  <c r="K16" i="2" s="1"/>
  <c r="F16" i="2"/>
  <c r="G15" i="2"/>
  <c r="I15" i="2" s="1"/>
  <c r="K15" i="2" s="1"/>
  <c r="F15" i="2"/>
  <c r="H15" i="2" s="1"/>
  <c r="J15" i="2" s="1"/>
  <c r="I14" i="2"/>
  <c r="K14" i="2" s="1"/>
  <c r="G14" i="2"/>
  <c r="F14" i="2"/>
  <c r="H14" i="2" s="1"/>
  <c r="J14" i="2" s="1"/>
  <c r="G13" i="2"/>
  <c r="I13" i="2" s="1"/>
  <c r="K13" i="2" s="1"/>
  <c r="F13" i="2"/>
  <c r="H13" i="2" s="1"/>
  <c r="J13" i="2" s="1"/>
  <c r="G12" i="2"/>
  <c r="I12" i="2" s="1"/>
  <c r="K12" i="2" s="1"/>
  <c r="F12" i="2"/>
  <c r="H12" i="2" s="1"/>
  <c r="J12" i="2" s="1"/>
  <c r="G11" i="2"/>
  <c r="I11" i="2" s="1"/>
  <c r="K11" i="2" s="1"/>
  <c r="F11" i="2"/>
  <c r="H11" i="2" s="1"/>
  <c r="J11" i="2" s="1"/>
  <c r="G10" i="2"/>
  <c r="I10" i="2" s="1"/>
  <c r="K10" i="2" s="1"/>
  <c r="F10" i="2"/>
  <c r="H10" i="2" s="1"/>
  <c r="J10" i="2" s="1"/>
  <c r="G9" i="2"/>
  <c r="I9" i="2" s="1"/>
  <c r="K9" i="2" s="1"/>
  <c r="F9" i="2"/>
  <c r="H9" i="2" s="1"/>
  <c r="J9" i="2" s="1"/>
  <c r="G8" i="2"/>
  <c r="I8" i="2" s="1"/>
  <c r="K8" i="2" s="1"/>
  <c r="F8" i="2"/>
  <c r="H8" i="2" s="1"/>
  <c r="J8" i="2" s="1"/>
  <c r="G7" i="2"/>
  <c r="I7" i="2" s="1"/>
  <c r="K7" i="2" s="1"/>
  <c r="F7" i="2"/>
  <c r="H7" i="2" s="1"/>
  <c r="J7" i="2" s="1"/>
  <c r="G6" i="2"/>
  <c r="I6" i="2" s="1"/>
  <c r="K6" i="2" s="1"/>
  <c r="F6" i="2"/>
  <c r="H6" i="2" s="1"/>
  <c r="J6" i="2" s="1"/>
  <c r="G5" i="2"/>
  <c r="I5" i="2" s="1"/>
  <c r="K5" i="2" s="1"/>
  <c r="F5" i="2"/>
  <c r="H5" i="2" s="1"/>
  <c r="J5" i="2" s="1"/>
  <c r="G4" i="2"/>
  <c r="I4" i="2" s="1"/>
  <c r="K4" i="2" s="1"/>
  <c r="F4" i="2"/>
  <c r="H4" i="2" s="1"/>
  <c r="J4" i="2" s="1"/>
  <c r="G5" i="1"/>
  <c r="I5" i="1" s="1"/>
  <c r="K5" i="1" s="1"/>
  <c r="H5" i="1"/>
  <c r="J5" i="1" s="1"/>
  <c r="L5" i="1" s="1"/>
  <c r="G6" i="1"/>
  <c r="I6" i="1" s="1"/>
  <c r="K6" i="1" s="1"/>
  <c r="H6" i="1"/>
  <c r="J6" i="1" s="1"/>
  <c r="L6" i="1" s="1"/>
  <c r="G7" i="1"/>
  <c r="H7" i="1"/>
  <c r="I7" i="1"/>
  <c r="K7" i="1" s="1"/>
  <c r="J7" i="1"/>
  <c r="L7" i="1" s="1"/>
  <c r="G8" i="1"/>
  <c r="I8" i="1" s="1"/>
  <c r="K8" i="1" s="1"/>
  <c r="H8" i="1"/>
  <c r="J8" i="1" s="1"/>
  <c r="L8" i="1" s="1"/>
  <c r="G9" i="1"/>
  <c r="I9" i="1" s="1"/>
  <c r="K9" i="1" s="1"/>
  <c r="H9" i="1"/>
  <c r="J9" i="1" s="1"/>
  <c r="L9" i="1" s="1"/>
  <c r="G10" i="1"/>
  <c r="I10" i="1" s="1"/>
  <c r="K10" i="1" s="1"/>
  <c r="H10" i="1"/>
  <c r="J10" i="1" s="1"/>
  <c r="L10" i="1" s="1"/>
  <c r="G11" i="1"/>
  <c r="H11" i="1"/>
  <c r="I11" i="1"/>
  <c r="K11" i="1" s="1"/>
  <c r="J11" i="1"/>
  <c r="L11" i="1" s="1"/>
  <c r="G12" i="1"/>
  <c r="I12" i="1" s="1"/>
  <c r="K12" i="1" s="1"/>
  <c r="H12" i="1"/>
  <c r="J12" i="1" s="1"/>
  <c r="L12" i="1" s="1"/>
  <c r="G13" i="1"/>
  <c r="I13" i="1" s="1"/>
  <c r="K13" i="1" s="1"/>
  <c r="H13" i="1"/>
  <c r="J13" i="1" s="1"/>
  <c r="L13" i="1" s="1"/>
  <c r="G14" i="1"/>
  <c r="I14" i="1" s="1"/>
  <c r="K14" i="1" s="1"/>
  <c r="H14" i="1"/>
  <c r="J14" i="1" s="1"/>
  <c r="L14" i="1" s="1"/>
  <c r="G15" i="1"/>
  <c r="H15" i="1"/>
  <c r="I15" i="1"/>
  <c r="K15" i="1" s="1"/>
  <c r="J15" i="1"/>
  <c r="L15" i="1" s="1"/>
  <c r="G16" i="1"/>
  <c r="I16" i="1" s="1"/>
  <c r="K16" i="1" s="1"/>
  <c r="H16" i="1"/>
  <c r="J16" i="1" s="1"/>
  <c r="L16" i="1" s="1"/>
  <c r="G17" i="1"/>
  <c r="I17" i="1" s="1"/>
  <c r="K17" i="1" s="1"/>
  <c r="H17" i="1"/>
  <c r="J17" i="1" s="1"/>
  <c r="L17" i="1" s="1"/>
  <c r="G18" i="1"/>
  <c r="I18" i="1" s="1"/>
  <c r="K18" i="1" s="1"/>
  <c r="H18" i="1"/>
  <c r="J18" i="1" s="1"/>
  <c r="L18" i="1" s="1"/>
  <c r="G19" i="1"/>
  <c r="H19" i="1"/>
  <c r="I19" i="1"/>
  <c r="K19" i="1" s="1"/>
  <c r="J19" i="1"/>
  <c r="L19" i="1" s="1"/>
  <c r="G20" i="1"/>
  <c r="I20" i="1" s="1"/>
  <c r="K20" i="1" s="1"/>
  <c r="H20" i="1"/>
  <c r="J20" i="1" s="1"/>
  <c r="L20" i="1" s="1"/>
  <c r="G21" i="1"/>
  <c r="I21" i="1" s="1"/>
  <c r="K21" i="1" s="1"/>
  <c r="H21" i="1"/>
  <c r="J21" i="1" s="1"/>
  <c r="L21" i="1" s="1"/>
  <c r="G22" i="1"/>
  <c r="I22" i="1" s="1"/>
  <c r="K22" i="1" s="1"/>
  <c r="H22" i="1"/>
  <c r="J22" i="1" s="1"/>
  <c r="L22" i="1" s="1"/>
  <c r="G23" i="1"/>
  <c r="H23" i="1"/>
  <c r="I23" i="1"/>
  <c r="K23" i="1" s="1"/>
  <c r="J23" i="1"/>
  <c r="L23" i="1" s="1"/>
  <c r="G24" i="1"/>
  <c r="I24" i="1" s="1"/>
  <c r="K24" i="1" s="1"/>
  <c r="H24" i="1"/>
  <c r="J24" i="1" s="1"/>
  <c r="L24" i="1" s="1"/>
  <c r="G25" i="1"/>
  <c r="I25" i="1" s="1"/>
  <c r="K25" i="1" s="1"/>
  <c r="H25" i="1"/>
  <c r="J25" i="1" s="1"/>
  <c r="L25" i="1" s="1"/>
  <c r="G26" i="1"/>
  <c r="I26" i="1" s="1"/>
  <c r="K26" i="1" s="1"/>
  <c r="H26" i="1"/>
  <c r="J26" i="1" s="1"/>
  <c r="L26" i="1" s="1"/>
  <c r="G27" i="1"/>
  <c r="H27" i="1"/>
  <c r="I27" i="1"/>
  <c r="K27" i="1" s="1"/>
  <c r="J27" i="1"/>
  <c r="L27" i="1" s="1"/>
  <c r="G28" i="1"/>
  <c r="I28" i="1" s="1"/>
  <c r="K28" i="1" s="1"/>
  <c r="H28" i="1"/>
  <c r="J28" i="1" s="1"/>
  <c r="L28" i="1" s="1"/>
  <c r="G29" i="1"/>
  <c r="I29" i="1" s="1"/>
  <c r="K29" i="1" s="1"/>
  <c r="H29" i="1"/>
  <c r="J29" i="1" s="1"/>
  <c r="L29" i="1" s="1"/>
  <c r="G30" i="1"/>
  <c r="I30" i="1" s="1"/>
  <c r="K30" i="1" s="1"/>
  <c r="H30" i="1"/>
  <c r="J30" i="1" s="1"/>
  <c r="L30" i="1" s="1"/>
  <c r="G31" i="1"/>
  <c r="H31" i="1"/>
  <c r="I31" i="1"/>
  <c r="K31" i="1" s="1"/>
  <c r="J31" i="1"/>
  <c r="L31" i="1" s="1"/>
  <c r="G32" i="1"/>
  <c r="I32" i="1" s="1"/>
  <c r="K32" i="1" s="1"/>
  <c r="H32" i="1"/>
  <c r="J32" i="1" s="1"/>
  <c r="L32" i="1" s="1"/>
  <c r="G33" i="1"/>
  <c r="I33" i="1" s="1"/>
  <c r="K33" i="1" s="1"/>
  <c r="H33" i="1"/>
  <c r="J33" i="1" s="1"/>
  <c r="L33" i="1" s="1"/>
  <c r="G34" i="1"/>
  <c r="I34" i="1" s="1"/>
  <c r="K34" i="1" s="1"/>
  <c r="H34" i="1"/>
  <c r="J34" i="1" s="1"/>
  <c r="L34" i="1" s="1"/>
  <c r="G35" i="1"/>
  <c r="H35" i="1"/>
  <c r="I35" i="1"/>
  <c r="K35" i="1" s="1"/>
  <c r="J35" i="1"/>
  <c r="L35" i="1" s="1"/>
  <c r="G36" i="1"/>
  <c r="I36" i="1" s="1"/>
  <c r="K36" i="1" s="1"/>
  <c r="H36" i="1"/>
  <c r="J36" i="1" s="1"/>
  <c r="L36" i="1" s="1"/>
  <c r="G37" i="1"/>
  <c r="I37" i="1" s="1"/>
  <c r="K37" i="1" s="1"/>
  <c r="H37" i="1"/>
  <c r="J37" i="1" s="1"/>
  <c r="L37" i="1" s="1"/>
  <c r="G38" i="1"/>
  <c r="I38" i="1" s="1"/>
  <c r="K38" i="1" s="1"/>
  <c r="H38" i="1"/>
  <c r="J38" i="1" s="1"/>
  <c r="L38" i="1" s="1"/>
  <c r="G39" i="1"/>
  <c r="H39" i="1"/>
  <c r="I39" i="1"/>
  <c r="K39" i="1" s="1"/>
  <c r="J39" i="1"/>
  <c r="L39" i="1" s="1"/>
  <c r="G40" i="1"/>
  <c r="I40" i="1" s="1"/>
  <c r="K40" i="1" s="1"/>
  <c r="H40" i="1"/>
  <c r="J40" i="1" s="1"/>
  <c r="L40" i="1" s="1"/>
  <c r="G41" i="1"/>
  <c r="I41" i="1" s="1"/>
  <c r="K41" i="1" s="1"/>
  <c r="H41" i="1"/>
  <c r="J41" i="1" s="1"/>
  <c r="L41" i="1" s="1"/>
  <c r="G42" i="1"/>
  <c r="I42" i="1" s="1"/>
  <c r="K42" i="1" s="1"/>
  <c r="H42" i="1"/>
  <c r="J42" i="1" s="1"/>
  <c r="L42" i="1" s="1"/>
  <c r="G43" i="1"/>
  <c r="H43" i="1"/>
  <c r="I43" i="1"/>
  <c r="K43" i="1" s="1"/>
  <c r="J43" i="1"/>
  <c r="L43" i="1" s="1"/>
  <c r="G44" i="1"/>
  <c r="I44" i="1" s="1"/>
  <c r="K44" i="1" s="1"/>
  <c r="H44" i="1"/>
  <c r="J44" i="1" s="1"/>
  <c r="L44" i="1" s="1"/>
  <c r="G45" i="1"/>
  <c r="I45" i="1" s="1"/>
  <c r="K45" i="1" s="1"/>
  <c r="H45" i="1"/>
  <c r="J45" i="1" s="1"/>
  <c r="L45" i="1" s="1"/>
  <c r="G46" i="1"/>
  <c r="I46" i="1" s="1"/>
  <c r="K46" i="1" s="1"/>
  <c r="H46" i="1"/>
  <c r="J46" i="1" s="1"/>
  <c r="L46" i="1" s="1"/>
  <c r="G47" i="1"/>
  <c r="H47" i="1"/>
  <c r="I47" i="1"/>
  <c r="K47" i="1" s="1"/>
  <c r="J47" i="1"/>
  <c r="L47" i="1" s="1"/>
  <c r="G48" i="1"/>
  <c r="I48" i="1" s="1"/>
  <c r="K48" i="1" s="1"/>
  <c r="H48" i="1"/>
  <c r="J48" i="1" s="1"/>
  <c r="L48" i="1" s="1"/>
  <c r="G49" i="1"/>
  <c r="I49" i="1" s="1"/>
  <c r="K49" i="1" s="1"/>
  <c r="H49" i="1"/>
  <c r="J49" i="1" s="1"/>
  <c r="L49" i="1" s="1"/>
  <c r="G50" i="1"/>
  <c r="I50" i="1" s="1"/>
  <c r="K50" i="1" s="1"/>
  <c r="H50" i="1"/>
  <c r="J50" i="1" s="1"/>
  <c r="L50" i="1" s="1"/>
  <c r="G51" i="1"/>
  <c r="H51" i="1"/>
  <c r="I51" i="1"/>
  <c r="K51" i="1" s="1"/>
  <c r="J51" i="1"/>
  <c r="L51" i="1" s="1"/>
  <c r="G52" i="1"/>
  <c r="I52" i="1" s="1"/>
  <c r="K52" i="1" s="1"/>
  <c r="H52" i="1"/>
  <c r="J52" i="1" s="1"/>
  <c r="L52" i="1" s="1"/>
  <c r="G53" i="1"/>
  <c r="I53" i="1" s="1"/>
  <c r="K53" i="1" s="1"/>
  <c r="H53" i="1"/>
  <c r="J53" i="1" s="1"/>
  <c r="L53" i="1" s="1"/>
  <c r="G54" i="1"/>
  <c r="I54" i="1" s="1"/>
  <c r="K54" i="1" s="1"/>
  <c r="H54" i="1"/>
  <c r="J54" i="1" s="1"/>
  <c r="L54" i="1" s="1"/>
  <c r="H4" i="1"/>
  <c r="G4" i="1"/>
  <c r="J4" i="1"/>
  <c r="L4" i="1" s="1"/>
  <c r="N2" i="1" s="1"/>
  <c r="I4" i="1"/>
  <c r="M2" i="2" l="1"/>
  <c r="L2" i="2"/>
  <c r="K4" i="1"/>
  <c r="M2" i="1" s="1"/>
</calcChain>
</file>

<file path=xl/sharedStrings.xml><?xml version="1.0" encoding="utf-8"?>
<sst xmlns="http://schemas.openxmlformats.org/spreadsheetml/2006/main" count="222" uniqueCount="61">
  <si>
    <t>categ</t>
  </si>
  <si>
    <t>word</t>
  </si>
  <si>
    <t>x</t>
  </si>
  <si>
    <t>y</t>
  </si>
  <si>
    <t>r</t>
  </si>
  <si>
    <t>theta</t>
  </si>
  <si>
    <t>liking</t>
  </si>
  <si>
    <t>ave1</t>
  </si>
  <si>
    <t>love</t>
  </si>
  <si>
    <t>ave2</t>
  </si>
  <si>
    <t>fondness</t>
  </si>
  <si>
    <t>friendly</t>
  </si>
  <si>
    <t>amicable</t>
  </si>
  <si>
    <t>friendliness</t>
  </si>
  <si>
    <t>pleasing</t>
  </si>
  <si>
    <t>admire</t>
  </si>
  <si>
    <t>estimable</t>
  </si>
  <si>
    <t>admiration</t>
  </si>
  <si>
    <t>admirable</t>
  </si>
  <si>
    <t>admirably</t>
  </si>
  <si>
    <t>captivation</t>
  </si>
  <si>
    <t>loving</t>
  </si>
  <si>
    <t>capture</t>
  </si>
  <si>
    <t>enchanted</t>
  </si>
  <si>
    <t>beguiled</t>
  </si>
  <si>
    <t>bewitching</t>
  </si>
  <si>
    <t>attractive</t>
  </si>
  <si>
    <t>captivated</t>
  </si>
  <si>
    <t>approval</t>
  </si>
  <si>
    <t>approve</t>
  </si>
  <si>
    <t>approving</t>
  </si>
  <si>
    <t>authorised</t>
  </si>
  <si>
    <t>favourable</t>
  </si>
  <si>
    <t>approved</t>
  </si>
  <si>
    <t>authorized</t>
  </si>
  <si>
    <t>preference</t>
  </si>
  <si>
    <t>brotherly</t>
  </si>
  <si>
    <t>brotherhood</t>
  </si>
  <si>
    <t>favorable</t>
  </si>
  <si>
    <t>amicably</t>
  </si>
  <si>
    <t>unthreatening</t>
  </si>
  <si>
    <t>favor</t>
  </si>
  <si>
    <t>favorably</t>
  </si>
  <si>
    <t>affirmative</t>
  </si>
  <si>
    <t>indulgent</t>
  </si>
  <si>
    <t>weakness</t>
  </si>
  <si>
    <t>devoted</t>
  </si>
  <si>
    <t>devotion</t>
  </si>
  <si>
    <t>dedicated</t>
  </si>
  <si>
    <t>worship</t>
  </si>
  <si>
    <t>loyalty</t>
  </si>
  <si>
    <t>amatory</t>
  </si>
  <si>
    <t>benevolent</t>
  </si>
  <si>
    <t>benevolence</t>
  </si>
  <si>
    <t>benevolently</t>
  </si>
  <si>
    <t>warmhearted</t>
  </si>
  <si>
    <t>benefic</t>
  </si>
  <si>
    <t>beneficed</t>
  </si>
  <si>
    <t>beneficence</t>
  </si>
  <si>
    <t>beneficent</t>
  </si>
  <si>
    <t>beneficially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</si>
</sst>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liking</c:v>
          </c:tx>
          <c:spPr>
            <a:ln w="28575">
              <a:noFill/>
            </a:ln>
          </c:spPr>
          <c:xVal>
            <c:numRef>
              <c:f>'liking_love (2)'!$C$4:$C$39</c:f>
              <c:numCache>
                <c:formatCode>General</c:formatCode>
                <c:ptCount val="36"/>
                <c:pt idx="0">
                  <c:v>8.7045100000000009</c:v>
                </c:pt>
                <c:pt idx="1">
                  <c:v>12.474500000000001</c:v>
                </c:pt>
                <c:pt idx="2">
                  <c:v>6.3812499999999996</c:v>
                </c:pt>
                <c:pt idx="3">
                  <c:v>5.1323299999999996</c:v>
                </c:pt>
                <c:pt idx="4">
                  <c:v>10.506399999999999</c:v>
                </c:pt>
                <c:pt idx="5">
                  <c:v>8.9763199999999994</c:v>
                </c:pt>
                <c:pt idx="6">
                  <c:v>0.217779</c:v>
                </c:pt>
                <c:pt idx="7">
                  <c:v>18.386700000000001</c:v>
                </c:pt>
                <c:pt idx="8">
                  <c:v>8.8343600000000002</c:v>
                </c:pt>
                <c:pt idx="9">
                  <c:v>2.1822599999999999</c:v>
                </c:pt>
                <c:pt idx="10">
                  <c:v>6.5085900000000002E-2</c:v>
                </c:pt>
                <c:pt idx="11">
                  <c:v>11.0746</c:v>
                </c:pt>
                <c:pt idx="12">
                  <c:v>4.0964200000000002</c:v>
                </c:pt>
                <c:pt idx="13">
                  <c:v>3.2911999999999999</c:v>
                </c:pt>
                <c:pt idx="14">
                  <c:v>0.52366299999999999</c:v>
                </c:pt>
                <c:pt idx="15">
                  <c:v>0.821272</c:v>
                </c:pt>
                <c:pt idx="16">
                  <c:v>15.3347</c:v>
                </c:pt>
                <c:pt idx="17">
                  <c:v>4.0968400000000003</c:v>
                </c:pt>
                <c:pt idx="18">
                  <c:v>19.8141</c:v>
                </c:pt>
                <c:pt idx="19">
                  <c:v>14.235900000000001</c:v>
                </c:pt>
                <c:pt idx="20">
                  <c:v>9.4546899999999994</c:v>
                </c:pt>
                <c:pt idx="21">
                  <c:v>7.1500899999999996</c:v>
                </c:pt>
                <c:pt idx="22">
                  <c:v>16.029</c:v>
                </c:pt>
                <c:pt idx="23">
                  <c:v>17.299900000000001</c:v>
                </c:pt>
                <c:pt idx="24">
                  <c:v>9.7821700000000007</c:v>
                </c:pt>
                <c:pt idx="25">
                  <c:v>12.821</c:v>
                </c:pt>
                <c:pt idx="26">
                  <c:v>4.7641999999999998</c:v>
                </c:pt>
                <c:pt idx="27">
                  <c:v>6.0464099999999998</c:v>
                </c:pt>
                <c:pt idx="28">
                  <c:v>17.738399999999999</c:v>
                </c:pt>
                <c:pt idx="29">
                  <c:v>1.6749400000000001</c:v>
                </c:pt>
                <c:pt idx="30">
                  <c:v>0.358101</c:v>
                </c:pt>
                <c:pt idx="31">
                  <c:v>11.7113</c:v>
                </c:pt>
                <c:pt idx="32">
                  <c:v>9.7280700000000007</c:v>
                </c:pt>
                <c:pt idx="33">
                  <c:v>9.1375499999999992</c:v>
                </c:pt>
                <c:pt idx="34">
                  <c:v>7.0274299999999998</c:v>
                </c:pt>
                <c:pt idx="35">
                  <c:v>7.5443800000000003</c:v>
                </c:pt>
              </c:numCache>
            </c:numRef>
          </c:xVal>
          <c:yVal>
            <c:numRef>
              <c:f>'liking_love (2)'!$D$4:$D$39</c:f>
              <c:numCache>
                <c:formatCode>General</c:formatCode>
                <c:ptCount val="36"/>
                <c:pt idx="0">
                  <c:v>-0.32083400000000006</c:v>
                </c:pt>
                <c:pt idx="1">
                  <c:v>-0.60774329999999999</c:v>
                </c:pt>
                <c:pt idx="2">
                  <c:v>-0.70473200000000003</c:v>
                </c:pt>
                <c:pt idx="3">
                  <c:v>-0.36115700000000006</c:v>
                </c:pt>
                <c:pt idx="4">
                  <c:v>-0.43539300000000003</c:v>
                </c:pt>
                <c:pt idx="5">
                  <c:v>-2.0760000000000778E-3</c:v>
                </c:pt>
                <c:pt idx="6">
                  <c:v>-0.28204800000000002</c:v>
                </c:pt>
                <c:pt idx="7">
                  <c:v>-0.19507600000000003</c:v>
                </c:pt>
                <c:pt idx="8">
                  <c:v>-0.30839400000000006</c:v>
                </c:pt>
                <c:pt idx="9">
                  <c:v>-0.32326500000000002</c:v>
                </c:pt>
                <c:pt idx="10">
                  <c:v>-1.9069150000000001</c:v>
                </c:pt>
                <c:pt idx="11">
                  <c:v>0.17308000000000001</c:v>
                </c:pt>
                <c:pt idx="12">
                  <c:v>-1.457938</c:v>
                </c:pt>
                <c:pt idx="13">
                  <c:v>-0.28154900000000005</c:v>
                </c:pt>
                <c:pt idx="14">
                  <c:v>5.6454000000000004E-2</c:v>
                </c:pt>
                <c:pt idx="15">
                  <c:v>-0.29183800000000004</c:v>
                </c:pt>
                <c:pt idx="16">
                  <c:v>-0.72648500000000005</c:v>
                </c:pt>
                <c:pt idx="17">
                  <c:v>-0.12533600000000006</c:v>
                </c:pt>
                <c:pt idx="18">
                  <c:v>-0.9890810000000001</c:v>
                </c:pt>
                <c:pt idx="19">
                  <c:v>-0.79123699999999997</c:v>
                </c:pt>
                <c:pt idx="20">
                  <c:v>-0.83403500000000008</c:v>
                </c:pt>
                <c:pt idx="21">
                  <c:v>-0.74658500000000005</c:v>
                </c:pt>
                <c:pt idx="22">
                  <c:v>-0.77608900000000003</c:v>
                </c:pt>
                <c:pt idx="23">
                  <c:v>-1.110962</c:v>
                </c:pt>
                <c:pt idx="24">
                  <c:v>-0.72275100000000003</c:v>
                </c:pt>
                <c:pt idx="25">
                  <c:v>-0.60495557</c:v>
                </c:pt>
                <c:pt idx="26">
                  <c:v>0.24908599999999992</c:v>
                </c:pt>
                <c:pt idx="27">
                  <c:v>0.59287499999999993</c:v>
                </c:pt>
                <c:pt idx="28">
                  <c:v>-0.90243700000000004</c:v>
                </c:pt>
                <c:pt idx="29">
                  <c:v>-1.205619</c:v>
                </c:pt>
                <c:pt idx="30">
                  <c:v>6.9399999999997242E-4</c:v>
                </c:pt>
                <c:pt idx="31">
                  <c:v>-0.79624300000000003</c:v>
                </c:pt>
                <c:pt idx="32">
                  <c:v>-0.85130700000000004</c:v>
                </c:pt>
                <c:pt idx="33">
                  <c:v>-0.8359080000000001</c:v>
                </c:pt>
                <c:pt idx="34">
                  <c:v>-0.13106000000000001</c:v>
                </c:pt>
                <c:pt idx="35">
                  <c:v>-0.43147000000000002</c:v>
                </c:pt>
              </c:numCache>
            </c:numRef>
          </c:yVal>
          <c:smooth val="0"/>
        </c:ser>
        <c:ser>
          <c:idx val="1"/>
          <c:order val="1"/>
          <c:tx>
            <c:v>love</c:v>
          </c:tx>
          <c:spPr>
            <a:ln w="28575">
              <a:noFill/>
            </a:ln>
          </c:spPr>
          <c:xVal>
            <c:numRef>
              <c:f>'liking_love (2)'!$C$40:$C$54</c:f>
              <c:numCache>
                <c:formatCode>General</c:formatCode>
                <c:ptCount val="15"/>
                <c:pt idx="0">
                  <c:v>24.207699999999999</c:v>
                </c:pt>
                <c:pt idx="1">
                  <c:v>24.847999999999999</c:v>
                </c:pt>
                <c:pt idx="2">
                  <c:v>20.796299999999999</c:v>
                </c:pt>
                <c:pt idx="3">
                  <c:v>20.6616</c:v>
                </c:pt>
                <c:pt idx="4">
                  <c:v>22.465800000000002</c:v>
                </c:pt>
                <c:pt idx="5">
                  <c:v>0.33016600000000002</c:v>
                </c:pt>
                <c:pt idx="6">
                  <c:v>12.875400000000001</c:v>
                </c:pt>
                <c:pt idx="7">
                  <c:v>9.8207500000000003</c:v>
                </c:pt>
                <c:pt idx="8">
                  <c:v>0.97608499999999998</c:v>
                </c:pt>
                <c:pt idx="9">
                  <c:v>0.62683100000000003</c:v>
                </c:pt>
                <c:pt idx="10">
                  <c:v>0.20793700000000001</c:v>
                </c:pt>
                <c:pt idx="11">
                  <c:v>6.9764599999999996E-2</c:v>
                </c:pt>
                <c:pt idx="12">
                  <c:v>3.0493299999999999</c:v>
                </c:pt>
                <c:pt idx="13">
                  <c:v>3.0787300000000002</c:v>
                </c:pt>
                <c:pt idx="14">
                  <c:v>0.17941599999999999</c:v>
                </c:pt>
              </c:numCache>
            </c:numRef>
          </c:xVal>
          <c:yVal>
            <c:numRef>
              <c:f>'liking_love (2)'!$D$40:$D$54</c:f>
              <c:numCache>
                <c:formatCode>General</c:formatCode>
                <c:ptCount val="15"/>
                <c:pt idx="0">
                  <c:v>0.79304499999999989</c:v>
                </c:pt>
                <c:pt idx="1">
                  <c:v>0.51377499999999998</c:v>
                </c:pt>
                <c:pt idx="2">
                  <c:v>0.96124500000000002</c:v>
                </c:pt>
                <c:pt idx="3">
                  <c:v>0.78585499999999986</c:v>
                </c:pt>
                <c:pt idx="4">
                  <c:v>0.22592899999999994</c:v>
                </c:pt>
                <c:pt idx="5">
                  <c:v>-0.12470700000000001</c:v>
                </c:pt>
                <c:pt idx="6">
                  <c:v>0.43517499999999998</c:v>
                </c:pt>
                <c:pt idx="7">
                  <c:v>0.38925599999999994</c:v>
                </c:pt>
                <c:pt idx="8">
                  <c:v>-2.4761000000000033E-2</c:v>
                </c:pt>
                <c:pt idx="9">
                  <c:v>0.40259599999999995</c:v>
                </c:pt>
                <c:pt idx="10">
                  <c:v>0.35653799999999991</c:v>
                </c:pt>
                <c:pt idx="11">
                  <c:v>-1.5807090000000001</c:v>
                </c:pt>
                <c:pt idx="12">
                  <c:v>0.52978500000000006</c:v>
                </c:pt>
                <c:pt idx="13">
                  <c:v>0.41974499999999992</c:v>
                </c:pt>
                <c:pt idx="14">
                  <c:v>-0.53849809999999998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8704"/>
        <c:axId val="213610496"/>
      </c:scatterChart>
      <c:valAx>
        <c:axId val="2136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0496"/>
        <c:crosses val="autoZero"/>
        <c:crossBetween val="midCat"/>
      </c:valAx>
      <c:valAx>
        <c:axId val="2136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133350</xdr:rowOff>
    </xdr:from>
    <xdr:to>
      <xdr:col>12</xdr:col>
      <xdr:colOff>533400</xdr:colOff>
      <xdr:row>18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P41" sqref="P4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4</v>
      </c>
      <c r="E1" t="s">
        <v>5</v>
      </c>
    </row>
    <row r="2" spans="1:13" x14ac:dyDescent="0.15">
      <c r="A2" t="s">
        <v>6</v>
      </c>
      <c r="B2" t="s">
        <v>7</v>
      </c>
      <c r="C2">
        <v>7.8016800000000002</v>
      </c>
      <c r="E2" s="1">
        <v>-5.7299800000000001E-9</v>
      </c>
      <c r="L2">
        <f>SUM(J4:J54)</f>
        <v>42</v>
      </c>
      <c r="M2">
        <f>SUM(K4:K54)</f>
        <v>42</v>
      </c>
    </row>
    <row r="3" spans="1:13" x14ac:dyDescent="0.15">
      <c r="A3" t="s">
        <v>8</v>
      </c>
      <c r="B3" t="s">
        <v>9</v>
      </c>
      <c r="C3">
        <v>9.3021499999999993</v>
      </c>
      <c r="E3">
        <v>1.1922900000000001</v>
      </c>
    </row>
    <row r="4" spans="1:13" x14ac:dyDescent="0.15">
      <c r="A4" t="s">
        <v>6</v>
      </c>
      <c r="B4" t="s">
        <v>10</v>
      </c>
      <c r="C4">
        <v>8.7045100000000009</v>
      </c>
      <c r="D4">
        <f>E4-$E$3/2</f>
        <v>-0.32083400000000006</v>
      </c>
      <c r="E4">
        <v>0.27531099999999997</v>
      </c>
      <c r="F4">
        <f>E4-($E$3/2)</f>
        <v>-0.32083400000000006</v>
      </c>
      <c r="G4">
        <f>E4-($E$3*$C$2)/($C$2+$C$3)</f>
        <v>-0.26853590722487319</v>
      </c>
      <c r="H4" t="str">
        <f>IF(F4&gt;0,"love","liking")</f>
        <v>liking</v>
      </c>
      <c r="I4" t="str">
        <f>IF(G4&gt;0,"love","liking")</f>
        <v>liking</v>
      </c>
      <c r="J4">
        <f>IF($A4=H4,1,0)</f>
        <v>1</v>
      </c>
      <c r="K4">
        <f>IF($A4=I4,1,0)</f>
        <v>1</v>
      </c>
    </row>
    <row r="5" spans="1:13" x14ac:dyDescent="0.15">
      <c r="A5" t="s">
        <v>6</v>
      </c>
      <c r="B5" t="s">
        <v>11</v>
      </c>
      <c r="C5">
        <v>12.474500000000001</v>
      </c>
      <c r="D5">
        <f t="shared" ref="D5:D54" si="0">E5-$E$3/2</f>
        <v>-0.60774329999999999</v>
      </c>
      <c r="E5">
        <v>-1.1598300000000001E-2</v>
      </c>
      <c r="F5">
        <f t="shared" ref="F5:F54" si="1">E5-($E$3/2)</f>
        <v>-0.60774329999999999</v>
      </c>
      <c r="G5">
        <f t="shared" ref="G5:G54" si="2">E5-($E$3*$C$2)/($C$2+$C$3)</f>
        <v>-0.55544520722487312</v>
      </c>
      <c r="H5" t="str">
        <f t="shared" ref="H5:I54" si="3">IF(F5&gt;0,"love","liking")</f>
        <v>liking</v>
      </c>
      <c r="I5" t="str">
        <f t="shared" si="3"/>
        <v>liking</v>
      </c>
      <c r="J5">
        <f t="shared" ref="J5:K54" si="4">IF($A5=H5,1,0)</f>
        <v>1</v>
      </c>
      <c r="K5">
        <f t="shared" si="4"/>
        <v>1</v>
      </c>
    </row>
    <row r="6" spans="1:13" x14ac:dyDescent="0.15">
      <c r="A6" t="s">
        <v>6</v>
      </c>
      <c r="B6" t="s">
        <v>12</v>
      </c>
      <c r="C6">
        <v>6.3812499999999996</v>
      </c>
      <c r="D6">
        <f t="shared" si="0"/>
        <v>-0.70473200000000003</v>
      </c>
      <c r="E6">
        <v>-0.108587</v>
      </c>
      <c r="F6">
        <f t="shared" si="1"/>
        <v>-0.70473200000000003</v>
      </c>
      <c r="G6">
        <f t="shared" si="2"/>
        <v>-0.65243390722487316</v>
      </c>
      <c r="H6" t="str">
        <f t="shared" si="3"/>
        <v>liking</v>
      </c>
      <c r="I6" t="str">
        <f t="shared" si="3"/>
        <v>liking</v>
      </c>
      <c r="J6">
        <f t="shared" si="4"/>
        <v>1</v>
      </c>
      <c r="K6">
        <f t="shared" si="4"/>
        <v>1</v>
      </c>
    </row>
    <row r="7" spans="1:13" x14ac:dyDescent="0.15">
      <c r="A7" t="s">
        <v>6</v>
      </c>
      <c r="B7" t="s">
        <v>13</v>
      </c>
      <c r="C7">
        <v>5.1323299999999996</v>
      </c>
      <c r="D7">
        <f t="shared" si="0"/>
        <v>-0.36115700000000006</v>
      </c>
      <c r="E7">
        <v>0.234988</v>
      </c>
      <c r="F7">
        <f t="shared" si="1"/>
        <v>-0.36115700000000006</v>
      </c>
      <c r="G7">
        <f t="shared" si="2"/>
        <v>-0.30885890722487319</v>
      </c>
      <c r="H7" t="str">
        <f t="shared" si="3"/>
        <v>liking</v>
      </c>
      <c r="I7" t="str">
        <f t="shared" si="3"/>
        <v>liking</v>
      </c>
      <c r="J7">
        <f t="shared" si="4"/>
        <v>1</v>
      </c>
      <c r="K7">
        <f t="shared" si="4"/>
        <v>1</v>
      </c>
    </row>
    <row r="8" spans="1:13" x14ac:dyDescent="0.15">
      <c r="A8" t="s">
        <v>6</v>
      </c>
      <c r="B8" t="s">
        <v>14</v>
      </c>
      <c r="C8">
        <v>10.506399999999999</v>
      </c>
      <c r="D8">
        <f t="shared" si="0"/>
        <v>-0.43539300000000003</v>
      </c>
      <c r="E8">
        <v>0.16075200000000001</v>
      </c>
      <c r="F8">
        <f t="shared" si="1"/>
        <v>-0.43539300000000003</v>
      </c>
      <c r="G8">
        <f t="shared" si="2"/>
        <v>-0.38309490722487316</v>
      </c>
      <c r="H8" t="str">
        <f t="shared" si="3"/>
        <v>liking</v>
      </c>
      <c r="I8" t="str">
        <f t="shared" si="3"/>
        <v>liking</v>
      </c>
      <c r="J8">
        <f t="shared" si="4"/>
        <v>1</v>
      </c>
      <c r="K8">
        <f t="shared" si="4"/>
        <v>1</v>
      </c>
    </row>
    <row r="9" spans="1:13" x14ac:dyDescent="0.15">
      <c r="A9" t="s">
        <v>6</v>
      </c>
      <c r="B9" t="s">
        <v>15</v>
      </c>
      <c r="C9">
        <v>8.9763199999999994</v>
      </c>
      <c r="D9">
        <f t="shared" si="0"/>
        <v>-2.0760000000000778E-3</v>
      </c>
      <c r="E9">
        <v>0.59406899999999996</v>
      </c>
      <c r="F9">
        <f t="shared" si="1"/>
        <v>-2.0760000000000778E-3</v>
      </c>
      <c r="G9">
        <f t="shared" si="2"/>
        <v>5.0222092775126792E-2</v>
      </c>
      <c r="H9" t="str">
        <f t="shared" si="3"/>
        <v>liking</v>
      </c>
      <c r="I9" t="str">
        <f t="shared" si="3"/>
        <v>love</v>
      </c>
      <c r="J9">
        <f t="shared" si="4"/>
        <v>1</v>
      </c>
      <c r="K9">
        <f t="shared" si="4"/>
        <v>0</v>
      </c>
    </row>
    <row r="10" spans="1:13" x14ac:dyDescent="0.15">
      <c r="A10" t="s">
        <v>6</v>
      </c>
      <c r="B10" t="s">
        <v>16</v>
      </c>
      <c r="C10">
        <v>0.217779</v>
      </c>
      <c r="D10">
        <f t="shared" si="0"/>
        <v>-0.28204800000000002</v>
      </c>
      <c r="E10">
        <v>0.31409700000000002</v>
      </c>
      <c r="F10">
        <f t="shared" si="1"/>
        <v>-0.28204800000000002</v>
      </c>
      <c r="G10">
        <f t="shared" si="2"/>
        <v>-0.22974990722487315</v>
      </c>
      <c r="H10" t="str">
        <f t="shared" si="3"/>
        <v>liking</v>
      </c>
      <c r="I10" t="str">
        <f t="shared" si="3"/>
        <v>liking</v>
      </c>
      <c r="J10">
        <f t="shared" si="4"/>
        <v>1</v>
      </c>
      <c r="K10">
        <f t="shared" si="4"/>
        <v>1</v>
      </c>
    </row>
    <row r="11" spans="1:13" x14ac:dyDescent="0.15">
      <c r="A11" t="s">
        <v>6</v>
      </c>
      <c r="B11" t="s">
        <v>17</v>
      </c>
      <c r="C11">
        <v>18.386700000000001</v>
      </c>
      <c r="D11">
        <f t="shared" si="0"/>
        <v>-0.19507600000000003</v>
      </c>
      <c r="E11">
        <v>0.40106900000000001</v>
      </c>
      <c r="F11">
        <f t="shared" si="1"/>
        <v>-0.19507600000000003</v>
      </c>
      <c r="G11">
        <f t="shared" si="2"/>
        <v>-0.14277790722487316</v>
      </c>
      <c r="H11" t="str">
        <f t="shared" si="3"/>
        <v>liking</v>
      </c>
      <c r="I11" t="str">
        <f t="shared" si="3"/>
        <v>liking</v>
      </c>
      <c r="J11">
        <f t="shared" si="4"/>
        <v>1</v>
      </c>
      <c r="K11">
        <f t="shared" si="4"/>
        <v>1</v>
      </c>
    </row>
    <row r="12" spans="1:13" x14ac:dyDescent="0.15">
      <c r="A12" t="s">
        <v>6</v>
      </c>
      <c r="B12" t="s">
        <v>18</v>
      </c>
      <c r="C12">
        <v>8.8343600000000002</v>
      </c>
      <c r="D12">
        <f t="shared" si="0"/>
        <v>-0.30839400000000006</v>
      </c>
      <c r="E12">
        <v>0.28775099999999998</v>
      </c>
      <c r="F12">
        <f t="shared" si="1"/>
        <v>-0.30839400000000006</v>
      </c>
      <c r="G12">
        <f t="shared" si="2"/>
        <v>-0.25609590722487319</v>
      </c>
      <c r="H12" t="str">
        <f t="shared" si="3"/>
        <v>liking</v>
      </c>
      <c r="I12" t="str">
        <f t="shared" si="3"/>
        <v>liking</v>
      </c>
      <c r="J12">
        <f t="shared" si="4"/>
        <v>1</v>
      </c>
      <c r="K12">
        <f t="shared" si="4"/>
        <v>1</v>
      </c>
    </row>
    <row r="13" spans="1:13" x14ac:dyDescent="0.15">
      <c r="A13" t="s">
        <v>6</v>
      </c>
      <c r="B13" t="s">
        <v>19</v>
      </c>
      <c r="C13">
        <v>2.1822599999999999</v>
      </c>
      <c r="D13">
        <f t="shared" si="0"/>
        <v>-0.32326500000000002</v>
      </c>
      <c r="E13">
        <v>0.27288000000000001</v>
      </c>
      <c r="F13">
        <f t="shared" si="1"/>
        <v>-0.32326500000000002</v>
      </c>
      <c r="G13">
        <f t="shared" si="2"/>
        <v>-0.27096690722487315</v>
      </c>
      <c r="H13" t="str">
        <f t="shared" si="3"/>
        <v>liking</v>
      </c>
      <c r="I13" t="str">
        <f t="shared" si="3"/>
        <v>liking</v>
      </c>
      <c r="J13">
        <f t="shared" si="4"/>
        <v>1</v>
      </c>
      <c r="K13">
        <f t="shared" si="4"/>
        <v>1</v>
      </c>
    </row>
    <row r="14" spans="1:13" x14ac:dyDescent="0.15">
      <c r="A14" t="s">
        <v>6</v>
      </c>
      <c r="B14" t="s">
        <v>20</v>
      </c>
      <c r="C14">
        <v>6.5085900000000002E-2</v>
      </c>
      <c r="D14">
        <f t="shared" si="0"/>
        <v>-1.9069150000000001</v>
      </c>
      <c r="E14">
        <v>-1.31077</v>
      </c>
      <c r="F14">
        <f t="shared" si="1"/>
        <v>-1.9069150000000001</v>
      </c>
      <c r="G14">
        <f t="shared" si="2"/>
        <v>-1.854616907224873</v>
      </c>
      <c r="H14" t="str">
        <f t="shared" si="3"/>
        <v>liking</v>
      </c>
      <c r="I14" t="str">
        <f t="shared" si="3"/>
        <v>liking</v>
      </c>
      <c r="J14">
        <f t="shared" si="4"/>
        <v>1</v>
      </c>
      <c r="K14">
        <f t="shared" si="4"/>
        <v>1</v>
      </c>
    </row>
    <row r="15" spans="1:13" x14ac:dyDescent="0.15">
      <c r="A15" t="s">
        <v>6</v>
      </c>
      <c r="B15" t="s">
        <v>21</v>
      </c>
      <c r="C15">
        <v>11.0746</v>
      </c>
      <c r="D15">
        <f t="shared" si="0"/>
        <v>0.17308000000000001</v>
      </c>
      <c r="E15">
        <v>0.76922500000000005</v>
      </c>
      <c r="F15">
        <f t="shared" si="1"/>
        <v>0.17308000000000001</v>
      </c>
      <c r="G15">
        <f t="shared" si="2"/>
        <v>0.22537809277512688</v>
      </c>
      <c r="H15" t="str">
        <f t="shared" si="3"/>
        <v>love</v>
      </c>
      <c r="I15" t="str">
        <f t="shared" si="3"/>
        <v>love</v>
      </c>
      <c r="J15">
        <f t="shared" si="4"/>
        <v>0</v>
      </c>
      <c r="K15">
        <f t="shared" si="4"/>
        <v>0</v>
      </c>
    </row>
    <row r="16" spans="1:13" x14ac:dyDescent="0.15">
      <c r="A16" t="s">
        <v>6</v>
      </c>
      <c r="B16" t="s">
        <v>22</v>
      </c>
      <c r="C16">
        <v>4.0964200000000002</v>
      </c>
      <c r="D16">
        <f t="shared" si="0"/>
        <v>-1.457938</v>
      </c>
      <c r="E16">
        <v>-0.86179300000000003</v>
      </c>
      <c r="F16">
        <f t="shared" si="1"/>
        <v>-1.457938</v>
      </c>
      <c r="G16">
        <f t="shared" si="2"/>
        <v>-1.4056399072248733</v>
      </c>
      <c r="H16" t="str">
        <f t="shared" si="3"/>
        <v>liking</v>
      </c>
      <c r="I16" t="str">
        <f t="shared" si="3"/>
        <v>liking</v>
      </c>
      <c r="J16">
        <f t="shared" si="4"/>
        <v>1</v>
      </c>
      <c r="K16">
        <f t="shared" si="4"/>
        <v>1</v>
      </c>
    </row>
    <row r="17" spans="1:11" x14ac:dyDescent="0.15">
      <c r="A17" t="s">
        <v>6</v>
      </c>
      <c r="B17" t="s">
        <v>23</v>
      </c>
      <c r="C17">
        <v>3.2911999999999999</v>
      </c>
      <c r="D17">
        <f t="shared" si="0"/>
        <v>-0.28154900000000005</v>
      </c>
      <c r="E17">
        <v>0.31459599999999999</v>
      </c>
      <c r="F17">
        <f t="shared" si="1"/>
        <v>-0.28154900000000005</v>
      </c>
      <c r="G17">
        <f t="shared" si="2"/>
        <v>-0.22925090722487318</v>
      </c>
      <c r="H17" t="str">
        <f t="shared" si="3"/>
        <v>liking</v>
      </c>
      <c r="I17" t="str">
        <f t="shared" si="3"/>
        <v>liking</v>
      </c>
      <c r="J17">
        <f t="shared" si="4"/>
        <v>1</v>
      </c>
      <c r="K17">
        <f t="shared" si="4"/>
        <v>1</v>
      </c>
    </row>
    <row r="18" spans="1:11" x14ac:dyDescent="0.15">
      <c r="A18" t="s">
        <v>6</v>
      </c>
      <c r="B18" t="s">
        <v>24</v>
      </c>
      <c r="C18">
        <v>0.52366299999999999</v>
      </c>
      <c r="D18">
        <f t="shared" si="0"/>
        <v>5.6454000000000004E-2</v>
      </c>
      <c r="E18">
        <v>0.65259900000000004</v>
      </c>
      <c r="F18">
        <f t="shared" si="1"/>
        <v>5.6454000000000004E-2</v>
      </c>
      <c r="G18">
        <f t="shared" si="2"/>
        <v>0.10875209277512687</v>
      </c>
      <c r="H18" t="str">
        <f t="shared" si="3"/>
        <v>love</v>
      </c>
      <c r="I18" t="str">
        <f t="shared" si="3"/>
        <v>love</v>
      </c>
      <c r="J18">
        <f t="shared" si="4"/>
        <v>0</v>
      </c>
      <c r="K18">
        <f t="shared" si="4"/>
        <v>0</v>
      </c>
    </row>
    <row r="19" spans="1:11" x14ac:dyDescent="0.15">
      <c r="A19" t="s">
        <v>6</v>
      </c>
      <c r="B19" t="s">
        <v>25</v>
      </c>
      <c r="C19">
        <v>0.821272</v>
      </c>
      <c r="D19">
        <f t="shared" si="0"/>
        <v>-0.29183800000000004</v>
      </c>
      <c r="E19">
        <v>0.30430699999999999</v>
      </c>
      <c r="F19">
        <f t="shared" si="1"/>
        <v>-0.29183800000000004</v>
      </c>
      <c r="G19">
        <f t="shared" si="2"/>
        <v>-0.23953990722487317</v>
      </c>
      <c r="H19" t="str">
        <f t="shared" si="3"/>
        <v>liking</v>
      </c>
      <c r="I19" t="str">
        <f t="shared" si="3"/>
        <v>liking</v>
      </c>
      <c r="J19">
        <f t="shared" si="4"/>
        <v>1</v>
      </c>
      <c r="K19">
        <f t="shared" si="4"/>
        <v>1</v>
      </c>
    </row>
    <row r="20" spans="1:11" x14ac:dyDescent="0.15">
      <c r="A20" t="s">
        <v>6</v>
      </c>
      <c r="B20" t="s">
        <v>26</v>
      </c>
      <c r="C20">
        <v>15.3347</v>
      </c>
      <c r="D20">
        <f t="shared" si="0"/>
        <v>-0.72648500000000005</v>
      </c>
      <c r="E20">
        <v>-0.13034000000000001</v>
      </c>
      <c r="F20">
        <f t="shared" si="1"/>
        <v>-0.72648500000000005</v>
      </c>
      <c r="G20">
        <f t="shared" si="2"/>
        <v>-0.67418690722487318</v>
      </c>
      <c r="H20" t="str">
        <f t="shared" si="3"/>
        <v>liking</v>
      </c>
      <c r="I20" t="str">
        <f t="shared" si="3"/>
        <v>liking</v>
      </c>
      <c r="J20">
        <f t="shared" si="4"/>
        <v>1</v>
      </c>
      <c r="K20">
        <f t="shared" si="4"/>
        <v>1</v>
      </c>
    </row>
    <row r="21" spans="1:11" x14ac:dyDescent="0.15">
      <c r="A21" t="s">
        <v>6</v>
      </c>
      <c r="B21" t="s">
        <v>27</v>
      </c>
      <c r="C21">
        <v>4.0968400000000003</v>
      </c>
      <c r="D21">
        <f t="shared" si="0"/>
        <v>-0.12533600000000006</v>
      </c>
      <c r="E21">
        <v>0.47080899999999998</v>
      </c>
      <c r="F21">
        <f t="shared" si="1"/>
        <v>-0.12533600000000006</v>
      </c>
      <c r="G21">
        <f t="shared" si="2"/>
        <v>-7.3037907224873189E-2</v>
      </c>
      <c r="H21" t="str">
        <f t="shared" si="3"/>
        <v>liking</v>
      </c>
      <c r="I21" t="str">
        <f t="shared" si="3"/>
        <v>liking</v>
      </c>
      <c r="J21">
        <f t="shared" si="4"/>
        <v>1</v>
      </c>
      <c r="K21">
        <f t="shared" si="4"/>
        <v>1</v>
      </c>
    </row>
    <row r="22" spans="1:11" x14ac:dyDescent="0.15">
      <c r="A22" t="s">
        <v>6</v>
      </c>
      <c r="B22" t="s">
        <v>28</v>
      </c>
      <c r="C22">
        <v>19.8141</v>
      </c>
      <c r="D22">
        <f t="shared" si="0"/>
        <v>-0.9890810000000001</v>
      </c>
      <c r="E22">
        <v>-0.39293600000000001</v>
      </c>
      <c r="F22">
        <f t="shared" si="1"/>
        <v>-0.9890810000000001</v>
      </c>
      <c r="G22">
        <f t="shared" si="2"/>
        <v>-0.93678290722487323</v>
      </c>
      <c r="H22" t="str">
        <f t="shared" si="3"/>
        <v>liking</v>
      </c>
      <c r="I22" t="str">
        <f t="shared" si="3"/>
        <v>liking</v>
      </c>
      <c r="J22">
        <f t="shared" si="4"/>
        <v>1</v>
      </c>
      <c r="K22">
        <f t="shared" si="4"/>
        <v>1</v>
      </c>
    </row>
    <row r="23" spans="1:11" x14ac:dyDescent="0.15">
      <c r="A23" t="s">
        <v>6</v>
      </c>
      <c r="B23" t="s">
        <v>29</v>
      </c>
      <c r="C23">
        <v>14.235900000000001</v>
      </c>
      <c r="D23">
        <f t="shared" si="0"/>
        <v>-0.79123699999999997</v>
      </c>
      <c r="E23">
        <v>-0.19509199999999999</v>
      </c>
      <c r="F23">
        <f t="shared" si="1"/>
        <v>-0.79123699999999997</v>
      </c>
      <c r="G23">
        <f t="shared" si="2"/>
        <v>-0.7389389072248731</v>
      </c>
      <c r="H23" t="str">
        <f t="shared" si="3"/>
        <v>liking</v>
      </c>
      <c r="I23" t="str">
        <f t="shared" si="3"/>
        <v>liking</v>
      </c>
      <c r="J23">
        <f t="shared" si="4"/>
        <v>1</v>
      </c>
      <c r="K23">
        <f t="shared" si="4"/>
        <v>1</v>
      </c>
    </row>
    <row r="24" spans="1:11" x14ac:dyDescent="0.15">
      <c r="A24" t="s">
        <v>6</v>
      </c>
      <c r="B24" t="s">
        <v>30</v>
      </c>
      <c r="C24">
        <v>9.4546899999999994</v>
      </c>
      <c r="D24">
        <f t="shared" si="0"/>
        <v>-0.83403500000000008</v>
      </c>
      <c r="E24">
        <v>-0.23788999999999999</v>
      </c>
      <c r="F24">
        <f t="shared" si="1"/>
        <v>-0.83403500000000008</v>
      </c>
      <c r="G24">
        <f t="shared" si="2"/>
        <v>-0.78173690722487321</v>
      </c>
      <c r="H24" t="str">
        <f t="shared" si="3"/>
        <v>liking</v>
      </c>
      <c r="I24" t="str">
        <f t="shared" si="3"/>
        <v>liking</v>
      </c>
      <c r="J24">
        <f t="shared" si="4"/>
        <v>1</v>
      </c>
      <c r="K24">
        <f t="shared" si="4"/>
        <v>1</v>
      </c>
    </row>
    <row r="25" spans="1:11" x14ac:dyDescent="0.15">
      <c r="A25" t="s">
        <v>6</v>
      </c>
      <c r="B25" t="s">
        <v>31</v>
      </c>
      <c r="C25">
        <v>7.1500899999999996</v>
      </c>
      <c r="D25">
        <f t="shared" si="0"/>
        <v>-0.74658500000000005</v>
      </c>
      <c r="E25">
        <v>-0.15043999999999999</v>
      </c>
      <c r="F25">
        <f t="shared" si="1"/>
        <v>-0.74658500000000005</v>
      </c>
      <c r="G25">
        <f t="shared" si="2"/>
        <v>-0.69428690722487318</v>
      </c>
      <c r="H25" t="str">
        <f t="shared" si="3"/>
        <v>liking</v>
      </c>
      <c r="I25" t="str">
        <f t="shared" si="3"/>
        <v>liking</v>
      </c>
      <c r="J25">
        <f t="shared" si="4"/>
        <v>1</v>
      </c>
      <c r="K25">
        <f t="shared" si="4"/>
        <v>1</v>
      </c>
    </row>
    <row r="26" spans="1:11" x14ac:dyDescent="0.15">
      <c r="A26" t="s">
        <v>6</v>
      </c>
      <c r="B26" t="s">
        <v>32</v>
      </c>
      <c r="C26">
        <v>16.029</v>
      </c>
      <c r="D26">
        <f t="shared" si="0"/>
        <v>-0.77608900000000003</v>
      </c>
      <c r="E26">
        <v>-0.17994399999999999</v>
      </c>
      <c r="F26">
        <f t="shared" si="1"/>
        <v>-0.77608900000000003</v>
      </c>
      <c r="G26">
        <f t="shared" si="2"/>
        <v>-0.72379090722487316</v>
      </c>
      <c r="H26" t="str">
        <f t="shared" si="3"/>
        <v>liking</v>
      </c>
      <c r="I26" t="str">
        <f t="shared" si="3"/>
        <v>liking</v>
      </c>
      <c r="J26">
        <f t="shared" si="4"/>
        <v>1</v>
      </c>
      <c r="K26">
        <f t="shared" si="4"/>
        <v>1</v>
      </c>
    </row>
    <row r="27" spans="1:11" x14ac:dyDescent="0.15">
      <c r="A27" t="s">
        <v>6</v>
      </c>
      <c r="B27" t="s">
        <v>33</v>
      </c>
      <c r="C27">
        <v>17.299900000000001</v>
      </c>
      <c r="D27">
        <f t="shared" si="0"/>
        <v>-1.110962</v>
      </c>
      <c r="E27">
        <v>-0.51481699999999997</v>
      </c>
      <c r="F27">
        <f t="shared" si="1"/>
        <v>-1.110962</v>
      </c>
      <c r="G27">
        <f t="shared" si="2"/>
        <v>-1.0586639072248731</v>
      </c>
      <c r="H27" t="str">
        <f t="shared" si="3"/>
        <v>liking</v>
      </c>
      <c r="I27" t="str">
        <f t="shared" si="3"/>
        <v>liking</v>
      </c>
      <c r="J27">
        <f t="shared" si="4"/>
        <v>1</v>
      </c>
      <c r="K27">
        <f t="shared" si="4"/>
        <v>1</v>
      </c>
    </row>
    <row r="28" spans="1:11" x14ac:dyDescent="0.15">
      <c r="A28" t="s">
        <v>6</v>
      </c>
      <c r="B28" t="s">
        <v>34</v>
      </c>
      <c r="C28">
        <v>9.7821700000000007</v>
      </c>
      <c r="D28">
        <f t="shared" si="0"/>
        <v>-0.72275100000000003</v>
      </c>
      <c r="E28">
        <v>-0.126606</v>
      </c>
      <c r="F28">
        <f t="shared" si="1"/>
        <v>-0.72275100000000003</v>
      </c>
      <c r="G28">
        <f t="shared" si="2"/>
        <v>-0.67045290722487316</v>
      </c>
      <c r="H28" t="str">
        <f t="shared" si="3"/>
        <v>liking</v>
      </c>
      <c r="I28" t="str">
        <f t="shared" si="3"/>
        <v>liking</v>
      </c>
      <c r="J28">
        <f t="shared" si="4"/>
        <v>1</v>
      </c>
      <c r="K28">
        <f t="shared" si="4"/>
        <v>1</v>
      </c>
    </row>
    <row r="29" spans="1:11" x14ac:dyDescent="0.15">
      <c r="A29" t="s">
        <v>6</v>
      </c>
      <c r="B29" t="s">
        <v>35</v>
      </c>
      <c r="C29">
        <v>12.821</v>
      </c>
      <c r="D29">
        <f t="shared" si="0"/>
        <v>-0.60495557</v>
      </c>
      <c r="E29">
        <v>-8.8105700000000002E-3</v>
      </c>
      <c r="F29">
        <f t="shared" si="1"/>
        <v>-0.60495557</v>
      </c>
      <c r="G29">
        <f t="shared" si="2"/>
        <v>-0.55265747722487313</v>
      </c>
      <c r="H29" t="str">
        <f t="shared" si="3"/>
        <v>liking</v>
      </c>
      <c r="I29" t="str">
        <f t="shared" si="3"/>
        <v>liking</v>
      </c>
      <c r="J29">
        <f t="shared" si="4"/>
        <v>1</v>
      </c>
      <c r="K29">
        <f t="shared" si="4"/>
        <v>1</v>
      </c>
    </row>
    <row r="30" spans="1:11" x14ac:dyDescent="0.15">
      <c r="A30" t="s">
        <v>6</v>
      </c>
      <c r="B30" t="s">
        <v>36</v>
      </c>
      <c r="C30">
        <v>4.7641999999999998</v>
      </c>
      <c r="D30">
        <f t="shared" si="0"/>
        <v>0.24908599999999992</v>
      </c>
      <c r="E30">
        <v>0.84523099999999995</v>
      </c>
      <c r="F30">
        <f t="shared" si="1"/>
        <v>0.24908599999999992</v>
      </c>
      <c r="G30">
        <f t="shared" si="2"/>
        <v>0.30138409277512679</v>
      </c>
      <c r="H30" t="str">
        <f t="shared" si="3"/>
        <v>love</v>
      </c>
      <c r="I30" t="str">
        <f t="shared" si="3"/>
        <v>love</v>
      </c>
      <c r="J30">
        <f t="shared" si="4"/>
        <v>0</v>
      </c>
      <c r="K30">
        <f t="shared" si="4"/>
        <v>0</v>
      </c>
    </row>
    <row r="31" spans="1:11" x14ac:dyDescent="0.15">
      <c r="A31" t="s">
        <v>6</v>
      </c>
      <c r="B31" t="s">
        <v>37</v>
      </c>
      <c r="C31">
        <v>6.0464099999999998</v>
      </c>
      <c r="D31">
        <f t="shared" si="0"/>
        <v>0.59287499999999993</v>
      </c>
      <c r="E31">
        <v>1.18902</v>
      </c>
      <c r="F31">
        <f t="shared" si="1"/>
        <v>0.59287499999999993</v>
      </c>
      <c r="G31">
        <f t="shared" si="2"/>
        <v>0.6451730927751268</v>
      </c>
      <c r="H31" t="str">
        <f t="shared" si="3"/>
        <v>love</v>
      </c>
      <c r="I31" t="str">
        <f t="shared" si="3"/>
        <v>love</v>
      </c>
      <c r="J31">
        <f t="shared" si="4"/>
        <v>0</v>
      </c>
      <c r="K31">
        <f t="shared" si="4"/>
        <v>0</v>
      </c>
    </row>
    <row r="32" spans="1:11" x14ac:dyDescent="0.15">
      <c r="A32" t="s">
        <v>6</v>
      </c>
      <c r="B32" t="s">
        <v>38</v>
      </c>
      <c r="C32">
        <v>17.738399999999999</v>
      </c>
      <c r="D32">
        <f t="shared" si="0"/>
        <v>-0.90243700000000004</v>
      </c>
      <c r="E32">
        <v>-0.30629200000000001</v>
      </c>
      <c r="F32">
        <f t="shared" si="1"/>
        <v>-0.90243700000000004</v>
      </c>
      <c r="G32">
        <f t="shared" si="2"/>
        <v>-0.85013890722487317</v>
      </c>
      <c r="H32" t="str">
        <f t="shared" si="3"/>
        <v>liking</v>
      </c>
      <c r="I32" t="str">
        <f t="shared" si="3"/>
        <v>liking</v>
      </c>
      <c r="J32">
        <f t="shared" si="4"/>
        <v>1</v>
      </c>
      <c r="K32">
        <f t="shared" si="4"/>
        <v>1</v>
      </c>
    </row>
    <row r="33" spans="1:11" x14ac:dyDescent="0.15">
      <c r="A33" t="s">
        <v>6</v>
      </c>
      <c r="B33" t="s">
        <v>39</v>
      </c>
      <c r="C33">
        <v>1.6749400000000001</v>
      </c>
      <c r="D33">
        <f t="shared" si="0"/>
        <v>-1.205619</v>
      </c>
      <c r="E33">
        <v>-0.60947399999999996</v>
      </c>
      <c r="F33">
        <f t="shared" si="1"/>
        <v>-1.205619</v>
      </c>
      <c r="G33">
        <f t="shared" si="2"/>
        <v>-1.1533209072248731</v>
      </c>
      <c r="H33" t="str">
        <f t="shared" si="3"/>
        <v>liking</v>
      </c>
      <c r="I33" t="str">
        <f t="shared" si="3"/>
        <v>liking</v>
      </c>
      <c r="J33">
        <f t="shared" si="4"/>
        <v>1</v>
      </c>
      <c r="K33">
        <f t="shared" si="4"/>
        <v>1</v>
      </c>
    </row>
    <row r="34" spans="1:11" x14ac:dyDescent="0.15">
      <c r="A34" t="s">
        <v>6</v>
      </c>
      <c r="B34" t="s">
        <v>40</v>
      </c>
      <c r="C34">
        <v>0.358101</v>
      </c>
      <c r="D34">
        <f t="shared" si="0"/>
        <v>6.9399999999997242E-4</v>
      </c>
      <c r="E34">
        <v>0.59683900000000001</v>
      </c>
      <c r="F34">
        <f t="shared" si="1"/>
        <v>6.9399999999997242E-4</v>
      </c>
      <c r="G34">
        <f t="shared" si="2"/>
        <v>5.2992092775126842E-2</v>
      </c>
      <c r="H34" t="str">
        <f t="shared" si="3"/>
        <v>love</v>
      </c>
      <c r="I34" t="str">
        <f t="shared" si="3"/>
        <v>love</v>
      </c>
      <c r="J34">
        <f t="shared" si="4"/>
        <v>0</v>
      </c>
      <c r="K34">
        <f t="shared" si="4"/>
        <v>0</v>
      </c>
    </row>
    <row r="35" spans="1:11" x14ac:dyDescent="0.15">
      <c r="A35" t="s">
        <v>6</v>
      </c>
      <c r="B35" t="s">
        <v>41</v>
      </c>
      <c r="C35">
        <v>11.7113</v>
      </c>
      <c r="D35">
        <f t="shared" si="0"/>
        <v>-0.79624300000000003</v>
      </c>
      <c r="E35">
        <v>-0.200098</v>
      </c>
      <c r="F35">
        <f t="shared" si="1"/>
        <v>-0.79624300000000003</v>
      </c>
      <c r="G35">
        <f t="shared" si="2"/>
        <v>-0.74394490722487316</v>
      </c>
      <c r="H35" t="str">
        <f t="shared" si="3"/>
        <v>liking</v>
      </c>
      <c r="I35" t="str">
        <f t="shared" si="3"/>
        <v>liking</v>
      </c>
      <c r="J35">
        <f t="shared" si="4"/>
        <v>1</v>
      </c>
      <c r="K35">
        <f t="shared" si="4"/>
        <v>1</v>
      </c>
    </row>
    <row r="36" spans="1:11" x14ac:dyDescent="0.15">
      <c r="A36" t="s">
        <v>6</v>
      </c>
      <c r="B36" t="s">
        <v>42</v>
      </c>
      <c r="C36">
        <v>9.7280700000000007</v>
      </c>
      <c r="D36">
        <f t="shared" si="0"/>
        <v>-0.85130700000000004</v>
      </c>
      <c r="E36">
        <v>-0.255162</v>
      </c>
      <c r="F36">
        <f t="shared" si="1"/>
        <v>-0.85130700000000004</v>
      </c>
      <c r="G36">
        <f t="shared" si="2"/>
        <v>-0.79900890722487317</v>
      </c>
      <c r="H36" t="str">
        <f t="shared" si="3"/>
        <v>liking</v>
      </c>
      <c r="I36" t="str">
        <f t="shared" si="3"/>
        <v>liking</v>
      </c>
      <c r="J36">
        <f t="shared" si="4"/>
        <v>1</v>
      </c>
      <c r="K36">
        <f t="shared" si="4"/>
        <v>1</v>
      </c>
    </row>
    <row r="37" spans="1:11" x14ac:dyDescent="0.15">
      <c r="A37" t="s">
        <v>6</v>
      </c>
      <c r="B37" t="s">
        <v>43</v>
      </c>
      <c r="C37">
        <v>9.1375499999999992</v>
      </c>
      <c r="D37">
        <f t="shared" si="0"/>
        <v>-0.8359080000000001</v>
      </c>
      <c r="E37">
        <v>-0.239763</v>
      </c>
      <c r="F37">
        <f t="shared" si="1"/>
        <v>-0.8359080000000001</v>
      </c>
      <c r="G37">
        <f t="shared" si="2"/>
        <v>-0.78360990722487323</v>
      </c>
      <c r="H37" t="str">
        <f t="shared" si="3"/>
        <v>liking</v>
      </c>
      <c r="I37" t="str">
        <f t="shared" si="3"/>
        <v>liking</v>
      </c>
      <c r="J37">
        <f t="shared" si="4"/>
        <v>1</v>
      </c>
      <c r="K37">
        <f t="shared" si="4"/>
        <v>1</v>
      </c>
    </row>
    <row r="38" spans="1:11" x14ac:dyDescent="0.15">
      <c r="A38" t="s">
        <v>6</v>
      </c>
      <c r="B38" t="s">
        <v>44</v>
      </c>
      <c r="C38">
        <v>7.0274299999999998</v>
      </c>
      <c r="D38">
        <f t="shared" si="0"/>
        <v>-0.13106000000000001</v>
      </c>
      <c r="E38">
        <v>0.46508500000000003</v>
      </c>
      <c r="F38">
        <f t="shared" si="1"/>
        <v>-0.13106000000000001</v>
      </c>
      <c r="G38">
        <f t="shared" si="2"/>
        <v>-7.876190722487314E-2</v>
      </c>
      <c r="H38" t="str">
        <f t="shared" si="3"/>
        <v>liking</v>
      </c>
      <c r="I38" t="str">
        <f t="shared" si="3"/>
        <v>liking</v>
      </c>
      <c r="J38">
        <f t="shared" si="4"/>
        <v>1</v>
      </c>
      <c r="K38">
        <f t="shared" si="4"/>
        <v>1</v>
      </c>
    </row>
    <row r="39" spans="1:11" x14ac:dyDescent="0.15">
      <c r="A39" t="s">
        <v>6</v>
      </c>
      <c r="B39" t="s">
        <v>45</v>
      </c>
      <c r="C39">
        <v>7.5443800000000003</v>
      </c>
      <c r="D39">
        <f t="shared" si="0"/>
        <v>-0.43147000000000002</v>
      </c>
      <c r="E39">
        <v>0.16467499999999999</v>
      </c>
      <c r="F39">
        <f t="shared" si="1"/>
        <v>-0.43147000000000002</v>
      </c>
      <c r="G39">
        <f t="shared" si="2"/>
        <v>-0.37917190722487315</v>
      </c>
      <c r="H39" t="str">
        <f t="shared" si="3"/>
        <v>liking</v>
      </c>
      <c r="I39" t="str">
        <f t="shared" si="3"/>
        <v>liking</v>
      </c>
      <c r="J39">
        <f t="shared" si="4"/>
        <v>1</v>
      </c>
      <c r="K39">
        <f t="shared" si="4"/>
        <v>1</v>
      </c>
    </row>
    <row r="40" spans="1:11" x14ac:dyDescent="0.15">
      <c r="A40" t="s">
        <v>8</v>
      </c>
      <c r="B40" t="s">
        <v>46</v>
      </c>
      <c r="C40">
        <v>24.207699999999999</v>
      </c>
      <c r="D40">
        <f t="shared" si="0"/>
        <v>0.79304499999999989</v>
      </c>
      <c r="E40">
        <v>1.3891899999999999</v>
      </c>
      <c r="F40">
        <f t="shared" si="1"/>
        <v>0.79304499999999989</v>
      </c>
      <c r="G40">
        <f t="shared" si="2"/>
        <v>0.84534309277512676</v>
      </c>
      <c r="H40" t="str">
        <f t="shared" si="3"/>
        <v>love</v>
      </c>
      <c r="I40" t="str">
        <f t="shared" si="3"/>
        <v>love</v>
      </c>
      <c r="J40">
        <f t="shared" si="4"/>
        <v>1</v>
      </c>
      <c r="K40">
        <f t="shared" si="4"/>
        <v>1</v>
      </c>
    </row>
    <row r="41" spans="1:11" x14ac:dyDescent="0.15">
      <c r="A41" t="s">
        <v>8</v>
      </c>
      <c r="B41" t="s">
        <v>47</v>
      </c>
      <c r="C41">
        <v>24.847999999999999</v>
      </c>
      <c r="D41">
        <f t="shared" si="0"/>
        <v>0.51377499999999998</v>
      </c>
      <c r="E41">
        <v>1.10992</v>
      </c>
      <c r="F41">
        <f t="shared" si="1"/>
        <v>0.51377499999999998</v>
      </c>
      <c r="G41">
        <f t="shared" si="2"/>
        <v>0.56607309277512685</v>
      </c>
      <c r="H41" t="str">
        <f t="shared" si="3"/>
        <v>love</v>
      </c>
      <c r="I41" t="str">
        <f t="shared" si="3"/>
        <v>love</v>
      </c>
      <c r="J41">
        <f t="shared" si="4"/>
        <v>1</v>
      </c>
      <c r="K41">
        <f t="shared" si="4"/>
        <v>1</v>
      </c>
    </row>
    <row r="42" spans="1:11" x14ac:dyDescent="0.15">
      <c r="A42" t="s">
        <v>8</v>
      </c>
      <c r="B42" t="s">
        <v>48</v>
      </c>
      <c r="C42">
        <v>20.796299999999999</v>
      </c>
      <c r="D42">
        <f t="shared" si="0"/>
        <v>0.96124500000000002</v>
      </c>
      <c r="E42">
        <v>1.5573900000000001</v>
      </c>
      <c r="F42">
        <f t="shared" si="1"/>
        <v>0.96124500000000002</v>
      </c>
      <c r="G42">
        <f t="shared" si="2"/>
        <v>1.013543092775127</v>
      </c>
      <c r="H42" t="str">
        <f t="shared" si="3"/>
        <v>love</v>
      </c>
      <c r="I42" t="str">
        <f t="shared" si="3"/>
        <v>love</v>
      </c>
      <c r="J42">
        <f t="shared" si="4"/>
        <v>1</v>
      </c>
      <c r="K42">
        <f t="shared" si="4"/>
        <v>1</v>
      </c>
    </row>
    <row r="43" spans="1:11" x14ac:dyDescent="0.15">
      <c r="A43" t="s">
        <v>8</v>
      </c>
      <c r="B43" t="s">
        <v>49</v>
      </c>
      <c r="C43">
        <v>20.6616</v>
      </c>
      <c r="D43">
        <f t="shared" si="0"/>
        <v>0.78585499999999986</v>
      </c>
      <c r="E43">
        <v>1.3819999999999999</v>
      </c>
      <c r="F43">
        <f t="shared" si="1"/>
        <v>0.78585499999999986</v>
      </c>
      <c r="G43">
        <f t="shared" si="2"/>
        <v>0.83815309277512673</v>
      </c>
      <c r="H43" t="str">
        <f t="shared" si="3"/>
        <v>love</v>
      </c>
      <c r="I43" t="str">
        <f t="shared" si="3"/>
        <v>love</v>
      </c>
      <c r="J43">
        <f t="shared" si="4"/>
        <v>1</v>
      </c>
      <c r="K43">
        <f t="shared" si="4"/>
        <v>1</v>
      </c>
    </row>
    <row r="44" spans="1:11" x14ac:dyDescent="0.15">
      <c r="A44" t="s">
        <v>8</v>
      </c>
      <c r="B44" t="s">
        <v>50</v>
      </c>
      <c r="C44">
        <v>22.465800000000002</v>
      </c>
      <c r="D44">
        <f t="shared" si="0"/>
        <v>0.22592899999999994</v>
      </c>
      <c r="E44">
        <v>0.82207399999999997</v>
      </c>
      <c r="F44">
        <f t="shared" si="1"/>
        <v>0.22592899999999994</v>
      </c>
      <c r="G44">
        <f t="shared" si="2"/>
        <v>0.27822709277512681</v>
      </c>
      <c r="H44" t="str">
        <f t="shared" si="3"/>
        <v>love</v>
      </c>
      <c r="I44" t="str">
        <f t="shared" si="3"/>
        <v>love</v>
      </c>
      <c r="J44">
        <f t="shared" si="4"/>
        <v>1</v>
      </c>
      <c r="K44">
        <f t="shared" si="4"/>
        <v>1</v>
      </c>
    </row>
    <row r="45" spans="1:11" x14ac:dyDescent="0.15">
      <c r="A45" t="s">
        <v>8</v>
      </c>
      <c r="B45" t="s">
        <v>51</v>
      </c>
      <c r="C45">
        <v>0.33016600000000002</v>
      </c>
      <c r="D45">
        <f t="shared" si="0"/>
        <v>-0.12470700000000001</v>
      </c>
      <c r="E45">
        <v>0.47143800000000002</v>
      </c>
      <c r="F45">
        <f t="shared" si="1"/>
        <v>-0.12470700000000001</v>
      </c>
      <c r="G45">
        <f t="shared" si="2"/>
        <v>-7.2408907224873142E-2</v>
      </c>
      <c r="H45" t="str">
        <f t="shared" si="3"/>
        <v>liking</v>
      </c>
      <c r="I45" t="str">
        <f t="shared" si="3"/>
        <v>liking</v>
      </c>
      <c r="J45">
        <f t="shared" si="4"/>
        <v>0</v>
      </c>
      <c r="K45">
        <f t="shared" si="4"/>
        <v>0</v>
      </c>
    </row>
    <row r="46" spans="1:11" x14ac:dyDescent="0.15">
      <c r="A46" t="s">
        <v>8</v>
      </c>
      <c r="B46" t="s">
        <v>52</v>
      </c>
      <c r="C46">
        <v>12.875400000000001</v>
      </c>
      <c r="D46">
        <f t="shared" si="0"/>
        <v>0.43517499999999998</v>
      </c>
      <c r="E46">
        <v>1.03132</v>
      </c>
      <c r="F46">
        <f t="shared" si="1"/>
        <v>0.43517499999999998</v>
      </c>
      <c r="G46">
        <f t="shared" si="2"/>
        <v>0.48747309277512685</v>
      </c>
      <c r="H46" t="str">
        <f t="shared" si="3"/>
        <v>love</v>
      </c>
      <c r="I46" t="str">
        <f t="shared" si="3"/>
        <v>love</v>
      </c>
      <c r="J46">
        <f t="shared" si="4"/>
        <v>1</v>
      </c>
      <c r="K46">
        <f t="shared" si="4"/>
        <v>1</v>
      </c>
    </row>
    <row r="47" spans="1:11" x14ac:dyDescent="0.15">
      <c r="A47" t="s">
        <v>8</v>
      </c>
      <c r="B47" t="s">
        <v>53</v>
      </c>
      <c r="C47">
        <v>9.8207500000000003</v>
      </c>
      <c r="D47">
        <f t="shared" si="0"/>
        <v>0.38925599999999994</v>
      </c>
      <c r="E47">
        <v>0.98540099999999997</v>
      </c>
      <c r="F47">
        <f t="shared" si="1"/>
        <v>0.38925599999999994</v>
      </c>
      <c r="G47">
        <f t="shared" si="2"/>
        <v>0.44155409277512681</v>
      </c>
      <c r="H47" t="str">
        <f t="shared" si="3"/>
        <v>love</v>
      </c>
      <c r="I47" t="str">
        <f t="shared" si="3"/>
        <v>love</v>
      </c>
      <c r="J47">
        <f t="shared" si="4"/>
        <v>1</v>
      </c>
      <c r="K47">
        <f t="shared" si="4"/>
        <v>1</v>
      </c>
    </row>
    <row r="48" spans="1:11" x14ac:dyDescent="0.15">
      <c r="A48" t="s">
        <v>8</v>
      </c>
      <c r="B48" t="s">
        <v>54</v>
      </c>
      <c r="C48">
        <v>0.97608499999999998</v>
      </c>
      <c r="D48">
        <f t="shared" si="0"/>
        <v>-2.4761000000000033E-2</v>
      </c>
      <c r="E48">
        <v>0.571384</v>
      </c>
      <c r="F48">
        <f t="shared" si="1"/>
        <v>-2.4761000000000033E-2</v>
      </c>
      <c r="G48">
        <f t="shared" si="2"/>
        <v>2.7537092775126837E-2</v>
      </c>
      <c r="H48" t="str">
        <f t="shared" si="3"/>
        <v>liking</v>
      </c>
      <c r="I48" t="str">
        <f t="shared" si="3"/>
        <v>love</v>
      </c>
      <c r="J48">
        <f t="shared" si="4"/>
        <v>0</v>
      </c>
      <c r="K48">
        <f t="shared" si="4"/>
        <v>1</v>
      </c>
    </row>
    <row r="49" spans="1:11" x14ac:dyDescent="0.15">
      <c r="A49" t="s">
        <v>8</v>
      </c>
      <c r="B49" t="s">
        <v>55</v>
      </c>
      <c r="C49">
        <v>0.62683100000000003</v>
      </c>
      <c r="D49">
        <f t="shared" si="0"/>
        <v>0.40259599999999995</v>
      </c>
      <c r="E49">
        <v>0.99874099999999999</v>
      </c>
      <c r="F49">
        <f t="shared" si="1"/>
        <v>0.40259599999999995</v>
      </c>
      <c r="G49">
        <f t="shared" si="2"/>
        <v>0.45489409277512682</v>
      </c>
      <c r="H49" t="str">
        <f t="shared" si="3"/>
        <v>love</v>
      </c>
      <c r="I49" t="str">
        <f t="shared" si="3"/>
        <v>love</v>
      </c>
      <c r="J49">
        <f t="shared" si="4"/>
        <v>1</v>
      </c>
      <c r="K49">
        <f t="shared" si="4"/>
        <v>1</v>
      </c>
    </row>
    <row r="50" spans="1:11" x14ac:dyDescent="0.15">
      <c r="A50" t="s">
        <v>8</v>
      </c>
      <c r="B50" t="s">
        <v>56</v>
      </c>
      <c r="C50">
        <v>0.20793700000000001</v>
      </c>
      <c r="D50">
        <f t="shared" si="0"/>
        <v>0.35653799999999991</v>
      </c>
      <c r="E50">
        <v>0.95268299999999995</v>
      </c>
      <c r="F50">
        <f t="shared" si="1"/>
        <v>0.35653799999999991</v>
      </c>
      <c r="G50">
        <f t="shared" si="2"/>
        <v>0.40883609277512678</v>
      </c>
      <c r="H50" t="str">
        <f t="shared" si="3"/>
        <v>love</v>
      </c>
      <c r="I50" t="str">
        <f t="shared" si="3"/>
        <v>love</v>
      </c>
      <c r="J50">
        <f t="shared" si="4"/>
        <v>1</v>
      </c>
      <c r="K50">
        <f t="shared" si="4"/>
        <v>1</v>
      </c>
    </row>
    <row r="51" spans="1:11" x14ac:dyDescent="0.15">
      <c r="A51" t="s">
        <v>8</v>
      </c>
      <c r="B51" t="s">
        <v>57</v>
      </c>
      <c r="C51">
        <v>6.9764599999999996E-2</v>
      </c>
      <c r="D51">
        <f t="shared" si="0"/>
        <v>-1.5807090000000001</v>
      </c>
      <c r="E51">
        <v>-0.98456399999999999</v>
      </c>
      <c r="F51">
        <f t="shared" si="1"/>
        <v>-1.5807090000000001</v>
      </c>
      <c r="G51">
        <f t="shared" si="2"/>
        <v>-1.528410907224873</v>
      </c>
      <c r="H51" t="str">
        <f t="shared" si="3"/>
        <v>liking</v>
      </c>
      <c r="I51" t="str">
        <f t="shared" si="3"/>
        <v>liking</v>
      </c>
      <c r="J51">
        <f t="shared" si="4"/>
        <v>0</v>
      </c>
      <c r="K51">
        <f t="shared" si="4"/>
        <v>0</v>
      </c>
    </row>
    <row r="52" spans="1:11" x14ac:dyDescent="0.15">
      <c r="A52" t="s">
        <v>8</v>
      </c>
      <c r="B52" t="s">
        <v>58</v>
      </c>
      <c r="C52">
        <v>3.0493299999999999</v>
      </c>
      <c r="D52">
        <f t="shared" si="0"/>
        <v>0.52978500000000006</v>
      </c>
      <c r="E52">
        <v>1.1259300000000001</v>
      </c>
      <c r="F52">
        <f t="shared" si="1"/>
        <v>0.52978500000000006</v>
      </c>
      <c r="G52">
        <f t="shared" si="2"/>
        <v>0.58208309277512693</v>
      </c>
      <c r="H52" t="str">
        <f t="shared" si="3"/>
        <v>love</v>
      </c>
      <c r="I52" t="str">
        <f t="shared" si="3"/>
        <v>love</v>
      </c>
      <c r="J52">
        <f t="shared" si="4"/>
        <v>1</v>
      </c>
      <c r="K52">
        <f t="shared" si="4"/>
        <v>1</v>
      </c>
    </row>
    <row r="53" spans="1:11" x14ac:dyDescent="0.15">
      <c r="A53" t="s">
        <v>8</v>
      </c>
      <c r="B53" t="s">
        <v>59</v>
      </c>
      <c r="C53">
        <v>3.0787300000000002</v>
      </c>
      <c r="D53">
        <f t="shared" si="0"/>
        <v>0.41974499999999992</v>
      </c>
      <c r="E53">
        <v>1.01589</v>
      </c>
      <c r="F53">
        <f t="shared" si="1"/>
        <v>0.41974499999999992</v>
      </c>
      <c r="G53">
        <f t="shared" si="2"/>
        <v>0.47204309277512679</v>
      </c>
      <c r="H53" t="str">
        <f t="shared" si="3"/>
        <v>love</v>
      </c>
      <c r="I53" t="str">
        <f t="shared" si="3"/>
        <v>love</v>
      </c>
      <c r="J53">
        <f t="shared" si="4"/>
        <v>1</v>
      </c>
      <c r="K53">
        <f t="shared" si="4"/>
        <v>1</v>
      </c>
    </row>
    <row r="54" spans="1:11" x14ac:dyDescent="0.15">
      <c r="A54" t="s">
        <v>8</v>
      </c>
      <c r="B54" t="s">
        <v>60</v>
      </c>
      <c r="C54">
        <v>0.17941599999999999</v>
      </c>
      <c r="D54">
        <f t="shared" si="0"/>
        <v>-0.53849809999999998</v>
      </c>
      <c r="E54">
        <v>5.7646900000000001E-2</v>
      </c>
      <c r="F54">
        <f t="shared" si="1"/>
        <v>-0.53849809999999998</v>
      </c>
      <c r="G54">
        <f t="shared" si="2"/>
        <v>-0.48620000722487317</v>
      </c>
      <c r="H54" t="str">
        <f t="shared" si="3"/>
        <v>liking</v>
      </c>
      <c r="I54" t="str">
        <f t="shared" si="3"/>
        <v>liking</v>
      </c>
      <c r="J54">
        <f t="shared" si="4"/>
        <v>0</v>
      </c>
      <c r="K54">
        <f t="shared" si="4"/>
        <v>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26" workbookViewId="0">
      <selection activeCell="B48" sqref="B48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15">
      <c r="A2" t="s">
        <v>6</v>
      </c>
      <c r="B2" t="s">
        <v>7</v>
      </c>
      <c r="C2">
        <v>7.8016800000000002</v>
      </c>
      <c r="D2" s="1">
        <v>-4.4703500000000001E-8</v>
      </c>
      <c r="E2">
        <v>7.8016800000000002</v>
      </c>
      <c r="F2" s="1">
        <v>-5.7299800000000001E-9</v>
      </c>
      <c r="M2">
        <f>SUM(K4:K54)</f>
        <v>42</v>
      </c>
      <c r="N2">
        <f>SUM(L4:L54)</f>
        <v>42</v>
      </c>
    </row>
    <row r="3" spans="1:14" x14ac:dyDescent="0.15">
      <c r="A3" t="s">
        <v>8</v>
      </c>
      <c r="B3" t="s">
        <v>9</v>
      </c>
      <c r="C3">
        <v>3.4374600000000002</v>
      </c>
      <c r="D3">
        <v>8.6437200000000001</v>
      </c>
      <c r="E3">
        <v>9.3021499999999993</v>
      </c>
      <c r="F3">
        <v>1.1922900000000001</v>
      </c>
      <c r="M3">
        <f>42/51</f>
        <v>0.82352941176470584</v>
      </c>
    </row>
    <row r="4" spans="1:14" x14ac:dyDescent="0.15">
      <c r="A4" t="s">
        <v>6</v>
      </c>
      <c r="B4" t="s">
        <v>10</v>
      </c>
      <c r="C4">
        <v>8.3766999999999996</v>
      </c>
      <c r="D4">
        <v>2.3662899999999998</v>
      </c>
      <c r="E4">
        <v>8.7045100000000009</v>
      </c>
      <c r="F4">
        <v>0.27531099999999997</v>
      </c>
      <c r="G4">
        <f>F4-($F$3/2)</f>
        <v>-0.32083400000000006</v>
      </c>
      <c r="H4">
        <f>F4-($F$3*$E$2)/($E$2+$E$3)</f>
        <v>-0.26853590722487319</v>
      </c>
      <c r="I4" t="str">
        <f>IF(G4&gt;0,"love","liking")</f>
        <v>liking</v>
      </c>
      <c r="J4" t="str">
        <f>IF(H4&gt;0,"love","liking")</f>
        <v>liking</v>
      </c>
      <c r="K4">
        <f>IF($A4=I4,1,0)</f>
        <v>1</v>
      </c>
      <c r="L4">
        <f>IF($A4=J4,1,0)</f>
        <v>1</v>
      </c>
    </row>
    <row r="5" spans="1:14" x14ac:dyDescent="0.15">
      <c r="A5" t="s">
        <v>6</v>
      </c>
      <c r="B5" t="s">
        <v>11</v>
      </c>
      <c r="C5">
        <v>12.473699999999999</v>
      </c>
      <c r="D5">
        <v>-0.14468</v>
      </c>
      <c r="E5">
        <v>12.474500000000001</v>
      </c>
      <c r="F5">
        <v>-1.1598300000000001E-2</v>
      </c>
      <c r="G5">
        <f t="shared" ref="G5:G54" si="0">F5-($F$3/2)</f>
        <v>-0.60774329999999999</v>
      </c>
      <c r="H5">
        <f t="shared" ref="H5:H54" si="1">F5-($F$3*$E$2)/($E$2+$E$3)</f>
        <v>-0.55544520722487312</v>
      </c>
      <c r="I5" t="str">
        <f t="shared" ref="I5:I54" si="2">IF(G5&gt;0,"love","liking")</f>
        <v>liking</v>
      </c>
      <c r="J5" t="str">
        <f t="shared" ref="J5:J54" si="3">IF(H5&gt;0,"love","liking")</f>
        <v>liking</v>
      </c>
      <c r="K5">
        <f t="shared" ref="K5:K54" si="4">IF($A5=I5,1,0)</f>
        <v>1</v>
      </c>
      <c r="L5">
        <f t="shared" ref="L5:L54" si="5">IF($A5=J5,1,0)</f>
        <v>1</v>
      </c>
    </row>
    <row r="6" spans="1:14" x14ac:dyDescent="0.15">
      <c r="A6" t="s">
        <v>6</v>
      </c>
      <c r="B6" t="s">
        <v>12</v>
      </c>
      <c r="C6">
        <v>6.3436599999999999</v>
      </c>
      <c r="D6">
        <v>-0.69155900000000003</v>
      </c>
      <c r="E6">
        <v>6.3812499999999996</v>
      </c>
      <c r="F6">
        <v>-0.108587</v>
      </c>
      <c r="G6">
        <f t="shared" si="0"/>
        <v>-0.70473200000000003</v>
      </c>
      <c r="H6">
        <f t="shared" si="1"/>
        <v>-0.65243390722487316</v>
      </c>
      <c r="I6" t="str">
        <f t="shared" si="2"/>
        <v>liking</v>
      </c>
      <c r="J6" t="str">
        <f t="shared" si="3"/>
        <v>liking</v>
      </c>
      <c r="K6">
        <f t="shared" si="4"/>
        <v>1</v>
      </c>
      <c r="L6">
        <f t="shared" si="5"/>
        <v>1</v>
      </c>
    </row>
    <row r="7" spans="1:14" x14ac:dyDescent="0.15">
      <c r="A7" t="s">
        <v>6</v>
      </c>
      <c r="B7" t="s">
        <v>13</v>
      </c>
      <c r="C7">
        <v>4.9912799999999997</v>
      </c>
      <c r="D7">
        <v>1.1949700000000001</v>
      </c>
      <c r="E7">
        <v>5.1323299999999996</v>
      </c>
      <c r="F7">
        <v>0.234988</v>
      </c>
      <c r="G7">
        <f t="shared" si="0"/>
        <v>-0.36115700000000006</v>
      </c>
      <c r="H7">
        <f t="shared" si="1"/>
        <v>-0.30885890722487319</v>
      </c>
      <c r="I7" t="str">
        <f t="shared" si="2"/>
        <v>liking</v>
      </c>
      <c r="J7" t="str">
        <f t="shared" si="3"/>
        <v>liking</v>
      </c>
      <c r="K7">
        <f t="shared" si="4"/>
        <v>1</v>
      </c>
      <c r="L7">
        <f t="shared" si="5"/>
        <v>1</v>
      </c>
    </row>
    <row r="8" spans="1:14" x14ac:dyDescent="0.15">
      <c r="A8" t="s">
        <v>6</v>
      </c>
      <c r="B8" t="s">
        <v>14</v>
      </c>
      <c r="C8">
        <v>10.371</v>
      </c>
      <c r="D8">
        <v>1.6816599999999999</v>
      </c>
      <c r="E8">
        <v>10.506399999999999</v>
      </c>
      <c r="F8">
        <v>0.16075200000000001</v>
      </c>
      <c r="G8">
        <f t="shared" si="0"/>
        <v>-0.43539300000000003</v>
      </c>
      <c r="H8">
        <f t="shared" si="1"/>
        <v>-0.38309490722487316</v>
      </c>
      <c r="I8" t="str">
        <f t="shared" si="2"/>
        <v>liking</v>
      </c>
      <c r="J8" t="str">
        <f t="shared" si="3"/>
        <v>liking</v>
      </c>
      <c r="K8">
        <f t="shared" si="4"/>
        <v>1</v>
      </c>
      <c r="L8">
        <f t="shared" si="5"/>
        <v>1</v>
      </c>
    </row>
    <row r="9" spans="1:14" x14ac:dyDescent="0.15">
      <c r="A9" t="s">
        <v>6</v>
      </c>
      <c r="B9" t="s">
        <v>15</v>
      </c>
      <c r="C9">
        <v>7.4384100000000002</v>
      </c>
      <c r="D9">
        <v>5.0243799999999998</v>
      </c>
      <c r="E9">
        <v>8.9763199999999994</v>
      </c>
      <c r="F9">
        <v>0.59406899999999996</v>
      </c>
      <c r="G9">
        <f t="shared" si="0"/>
        <v>-2.0760000000000778E-3</v>
      </c>
      <c r="H9">
        <f t="shared" si="1"/>
        <v>5.0222092775126792E-2</v>
      </c>
      <c r="I9" t="str">
        <f t="shared" si="2"/>
        <v>liking</v>
      </c>
      <c r="J9" t="str">
        <f t="shared" si="3"/>
        <v>love</v>
      </c>
      <c r="K9">
        <f t="shared" si="4"/>
        <v>1</v>
      </c>
      <c r="L9">
        <f t="shared" si="5"/>
        <v>0</v>
      </c>
    </row>
    <row r="10" spans="1:14" x14ac:dyDescent="0.15">
      <c r="A10" t="s">
        <v>6</v>
      </c>
      <c r="B10" t="s">
        <v>16</v>
      </c>
      <c r="C10">
        <v>0.207124</v>
      </c>
      <c r="D10">
        <v>6.7284300000000005E-2</v>
      </c>
      <c r="E10">
        <v>0.217779</v>
      </c>
      <c r="F10">
        <v>0.31409700000000002</v>
      </c>
      <c r="G10">
        <f t="shared" si="0"/>
        <v>-0.28204800000000002</v>
      </c>
      <c r="H10">
        <f t="shared" si="1"/>
        <v>-0.22974990722487315</v>
      </c>
      <c r="I10" t="str">
        <f t="shared" si="2"/>
        <v>liking</v>
      </c>
      <c r="J10" t="str">
        <f t="shared" si="3"/>
        <v>liking</v>
      </c>
      <c r="K10">
        <f t="shared" si="4"/>
        <v>1</v>
      </c>
      <c r="L10">
        <f t="shared" si="5"/>
        <v>1</v>
      </c>
    </row>
    <row r="11" spans="1:14" x14ac:dyDescent="0.15">
      <c r="A11" t="s">
        <v>6</v>
      </c>
      <c r="B11" t="s">
        <v>17</v>
      </c>
      <c r="C11">
        <v>16.927600000000002</v>
      </c>
      <c r="D11">
        <v>7.17821</v>
      </c>
      <c r="E11">
        <v>18.386700000000001</v>
      </c>
      <c r="F11">
        <v>0.40106900000000001</v>
      </c>
      <c r="G11">
        <f t="shared" si="0"/>
        <v>-0.19507600000000003</v>
      </c>
      <c r="H11">
        <f t="shared" si="1"/>
        <v>-0.14277790722487316</v>
      </c>
      <c r="I11" t="str">
        <f t="shared" si="2"/>
        <v>liking</v>
      </c>
      <c r="J11" t="str">
        <f t="shared" si="3"/>
        <v>liking</v>
      </c>
      <c r="K11">
        <f t="shared" si="4"/>
        <v>1</v>
      </c>
      <c r="L11">
        <f t="shared" si="5"/>
        <v>1</v>
      </c>
    </row>
    <row r="12" spans="1:14" x14ac:dyDescent="0.15">
      <c r="A12" t="s">
        <v>6</v>
      </c>
      <c r="B12" t="s">
        <v>18</v>
      </c>
      <c r="C12">
        <v>8.4711400000000001</v>
      </c>
      <c r="D12">
        <v>2.5071599999999998</v>
      </c>
      <c r="E12">
        <v>8.8343600000000002</v>
      </c>
      <c r="F12">
        <v>0.28775099999999998</v>
      </c>
      <c r="G12">
        <f t="shared" si="0"/>
        <v>-0.30839400000000006</v>
      </c>
      <c r="H12">
        <f t="shared" si="1"/>
        <v>-0.25609590722487319</v>
      </c>
      <c r="I12" t="str">
        <f t="shared" si="2"/>
        <v>liking</v>
      </c>
      <c r="J12" t="str">
        <f t="shared" si="3"/>
        <v>liking</v>
      </c>
      <c r="K12">
        <f t="shared" si="4"/>
        <v>1</v>
      </c>
      <c r="L12">
        <f t="shared" si="5"/>
        <v>1</v>
      </c>
    </row>
    <row r="13" spans="1:14" x14ac:dyDescent="0.15">
      <c r="A13" t="s">
        <v>6</v>
      </c>
      <c r="B13" t="s">
        <v>19</v>
      </c>
      <c r="C13">
        <v>2.1015100000000002</v>
      </c>
      <c r="D13">
        <v>0.58813300000000002</v>
      </c>
      <c r="E13">
        <v>2.1822599999999999</v>
      </c>
      <c r="F13">
        <v>0.27288000000000001</v>
      </c>
      <c r="G13">
        <f t="shared" si="0"/>
        <v>-0.32326500000000002</v>
      </c>
      <c r="H13">
        <f t="shared" si="1"/>
        <v>-0.27096690722487315</v>
      </c>
      <c r="I13" t="str">
        <f t="shared" si="2"/>
        <v>liking</v>
      </c>
      <c r="J13" t="str">
        <f t="shared" si="3"/>
        <v>liking</v>
      </c>
      <c r="K13">
        <f t="shared" si="4"/>
        <v>1</v>
      </c>
      <c r="L13">
        <f t="shared" si="5"/>
        <v>1</v>
      </c>
    </row>
    <row r="14" spans="1:14" x14ac:dyDescent="0.15">
      <c r="A14" t="s">
        <v>6</v>
      </c>
      <c r="B14" t="s">
        <v>20</v>
      </c>
      <c r="C14">
        <v>-1.67338E-2</v>
      </c>
      <c r="D14">
        <v>6.2897999999999996E-2</v>
      </c>
      <c r="E14">
        <v>6.5085900000000002E-2</v>
      </c>
      <c r="F14">
        <v>-1.31077</v>
      </c>
      <c r="G14">
        <f t="shared" si="0"/>
        <v>-1.9069150000000001</v>
      </c>
      <c r="H14">
        <f t="shared" si="1"/>
        <v>-1.854616907224873</v>
      </c>
      <c r="I14" t="str">
        <f t="shared" si="2"/>
        <v>liking</v>
      </c>
      <c r="J14" t="str">
        <f t="shared" si="3"/>
        <v>liking</v>
      </c>
      <c r="K14">
        <f t="shared" si="4"/>
        <v>1</v>
      </c>
      <c r="L14">
        <f t="shared" si="5"/>
        <v>1</v>
      </c>
    </row>
    <row r="15" spans="1:14" x14ac:dyDescent="0.15">
      <c r="A15" t="s">
        <v>6</v>
      </c>
      <c r="B15" t="s">
        <v>21</v>
      </c>
      <c r="C15">
        <v>7.9565599999999996</v>
      </c>
      <c r="D15">
        <v>7.7032699999999998</v>
      </c>
      <c r="E15">
        <v>11.0746</v>
      </c>
      <c r="F15">
        <v>0.76922500000000005</v>
      </c>
      <c r="G15">
        <f t="shared" si="0"/>
        <v>0.17308000000000001</v>
      </c>
      <c r="H15">
        <f t="shared" si="1"/>
        <v>0.22537809277512688</v>
      </c>
      <c r="I15" t="str">
        <f t="shared" si="2"/>
        <v>love</v>
      </c>
      <c r="J15" t="str">
        <f t="shared" si="3"/>
        <v>love</v>
      </c>
      <c r="K15">
        <f t="shared" si="4"/>
        <v>0</v>
      </c>
      <c r="L15">
        <f t="shared" si="5"/>
        <v>0</v>
      </c>
    </row>
    <row r="16" spans="1:14" x14ac:dyDescent="0.15">
      <c r="A16" t="s">
        <v>6</v>
      </c>
      <c r="B16" t="s">
        <v>22</v>
      </c>
      <c r="C16">
        <v>2.66709</v>
      </c>
      <c r="D16">
        <v>-3.1092300000000002</v>
      </c>
      <c r="E16">
        <v>4.0964200000000002</v>
      </c>
      <c r="F16">
        <v>-0.86179300000000003</v>
      </c>
      <c r="G16">
        <f t="shared" si="0"/>
        <v>-1.457938</v>
      </c>
      <c r="H16">
        <f t="shared" si="1"/>
        <v>-1.4056399072248733</v>
      </c>
      <c r="I16" t="str">
        <f t="shared" si="2"/>
        <v>liking</v>
      </c>
      <c r="J16" t="str">
        <f t="shared" si="3"/>
        <v>liking</v>
      </c>
      <c r="K16">
        <f t="shared" si="4"/>
        <v>1</v>
      </c>
      <c r="L16">
        <f t="shared" si="5"/>
        <v>1</v>
      </c>
    </row>
    <row r="17" spans="1:12" x14ac:dyDescent="0.15">
      <c r="A17" t="s">
        <v>6</v>
      </c>
      <c r="B17" t="s">
        <v>23</v>
      </c>
      <c r="C17">
        <v>3.12967</v>
      </c>
      <c r="D17">
        <v>1.0184</v>
      </c>
      <c r="E17">
        <v>3.2911999999999999</v>
      </c>
      <c r="F17">
        <v>0.31459599999999999</v>
      </c>
      <c r="G17">
        <f t="shared" si="0"/>
        <v>-0.28154900000000005</v>
      </c>
      <c r="H17">
        <f t="shared" si="1"/>
        <v>-0.22925090722487318</v>
      </c>
      <c r="I17" t="str">
        <f t="shared" si="2"/>
        <v>liking</v>
      </c>
      <c r="J17" t="str">
        <f t="shared" si="3"/>
        <v>liking</v>
      </c>
      <c r="K17">
        <f t="shared" si="4"/>
        <v>1</v>
      </c>
      <c r="L17">
        <f t="shared" si="5"/>
        <v>1</v>
      </c>
    </row>
    <row r="18" spans="1:12" x14ac:dyDescent="0.15">
      <c r="A18" t="s">
        <v>6</v>
      </c>
      <c r="B18" t="s">
        <v>24</v>
      </c>
      <c r="C18">
        <v>0.41605500000000001</v>
      </c>
      <c r="D18">
        <v>0.317996</v>
      </c>
      <c r="E18">
        <v>0.52366299999999999</v>
      </c>
      <c r="F18">
        <v>0.65259900000000004</v>
      </c>
      <c r="G18">
        <f t="shared" si="0"/>
        <v>5.6454000000000004E-2</v>
      </c>
      <c r="H18">
        <f t="shared" si="1"/>
        <v>0.10875209277512687</v>
      </c>
      <c r="I18" t="str">
        <f t="shared" si="2"/>
        <v>love</v>
      </c>
      <c r="J18" t="str">
        <f t="shared" si="3"/>
        <v>love</v>
      </c>
      <c r="K18">
        <f t="shared" si="4"/>
        <v>0</v>
      </c>
      <c r="L18">
        <f t="shared" si="5"/>
        <v>0</v>
      </c>
    </row>
    <row r="19" spans="1:12" x14ac:dyDescent="0.15">
      <c r="A19" t="s">
        <v>6</v>
      </c>
      <c r="B19" t="s">
        <v>25</v>
      </c>
      <c r="C19">
        <v>0.78353799999999996</v>
      </c>
      <c r="D19">
        <v>0.24607899999999999</v>
      </c>
      <c r="E19">
        <v>0.821272</v>
      </c>
      <c r="F19">
        <v>0.30430699999999999</v>
      </c>
      <c r="G19">
        <f t="shared" si="0"/>
        <v>-0.29183800000000004</v>
      </c>
      <c r="H19">
        <f t="shared" si="1"/>
        <v>-0.23953990722487317</v>
      </c>
      <c r="I19" t="str">
        <f t="shared" si="2"/>
        <v>liking</v>
      </c>
      <c r="J19" t="str">
        <f t="shared" si="3"/>
        <v>liking</v>
      </c>
      <c r="K19">
        <f t="shared" si="4"/>
        <v>1</v>
      </c>
      <c r="L19">
        <f t="shared" si="5"/>
        <v>1</v>
      </c>
    </row>
    <row r="20" spans="1:12" x14ac:dyDescent="0.15">
      <c r="A20" t="s">
        <v>6</v>
      </c>
      <c r="B20" t="s">
        <v>26</v>
      </c>
      <c r="C20">
        <v>15.204599999999999</v>
      </c>
      <c r="D20">
        <v>-1.9930600000000001</v>
      </c>
      <c r="E20">
        <v>15.3347</v>
      </c>
      <c r="F20">
        <v>-0.13034000000000001</v>
      </c>
      <c r="G20">
        <f t="shared" si="0"/>
        <v>-0.72648500000000005</v>
      </c>
      <c r="H20">
        <f t="shared" si="1"/>
        <v>-0.67418690722487318</v>
      </c>
      <c r="I20" t="str">
        <f t="shared" si="2"/>
        <v>liking</v>
      </c>
      <c r="J20" t="str">
        <f t="shared" si="3"/>
        <v>liking</v>
      </c>
      <c r="K20">
        <f t="shared" si="4"/>
        <v>1</v>
      </c>
      <c r="L20">
        <f t="shared" si="5"/>
        <v>1</v>
      </c>
    </row>
    <row r="21" spans="1:12" x14ac:dyDescent="0.15">
      <c r="A21" t="s">
        <v>6</v>
      </c>
      <c r="B21" t="s">
        <v>27</v>
      </c>
      <c r="C21">
        <v>3.6511100000000001</v>
      </c>
      <c r="D21">
        <v>1.85836</v>
      </c>
      <c r="E21">
        <v>4.0968400000000003</v>
      </c>
      <c r="F21">
        <v>0.47080899999999998</v>
      </c>
      <c r="G21">
        <f t="shared" si="0"/>
        <v>-0.12533600000000006</v>
      </c>
      <c r="H21">
        <f t="shared" si="1"/>
        <v>-7.3037907224873189E-2</v>
      </c>
      <c r="I21" t="str">
        <f t="shared" si="2"/>
        <v>liking</v>
      </c>
      <c r="J21" t="str">
        <f t="shared" si="3"/>
        <v>liking</v>
      </c>
      <c r="K21">
        <f t="shared" si="4"/>
        <v>1</v>
      </c>
      <c r="L21">
        <f t="shared" si="5"/>
        <v>1</v>
      </c>
    </row>
    <row r="22" spans="1:12" x14ac:dyDescent="0.15">
      <c r="A22" t="s">
        <v>6</v>
      </c>
      <c r="B22" t="s">
        <v>28</v>
      </c>
      <c r="C22">
        <v>18.304099999999998</v>
      </c>
      <c r="D22">
        <v>-7.5868799999999998</v>
      </c>
      <c r="E22">
        <v>19.8141</v>
      </c>
      <c r="F22">
        <v>-0.39293600000000001</v>
      </c>
      <c r="G22">
        <f t="shared" si="0"/>
        <v>-0.9890810000000001</v>
      </c>
      <c r="H22">
        <f t="shared" si="1"/>
        <v>-0.93678290722487323</v>
      </c>
      <c r="I22" t="str">
        <f t="shared" si="2"/>
        <v>liking</v>
      </c>
      <c r="J22" t="str">
        <f t="shared" si="3"/>
        <v>liking</v>
      </c>
      <c r="K22">
        <f t="shared" si="4"/>
        <v>1</v>
      </c>
      <c r="L22">
        <f t="shared" si="5"/>
        <v>1</v>
      </c>
    </row>
    <row r="23" spans="1:12" x14ac:dyDescent="0.15">
      <c r="A23" t="s">
        <v>6</v>
      </c>
      <c r="B23" t="s">
        <v>29</v>
      </c>
      <c r="C23">
        <v>13.9658</v>
      </c>
      <c r="D23">
        <v>-2.7597299999999998</v>
      </c>
      <c r="E23">
        <v>14.235900000000001</v>
      </c>
      <c r="F23">
        <v>-0.19509199999999999</v>
      </c>
      <c r="G23">
        <f t="shared" si="0"/>
        <v>-0.79123699999999997</v>
      </c>
      <c r="H23">
        <f t="shared" si="1"/>
        <v>-0.7389389072248731</v>
      </c>
      <c r="I23" t="str">
        <f t="shared" si="2"/>
        <v>liking</v>
      </c>
      <c r="J23" t="str">
        <f t="shared" si="3"/>
        <v>liking</v>
      </c>
      <c r="K23">
        <f t="shared" si="4"/>
        <v>1</v>
      </c>
      <c r="L23">
        <f t="shared" si="5"/>
        <v>1</v>
      </c>
    </row>
    <row r="24" spans="1:12" x14ac:dyDescent="0.15">
      <c r="A24" t="s">
        <v>6</v>
      </c>
      <c r="B24" t="s">
        <v>30</v>
      </c>
      <c r="C24">
        <v>9.1884200000000007</v>
      </c>
      <c r="D24">
        <v>-2.2280199999999999</v>
      </c>
      <c r="E24">
        <v>9.4546899999999994</v>
      </c>
      <c r="F24">
        <v>-0.23788999999999999</v>
      </c>
      <c r="G24">
        <f t="shared" si="0"/>
        <v>-0.83403500000000008</v>
      </c>
      <c r="H24">
        <f t="shared" si="1"/>
        <v>-0.78173690722487321</v>
      </c>
      <c r="I24" t="str">
        <f t="shared" si="2"/>
        <v>liking</v>
      </c>
      <c r="J24" t="str">
        <f t="shared" si="3"/>
        <v>liking</v>
      </c>
      <c r="K24">
        <f t="shared" si="4"/>
        <v>1</v>
      </c>
      <c r="L24">
        <f t="shared" si="5"/>
        <v>1</v>
      </c>
    </row>
    <row r="25" spans="1:12" x14ac:dyDescent="0.15">
      <c r="A25" t="s">
        <v>6</v>
      </c>
      <c r="B25" t="s">
        <v>31</v>
      </c>
      <c r="C25">
        <v>7.0693299999999999</v>
      </c>
      <c r="D25">
        <v>-1.07161</v>
      </c>
      <c r="E25">
        <v>7.1500899999999996</v>
      </c>
      <c r="F25">
        <v>-0.15043999999999999</v>
      </c>
      <c r="G25">
        <f t="shared" si="0"/>
        <v>-0.74658500000000005</v>
      </c>
      <c r="H25">
        <f t="shared" si="1"/>
        <v>-0.69428690722487318</v>
      </c>
      <c r="I25" t="str">
        <f t="shared" si="2"/>
        <v>liking</v>
      </c>
      <c r="J25" t="str">
        <f t="shared" si="3"/>
        <v>liking</v>
      </c>
      <c r="K25">
        <f t="shared" si="4"/>
        <v>1</v>
      </c>
      <c r="L25">
        <f t="shared" si="5"/>
        <v>1</v>
      </c>
    </row>
    <row r="26" spans="1:12" x14ac:dyDescent="0.15">
      <c r="A26" t="s">
        <v>6</v>
      </c>
      <c r="B26" t="s">
        <v>32</v>
      </c>
      <c r="C26">
        <v>15.770200000000001</v>
      </c>
      <c r="D26">
        <v>-2.8687800000000001</v>
      </c>
      <c r="E26">
        <v>16.029</v>
      </c>
      <c r="F26">
        <v>-0.17994399999999999</v>
      </c>
      <c r="G26">
        <f t="shared" si="0"/>
        <v>-0.77608900000000003</v>
      </c>
      <c r="H26">
        <f t="shared" si="1"/>
        <v>-0.72379090722487316</v>
      </c>
      <c r="I26" t="str">
        <f t="shared" si="2"/>
        <v>liking</v>
      </c>
      <c r="J26" t="str">
        <f t="shared" si="3"/>
        <v>liking</v>
      </c>
      <c r="K26">
        <f t="shared" si="4"/>
        <v>1</v>
      </c>
      <c r="L26">
        <f t="shared" si="5"/>
        <v>1</v>
      </c>
    </row>
    <row r="27" spans="1:12" x14ac:dyDescent="0.15">
      <c r="A27" t="s">
        <v>6</v>
      </c>
      <c r="B27" t="s">
        <v>33</v>
      </c>
      <c r="C27">
        <v>15.057499999999999</v>
      </c>
      <c r="D27">
        <v>-8.5180500000000006</v>
      </c>
      <c r="E27">
        <v>17.299900000000001</v>
      </c>
      <c r="F27">
        <v>-0.51481699999999997</v>
      </c>
      <c r="G27">
        <f t="shared" si="0"/>
        <v>-1.110962</v>
      </c>
      <c r="H27">
        <f t="shared" si="1"/>
        <v>-1.0586639072248731</v>
      </c>
      <c r="I27" t="str">
        <f t="shared" si="2"/>
        <v>liking</v>
      </c>
      <c r="J27" t="str">
        <f t="shared" si="3"/>
        <v>liking</v>
      </c>
      <c r="K27">
        <f t="shared" si="4"/>
        <v>1</v>
      </c>
      <c r="L27">
        <f t="shared" si="5"/>
        <v>1</v>
      </c>
    </row>
    <row r="28" spans="1:12" x14ac:dyDescent="0.15">
      <c r="A28" t="s">
        <v>6</v>
      </c>
      <c r="B28" t="s">
        <v>34</v>
      </c>
      <c r="C28">
        <v>9.7038799999999998</v>
      </c>
      <c r="D28">
        <v>-1.2351700000000001</v>
      </c>
      <c r="E28">
        <v>9.7821700000000007</v>
      </c>
      <c r="F28">
        <v>-0.126606</v>
      </c>
      <c r="G28">
        <f t="shared" si="0"/>
        <v>-0.72275100000000003</v>
      </c>
      <c r="H28">
        <f t="shared" si="1"/>
        <v>-0.67045290722487316</v>
      </c>
      <c r="I28" t="str">
        <f t="shared" si="2"/>
        <v>liking</v>
      </c>
      <c r="J28" t="str">
        <f t="shared" si="3"/>
        <v>liking</v>
      </c>
      <c r="K28">
        <f t="shared" si="4"/>
        <v>1</v>
      </c>
      <c r="L28">
        <f t="shared" si="5"/>
        <v>1</v>
      </c>
    </row>
    <row r="29" spans="1:12" x14ac:dyDescent="0.15">
      <c r="A29" t="s">
        <v>6</v>
      </c>
      <c r="B29" t="s">
        <v>35</v>
      </c>
      <c r="C29">
        <v>12.820499999999999</v>
      </c>
      <c r="D29">
        <v>-0.112959</v>
      </c>
      <c r="E29">
        <v>12.821</v>
      </c>
      <c r="F29">
        <v>-8.8105700000000002E-3</v>
      </c>
      <c r="G29">
        <f t="shared" si="0"/>
        <v>-0.60495557</v>
      </c>
      <c r="H29">
        <f t="shared" si="1"/>
        <v>-0.55265747722487313</v>
      </c>
      <c r="I29" t="str">
        <f t="shared" si="2"/>
        <v>liking</v>
      </c>
      <c r="J29" t="str">
        <f t="shared" si="3"/>
        <v>liking</v>
      </c>
      <c r="K29">
        <f t="shared" si="4"/>
        <v>1</v>
      </c>
      <c r="L29">
        <f t="shared" si="5"/>
        <v>1</v>
      </c>
    </row>
    <row r="30" spans="1:12" x14ac:dyDescent="0.15">
      <c r="A30" t="s">
        <v>6</v>
      </c>
      <c r="B30" t="s">
        <v>36</v>
      </c>
      <c r="C30">
        <v>3.16133</v>
      </c>
      <c r="D30">
        <v>3.5642200000000002</v>
      </c>
      <c r="E30">
        <v>4.7641999999999998</v>
      </c>
      <c r="F30">
        <v>0.84523099999999995</v>
      </c>
      <c r="G30">
        <f t="shared" si="0"/>
        <v>0.24908599999999992</v>
      </c>
      <c r="H30">
        <f t="shared" si="1"/>
        <v>0.30138409277512679</v>
      </c>
      <c r="I30" t="str">
        <f t="shared" si="2"/>
        <v>love</v>
      </c>
      <c r="J30" t="str">
        <f t="shared" si="3"/>
        <v>love</v>
      </c>
      <c r="K30">
        <f t="shared" si="4"/>
        <v>0</v>
      </c>
      <c r="L30">
        <f t="shared" si="5"/>
        <v>0</v>
      </c>
    </row>
    <row r="31" spans="1:12" x14ac:dyDescent="0.15">
      <c r="A31" t="s">
        <v>6</v>
      </c>
      <c r="B31" t="s">
        <v>37</v>
      </c>
      <c r="C31">
        <v>2.2527200000000001</v>
      </c>
      <c r="D31">
        <v>5.6110899999999999</v>
      </c>
      <c r="E31">
        <v>6.0464099999999998</v>
      </c>
      <c r="F31">
        <v>1.18902</v>
      </c>
      <c r="G31">
        <f t="shared" si="0"/>
        <v>0.59287499999999993</v>
      </c>
      <c r="H31">
        <f t="shared" si="1"/>
        <v>0.6451730927751268</v>
      </c>
      <c r="I31" t="str">
        <f t="shared" si="2"/>
        <v>love</v>
      </c>
      <c r="J31" t="str">
        <f t="shared" si="3"/>
        <v>love</v>
      </c>
      <c r="K31">
        <f t="shared" si="4"/>
        <v>0</v>
      </c>
      <c r="L31">
        <f t="shared" si="5"/>
        <v>0</v>
      </c>
    </row>
    <row r="32" spans="1:12" x14ac:dyDescent="0.15">
      <c r="A32" t="s">
        <v>6</v>
      </c>
      <c r="B32" t="s">
        <v>38</v>
      </c>
      <c r="C32">
        <v>16.9129</v>
      </c>
      <c r="D32">
        <v>-5.3486000000000002</v>
      </c>
      <c r="E32">
        <v>17.738399999999999</v>
      </c>
      <c r="F32">
        <v>-0.30629200000000001</v>
      </c>
      <c r="G32">
        <f t="shared" si="0"/>
        <v>-0.90243700000000004</v>
      </c>
      <c r="H32">
        <f t="shared" si="1"/>
        <v>-0.85013890722487317</v>
      </c>
      <c r="I32" t="str">
        <f t="shared" si="2"/>
        <v>liking</v>
      </c>
      <c r="J32" t="str">
        <f t="shared" si="3"/>
        <v>liking</v>
      </c>
      <c r="K32">
        <f t="shared" si="4"/>
        <v>1</v>
      </c>
      <c r="L32">
        <f t="shared" si="5"/>
        <v>1</v>
      </c>
    </row>
    <row r="33" spans="1:12" x14ac:dyDescent="0.15">
      <c r="A33" t="s">
        <v>6</v>
      </c>
      <c r="B33" t="s">
        <v>39</v>
      </c>
      <c r="C33">
        <v>1.3733599999999999</v>
      </c>
      <c r="D33">
        <v>-0.95879499999999995</v>
      </c>
      <c r="E33">
        <v>1.6749400000000001</v>
      </c>
      <c r="F33">
        <v>-0.60947399999999996</v>
      </c>
      <c r="G33">
        <f t="shared" si="0"/>
        <v>-1.205619</v>
      </c>
      <c r="H33">
        <f t="shared" si="1"/>
        <v>-1.1533209072248731</v>
      </c>
      <c r="I33" t="str">
        <f t="shared" si="2"/>
        <v>liking</v>
      </c>
      <c r="J33" t="str">
        <f t="shared" si="3"/>
        <v>liking</v>
      </c>
      <c r="K33">
        <f t="shared" si="4"/>
        <v>1</v>
      </c>
      <c r="L33">
        <f t="shared" si="5"/>
        <v>1</v>
      </c>
    </row>
    <row r="34" spans="1:12" x14ac:dyDescent="0.15">
      <c r="A34" t="s">
        <v>6</v>
      </c>
      <c r="B34" t="s">
        <v>40</v>
      </c>
      <c r="C34">
        <v>0.29619099999999998</v>
      </c>
      <c r="D34">
        <v>0.201264</v>
      </c>
      <c r="E34">
        <v>0.358101</v>
      </c>
      <c r="F34">
        <v>0.59683900000000001</v>
      </c>
      <c r="G34">
        <f t="shared" si="0"/>
        <v>6.9399999999997242E-4</v>
      </c>
      <c r="H34">
        <f t="shared" si="1"/>
        <v>5.2992092775126842E-2</v>
      </c>
      <c r="I34" t="str">
        <f t="shared" si="2"/>
        <v>love</v>
      </c>
      <c r="J34" t="str">
        <f t="shared" si="3"/>
        <v>love</v>
      </c>
      <c r="K34">
        <f t="shared" si="4"/>
        <v>0</v>
      </c>
      <c r="L34">
        <f t="shared" si="5"/>
        <v>0</v>
      </c>
    </row>
    <row r="35" spans="1:12" x14ac:dyDescent="0.15">
      <c r="A35" t="s">
        <v>6</v>
      </c>
      <c r="B35" t="s">
        <v>41</v>
      </c>
      <c r="C35">
        <v>11.4777</v>
      </c>
      <c r="D35">
        <v>-2.3278099999999999</v>
      </c>
      <c r="E35">
        <v>11.7113</v>
      </c>
      <c r="F35">
        <v>-0.200098</v>
      </c>
      <c r="G35">
        <f t="shared" si="0"/>
        <v>-0.79624300000000003</v>
      </c>
      <c r="H35">
        <f t="shared" si="1"/>
        <v>-0.74394490722487316</v>
      </c>
      <c r="I35" t="str">
        <f t="shared" si="2"/>
        <v>liking</v>
      </c>
      <c r="J35" t="str">
        <f t="shared" si="3"/>
        <v>liking</v>
      </c>
      <c r="K35">
        <f t="shared" si="4"/>
        <v>1</v>
      </c>
      <c r="L35">
        <f t="shared" si="5"/>
        <v>1</v>
      </c>
    </row>
    <row r="36" spans="1:12" x14ac:dyDescent="0.15">
      <c r="A36" t="s">
        <v>6</v>
      </c>
      <c r="B36" t="s">
        <v>42</v>
      </c>
      <c r="C36">
        <v>9.4131</v>
      </c>
      <c r="D36">
        <v>-2.45539</v>
      </c>
      <c r="E36">
        <v>9.7280700000000007</v>
      </c>
      <c r="F36">
        <v>-0.255162</v>
      </c>
      <c r="G36">
        <f t="shared" si="0"/>
        <v>-0.85130700000000004</v>
      </c>
      <c r="H36">
        <f t="shared" si="1"/>
        <v>-0.79900890722487317</v>
      </c>
      <c r="I36" t="str">
        <f t="shared" si="2"/>
        <v>liking</v>
      </c>
      <c r="J36" t="str">
        <f t="shared" si="3"/>
        <v>liking</v>
      </c>
      <c r="K36">
        <f t="shared" si="4"/>
        <v>1</v>
      </c>
      <c r="L36">
        <f t="shared" si="5"/>
        <v>1</v>
      </c>
    </row>
    <row r="37" spans="1:12" x14ac:dyDescent="0.15">
      <c r="A37" t="s">
        <v>6</v>
      </c>
      <c r="B37" t="s">
        <v>43</v>
      </c>
      <c r="C37">
        <v>8.8761600000000005</v>
      </c>
      <c r="D37">
        <v>-2.1699099999999998</v>
      </c>
      <c r="E37">
        <v>9.1375499999999992</v>
      </c>
      <c r="F37">
        <v>-0.239763</v>
      </c>
      <c r="G37">
        <f t="shared" si="0"/>
        <v>-0.8359080000000001</v>
      </c>
      <c r="H37">
        <f t="shared" si="1"/>
        <v>-0.78360990722487323</v>
      </c>
      <c r="I37" t="str">
        <f t="shared" si="2"/>
        <v>liking</v>
      </c>
      <c r="J37" t="str">
        <f t="shared" si="3"/>
        <v>liking</v>
      </c>
      <c r="K37">
        <f t="shared" si="4"/>
        <v>1</v>
      </c>
      <c r="L37">
        <f t="shared" si="5"/>
        <v>1</v>
      </c>
    </row>
    <row r="38" spans="1:12" x14ac:dyDescent="0.15">
      <c r="A38" t="s">
        <v>6</v>
      </c>
      <c r="B38" t="s">
        <v>44</v>
      </c>
      <c r="C38">
        <v>6.2809999999999997</v>
      </c>
      <c r="D38">
        <v>3.1517900000000001</v>
      </c>
      <c r="E38">
        <v>7.0274299999999998</v>
      </c>
      <c r="F38">
        <v>0.46508500000000003</v>
      </c>
      <c r="G38">
        <f t="shared" si="0"/>
        <v>-0.13106000000000001</v>
      </c>
      <c r="H38">
        <f t="shared" si="1"/>
        <v>-7.876190722487314E-2</v>
      </c>
      <c r="I38" t="str">
        <f t="shared" si="2"/>
        <v>liking</v>
      </c>
      <c r="J38" t="str">
        <f t="shared" si="3"/>
        <v>liking</v>
      </c>
      <c r="K38">
        <f t="shared" si="4"/>
        <v>1</v>
      </c>
      <c r="L38">
        <f t="shared" si="5"/>
        <v>1</v>
      </c>
    </row>
    <row r="39" spans="1:12" x14ac:dyDescent="0.15">
      <c r="A39" t="s">
        <v>6</v>
      </c>
      <c r="B39" t="s">
        <v>45</v>
      </c>
      <c r="C39">
        <v>7.4423199999999996</v>
      </c>
      <c r="D39">
        <v>1.2367600000000001</v>
      </c>
      <c r="E39">
        <v>7.5443800000000003</v>
      </c>
      <c r="F39">
        <v>0.16467499999999999</v>
      </c>
      <c r="G39">
        <f t="shared" si="0"/>
        <v>-0.43147000000000002</v>
      </c>
      <c r="H39">
        <f t="shared" si="1"/>
        <v>-0.37917190722487315</v>
      </c>
      <c r="I39" t="str">
        <f t="shared" si="2"/>
        <v>liking</v>
      </c>
      <c r="J39" t="str">
        <f t="shared" si="3"/>
        <v>liking</v>
      </c>
      <c r="K39">
        <f t="shared" si="4"/>
        <v>1</v>
      </c>
      <c r="L39">
        <f t="shared" si="5"/>
        <v>1</v>
      </c>
    </row>
    <row r="40" spans="1:12" x14ac:dyDescent="0.15">
      <c r="A40" t="s">
        <v>8</v>
      </c>
      <c r="B40" t="s">
        <v>46</v>
      </c>
      <c r="C40">
        <v>4.3722200000000004</v>
      </c>
      <c r="D40">
        <v>23.8096</v>
      </c>
      <c r="E40">
        <v>24.207699999999999</v>
      </c>
      <c r="F40">
        <v>1.3891899999999999</v>
      </c>
      <c r="G40">
        <f t="shared" si="0"/>
        <v>0.79304499999999989</v>
      </c>
      <c r="H40">
        <f t="shared" si="1"/>
        <v>0.84534309277512676</v>
      </c>
      <c r="I40" t="str">
        <f t="shared" si="2"/>
        <v>love</v>
      </c>
      <c r="J40" t="str">
        <f t="shared" si="3"/>
        <v>love</v>
      </c>
      <c r="K40">
        <f t="shared" si="4"/>
        <v>1</v>
      </c>
      <c r="L40">
        <f t="shared" si="5"/>
        <v>1</v>
      </c>
    </row>
    <row r="41" spans="1:12" x14ac:dyDescent="0.15">
      <c r="A41" t="s">
        <v>8</v>
      </c>
      <c r="B41" t="s">
        <v>47</v>
      </c>
      <c r="C41">
        <v>11.050700000000001</v>
      </c>
      <c r="D41">
        <v>22.255400000000002</v>
      </c>
      <c r="E41">
        <v>24.847999999999999</v>
      </c>
      <c r="F41">
        <v>1.10992</v>
      </c>
      <c r="G41">
        <f t="shared" si="0"/>
        <v>0.51377499999999998</v>
      </c>
      <c r="H41">
        <f t="shared" si="1"/>
        <v>0.56607309277512685</v>
      </c>
      <c r="I41" t="str">
        <f t="shared" si="2"/>
        <v>love</v>
      </c>
      <c r="J41" t="str">
        <f t="shared" si="3"/>
        <v>love</v>
      </c>
      <c r="K41">
        <f t="shared" si="4"/>
        <v>1</v>
      </c>
      <c r="L41">
        <f t="shared" si="5"/>
        <v>1</v>
      </c>
    </row>
    <row r="42" spans="1:12" x14ac:dyDescent="0.15">
      <c r="A42" t="s">
        <v>8</v>
      </c>
      <c r="B42" t="s">
        <v>48</v>
      </c>
      <c r="C42">
        <v>0.27879799999999999</v>
      </c>
      <c r="D42">
        <v>20.7944</v>
      </c>
      <c r="E42">
        <v>20.796299999999999</v>
      </c>
      <c r="F42">
        <v>1.5573900000000001</v>
      </c>
      <c r="G42">
        <f t="shared" si="0"/>
        <v>0.96124500000000002</v>
      </c>
      <c r="H42">
        <f t="shared" si="1"/>
        <v>1.013543092775127</v>
      </c>
      <c r="I42" t="str">
        <f t="shared" si="2"/>
        <v>love</v>
      </c>
      <c r="J42" t="str">
        <f t="shared" si="3"/>
        <v>love</v>
      </c>
      <c r="K42">
        <f t="shared" si="4"/>
        <v>1</v>
      </c>
      <c r="L42">
        <f t="shared" si="5"/>
        <v>1</v>
      </c>
    </row>
    <row r="43" spans="1:12" x14ac:dyDescent="0.15">
      <c r="A43" t="s">
        <v>8</v>
      </c>
      <c r="B43" t="s">
        <v>49</v>
      </c>
      <c r="C43">
        <v>3.8776199999999998</v>
      </c>
      <c r="D43">
        <v>20.2944</v>
      </c>
      <c r="E43">
        <v>20.6616</v>
      </c>
      <c r="F43">
        <v>1.3819999999999999</v>
      </c>
      <c r="G43">
        <f t="shared" si="0"/>
        <v>0.78585499999999986</v>
      </c>
      <c r="H43">
        <f t="shared" si="1"/>
        <v>0.83815309277512673</v>
      </c>
      <c r="I43" t="str">
        <f t="shared" si="2"/>
        <v>love</v>
      </c>
      <c r="J43" t="str">
        <f t="shared" si="3"/>
        <v>love</v>
      </c>
      <c r="K43">
        <f t="shared" si="4"/>
        <v>1</v>
      </c>
      <c r="L43">
        <f t="shared" si="5"/>
        <v>1</v>
      </c>
    </row>
    <row r="44" spans="1:12" x14ac:dyDescent="0.15">
      <c r="A44" t="s">
        <v>8</v>
      </c>
      <c r="B44" t="s">
        <v>50</v>
      </c>
      <c r="C44">
        <v>15.2925</v>
      </c>
      <c r="D44">
        <v>16.4575</v>
      </c>
      <c r="E44">
        <v>22.465800000000002</v>
      </c>
      <c r="F44">
        <v>0.82207399999999997</v>
      </c>
      <c r="G44">
        <f t="shared" si="0"/>
        <v>0.22592899999999994</v>
      </c>
      <c r="H44">
        <f t="shared" si="1"/>
        <v>0.27822709277512681</v>
      </c>
      <c r="I44" t="str">
        <f t="shared" si="2"/>
        <v>love</v>
      </c>
      <c r="J44" t="str">
        <f t="shared" si="3"/>
        <v>love</v>
      </c>
      <c r="K44">
        <f t="shared" si="4"/>
        <v>1</v>
      </c>
      <c r="L44">
        <f t="shared" si="5"/>
        <v>1</v>
      </c>
    </row>
    <row r="45" spans="1:12" x14ac:dyDescent="0.15">
      <c r="A45" t="s">
        <v>8</v>
      </c>
      <c r="B45" t="s">
        <v>51</v>
      </c>
      <c r="C45">
        <v>0.294151</v>
      </c>
      <c r="D45">
        <v>0.149951</v>
      </c>
      <c r="E45">
        <v>0.33016600000000002</v>
      </c>
      <c r="F45">
        <v>0.47143800000000002</v>
      </c>
      <c r="G45">
        <f t="shared" si="0"/>
        <v>-0.12470700000000001</v>
      </c>
      <c r="H45">
        <f t="shared" si="1"/>
        <v>-7.2408907224873142E-2</v>
      </c>
      <c r="I45" t="str">
        <f t="shared" si="2"/>
        <v>liking</v>
      </c>
      <c r="J45" t="str">
        <f t="shared" si="3"/>
        <v>liking</v>
      </c>
      <c r="K45">
        <f t="shared" si="4"/>
        <v>0</v>
      </c>
      <c r="L45">
        <f t="shared" si="5"/>
        <v>0</v>
      </c>
    </row>
    <row r="46" spans="1:12" x14ac:dyDescent="0.15">
      <c r="A46" t="s">
        <v>8</v>
      </c>
      <c r="B46" t="s">
        <v>52</v>
      </c>
      <c r="C46">
        <v>6.61395</v>
      </c>
      <c r="D46">
        <v>11.046799999999999</v>
      </c>
      <c r="E46">
        <v>12.875400000000001</v>
      </c>
      <c r="F46">
        <v>1.03132</v>
      </c>
      <c r="G46">
        <f t="shared" si="0"/>
        <v>0.43517499999999998</v>
      </c>
      <c r="H46">
        <f t="shared" si="1"/>
        <v>0.48747309277512685</v>
      </c>
      <c r="I46" t="str">
        <f t="shared" si="2"/>
        <v>love</v>
      </c>
      <c r="J46" t="str">
        <f t="shared" si="3"/>
        <v>love</v>
      </c>
      <c r="K46">
        <f t="shared" si="4"/>
        <v>1</v>
      </c>
      <c r="L46">
        <f t="shared" si="5"/>
        <v>1</v>
      </c>
    </row>
    <row r="47" spans="1:12" x14ac:dyDescent="0.15">
      <c r="A47" t="s">
        <v>8</v>
      </c>
      <c r="B47" t="s">
        <v>53</v>
      </c>
      <c r="C47">
        <v>5.4262499999999996</v>
      </c>
      <c r="D47">
        <v>8.18553</v>
      </c>
      <c r="E47">
        <v>9.8207500000000003</v>
      </c>
      <c r="F47">
        <v>0.98540099999999997</v>
      </c>
      <c r="G47">
        <f t="shared" si="0"/>
        <v>0.38925599999999994</v>
      </c>
      <c r="H47">
        <f t="shared" si="1"/>
        <v>0.44155409277512681</v>
      </c>
      <c r="I47" t="str">
        <f t="shared" si="2"/>
        <v>love</v>
      </c>
      <c r="J47" t="str">
        <f t="shared" si="3"/>
        <v>love</v>
      </c>
      <c r="K47">
        <f t="shared" si="4"/>
        <v>1</v>
      </c>
      <c r="L47">
        <f t="shared" si="5"/>
        <v>1</v>
      </c>
    </row>
    <row r="48" spans="1:12" x14ac:dyDescent="0.15">
      <c r="A48" t="s">
        <v>8</v>
      </c>
      <c r="B48" t="s">
        <v>54</v>
      </c>
      <c r="C48">
        <v>0.82103800000000005</v>
      </c>
      <c r="D48">
        <v>0.527864</v>
      </c>
      <c r="E48">
        <v>0.97608499999999998</v>
      </c>
      <c r="F48">
        <v>0.571384</v>
      </c>
      <c r="G48">
        <f t="shared" si="0"/>
        <v>-2.4761000000000033E-2</v>
      </c>
      <c r="H48">
        <f t="shared" si="1"/>
        <v>2.7537092775126837E-2</v>
      </c>
      <c r="I48" t="str">
        <f t="shared" si="2"/>
        <v>liking</v>
      </c>
      <c r="J48" t="str">
        <f t="shared" si="3"/>
        <v>love</v>
      </c>
      <c r="K48">
        <f t="shared" si="4"/>
        <v>0</v>
      </c>
      <c r="L48">
        <f t="shared" si="5"/>
        <v>1</v>
      </c>
    </row>
    <row r="49" spans="1:12" x14ac:dyDescent="0.15">
      <c r="A49" t="s">
        <v>8</v>
      </c>
      <c r="B49" t="s">
        <v>55</v>
      </c>
      <c r="C49">
        <v>0.33934199999999998</v>
      </c>
      <c r="D49">
        <v>0.527034</v>
      </c>
      <c r="E49">
        <v>0.62683100000000003</v>
      </c>
      <c r="F49">
        <v>0.99874099999999999</v>
      </c>
      <c r="G49">
        <f t="shared" si="0"/>
        <v>0.40259599999999995</v>
      </c>
      <c r="H49">
        <f t="shared" si="1"/>
        <v>0.45489409277512682</v>
      </c>
      <c r="I49" t="str">
        <f t="shared" si="2"/>
        <v>love</v>
      </c>
      <c r="J49" t="str">
        <f t="shared" si="3"/>
        <v>love</v>
      </c>
      <c r="K49">
        <f t="shared" si="4"/>
        <v>1</v>
      </c>
      <c r="L49">
        <f t="shared" si="5"/>
        <v>1</v>
      </c>
    </row>
    <row r="50" spans="1:12" x14ac:dyDescent="0.15">
      <c r="A50" t="s">
        <v>8</v>
      </c>
      <c r="B50" t="s">
        <v>56</v>
      </c>
      <c r="C50">
        <v>0.120499</v>
      </c>
      <c r="D50">
        <v>0.169463</v>
      </c>
      <c r="E50">
        <v>0.20793700000000001</v>
      </c>
      <c r="F50">
        <v>0.95268299999999995</v>
      </c>
      <c r="G50">
        <f t="shared" si="0"/>
        <v>0.35653799999999991</v>
      </c>
      <c r="H50">
        <f t="shared" si="1"/>
        <v>0.40883609277512678</v>
      </c>
      <c r="I50" t="str">
        <f t="shared" si="2"/>
        <v>love</v>
      </c>
      <c r="J50" t="str">
        <f t="shared" si="3"/>
        <v>love</v>
      </c>
      <c r="K50">
        <f t="shared" si="4"/>
        <v>1</v>
      </c>
      <c r="L50">
        <f t="shared" si="5"/>
        <v>1</v>
      </c>
    </row>
    <row r="51" spans="1:12" x14ac:dyDescent="0.15">
      <c r="A51" t="s">
        <v>8</v>
      </c>
      <c r="B51" t="s">
        <v>57</v>
      </c>
      <c r="C51">
        <v>-3.8595600000000001E-2</v>
      </c>
      <c r="D51">
        <v>5.8116099999999997E-2</v>
      </c>
      <c r="E51">
        <v>6.9764599999999996E-2</v>
      </c>
      <c r="F51">
        <v>-0.98456399999999999</v>
      </c>
      <c r="G51">
        <f t="shared" si="0"/>
        <v>-1.5807090000000001</v>
      </c>
      <c r="H51">
        <f t="shared" si="1"/>
        <v>-1.528410907224873</v>
      </c>
      <c r="I51" t="str">
        <f t="shared" si="2"/>
        <v>liking</v>
      </c>
      <c r="J51" t="str">
        <f t="shared" si="3"/>
        <v>liking</v>
      </c>
      <c r="K51">
        <f t="shared" si="4"/>
        <v>0</v>
      </c>
      <c r="L51">
        <f t="shared" si="5"/>
        <v>0</v>
      </c>
    </row>
    <row r="52" spans="1:12" x14ac:dyDescent="0.15">
      <c r="A52" t="s">
        <v>8</v>
      </c>
      <c r="B52" t="s">
        <v>58</v>
      </c>
      <c r="C52">
        <v>1.3122499999999999</v>
      </c>
      <c r="D52">
        <v>2.7525300000000001</v>
      </c>
      <c r="E52">
        <v>3.0493299999999999</v>
      </c>
      <c r="F52">
        <v>1.1259300000000001</v>
      </c>
      <c r="G52">
        <f t="shared" si="0"/>
        <v>0.52978500000000006</v>
      </c>
      <c r="H52">
        <f t="shared" si="1"/>
        <v>0.58208309277512693</v>
      </c>
      <c r="I52" t="str">
        <f t="shared" si="2"/>
        <v>love</v>
      </c>
      <c r="J52" t="str">
        <f t="shared" si="3"/>
        <v>love</v>
      </c>
      <c r="K52">
        <f t="shared" si="4"/>
        <v>1</v>
      </c>
      <c r="L52">
        <f t="shared" si="5"/>
        <v>1</v>
      </c>
    </row>
    <row r="53" spans="1:12" x14ac:dyDescent="0.15">
      <c r="A53" t="s">
        <v>8</v>
      </c>
      <c r="B53" t="s">
        <v>59</v>
      </c>
      <c r="C53">
        <v>1.62208</v>
      </c>
      <c r="D53">
        <v>2.6167600000000002</v>
      </c>
      <c r="E53">
        <v>3.0787300000000002</v>
      </c>
      <c r="F53">
        <v>1.01589</v>
      </c>
      <c r="G53">
        <f t="shared" si="0"/>
        <v>0.41974499999999992</v>
      </c>
      <c r="H53">
        <f t="shared" si="1"/>
        <v>0.47204309277512679</v>
      </c>
      <c r="I53" t="str">
        <f t="shared" si="2"/>
        <v>love</v>
      </c>
      <c r="J53" t="str">
        <f t="shared" si="3"/>
        <v>love</v>
      </c>
      <c r="K53">
        <f t="shared" si="4"/>
        <v>1</v>
      </c>
      <c r="L53">
        <f t="shared" si="5"/>
        <v>1</v>
      </c>
    </row>
    <row r="54" spans="1:12" x14ac:dyDescent="0.15">
      <c r="A54" t="s">
        <v>8</v>
      </c>
      <c r="B54" t="s">
        <v>60</v>
      </c>
      <c r="C54">
        <v>0.179118</v>
      </c>
      <c r="D54">
        <v>1.03371E-2</v>
      </c>
      <c r="E54">
        <v>0.17941599999999999</v>
      </c>
      <c r="F54">
        <v>5.7646900000000001E-2</v>
      </c>
      <c r="G54">
        <f t="shared" si="0"/>
        <v>-0.53849809999999998</v>
      </c>
      <c r="H54">
        <f t="shared" si="1"/>
        <v>-0.48620000722487317</v>
      </c>
      <c r="I54" t="str">
        <f t="shared" si="2"/>
        <v>liking</v>
      </c>
      <c r="J54" t="str">
        <f t="shared" si="3"/>
        <v>liking</v>
      </c>
      <c r="K54">
        <f t="shared" si="4"/>
        <v>0</v>
      </c>
      <c r="L54">
        <f t="shared" si="5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liking_love (2)</vt:lpstr>
      <vt:lpstr>liking_love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2017-02-08T07:59:34Z</dcterms:created>
  <dcterms:modified xsi:type="dcterms:W3CDTF">2017-02-08T08:51:44Z</dcterms:modified>
</cp:coreProperties>
</file>