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20" windowWidth="17595" windowHeight="7395" activeTab="1"/>
  </bookViews>
  <sheets>
    <sheet name="positive-emotion_negative-e (2" sheetId="2" r:id="rId1"/>
    <sheet name="positive-emotion_negative-emoti" sheetId="1" r:id="rId2"/>
  </sheets>
  <calcPr calcId="145621"/>
</workbook>
</file>

<file path=xl/calcChain.xml><?xml version="1.0" encoding="utf-8"?>
<calcChain xmlns="http://schemas.openxmlformats.org/spreadsheetml/2006/main">
  <c r="J500" i="1" l="1"/>
  <c r="L500" i="1" s="1"/>
  <c r="J773" i="1"/>
  <c r="L773" i="1" s="1"/>
  <c r="J805" i="1"/>
  <c r="L805" i="1" s="1"/>
  <c r="J837" i="1"/>
  <c r="L837" i="1" s="1"/>
  <c r="J869" i="1"/>
  <c r="L869" i="1" s="1"/>
  <c r="I8" i="1"/>
  <c r="K8" i="1" s="1"/>
  <c r="I24" i="1"/>
  <c r="K24" i="1" s="1"/>
  <c r="I40" i="1"/>
  <c r="K40" i="1" s="1"/>
  <c r="I56" i="1"/>
  <c r="K56" i="1" s="1"/>
  <c r="I72" i="1"/>
  <c r="K72" i="1" s="1"/>
  <c r="I88" i="1"/>
  <c r="K88" i="1" s="1"/>
  <c r="I104" i="1"/>
  <c r="K104" i="1" s="1"/>
  <c r="I120" i="1"/>
  <c r="K120" i="1" s="1"/>
  <c r="I136" i="1"/>
  <c r="K136" i="1" s="1"/>
  <c r="I152" i="1"/>
  <c r="K152" i="1" s="1"/>
  <c r="I168" i="1"/>
  <c r="K168" i="1" s="1"/>
  <c r="I180" i="1"/>
  <c r="K180" i="1" s="1"/>
  <c r="I192" i="1"/>
  <c r="K192" i="1" s="1"/>
  <c r="I208" i="1"/>
  <c r="K208" i="1" s="1"/>
  <c r="I224" i="1"/>
  <c r="K224" i="1" s="1"/>
  <c r="I240" i="1"/>
  <c r="K240" i="1" s="1"/>
  <c r="I256" i="1"/>
  <c r="K256" i="1" s="1"/>
  <c r="I272" i="1"/>
  <c r="K272" i="1" s="1"/>
  <c r="I288" i="1"/>
  <c r="K288" i="1" s="1"/>
  <c r="I304" i="1"/>
  <c r="K304" i="1" s="1"/>
  <c r="I320" i="1"/>
  <c r="K320" i="1" s="1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H5" i="1"/>
  <c r="J5" i="1" s="1"/>
  <c r="L5" i="1" s="1"/>
  <c r="H6" i="1"/>
  <c r="J6" i="1" s="1"/>
  <c r="L6" i="1" s="1"/>
  <c r="H7" i="1"/>
  <c r="J7" i="1" s="1"/>
  <c r="L7" i="1" s="1"/>
  <c r="H8" i="1"/>
  <c r="J8" i="1" s="1"/>
  <c r="L8" i="1" s="1"/>
  <c r="H9" i="1"/>
  <c r="J9" i="1" s="1"/>
  <c r="L9" i="1" s="1"/>
  <c r="H10" i="1"/>
  <c r="J10" i="1" s="1"/>
  <c r="L10" i="1" s="1"/>
  <c r="H11" i="1"/>
  <c r="J11" i="1" s="1"/>
  <c r="L11" i="1" s="1"/>
  <c r="H12" i="1"/>
  <c r="J12" i="1" s="1"/>
  <c r="L12" i="1" s="1"/>
  <c r="H13" i="1"/>
  <c r="J13" i="1" s="1"/>
  <c r="L13" i="1" s="1"/>
  <c r="H14" i="1"/>
  <c r="J14" i="1" s="1"/>
  <c r="L14" i="1" s="1"/>
  <c r="H15" i="1"/>
  <c r="J15" i="1" s="1"/>
  <c r="L15" i="1" s="1"/>
  <c r="H16" i="1"/>
  <c r="J16" i="1" s="1"/>
  <c r="L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L20" i="1" s="1"/>
  <c r="H21" i="1"/>
  <c r="J21" i="1" s="1"/>
  <c r="L21" i="1" s="1"/>
  <c r="H22" i="1"/>
  <c r="J22" i="1" s="1"/>
  <c r="L22" i="1" s="1"/>
  <c r="H23" i="1"/>
  <c r="J23" i="1" s="1"/>
  <c r="L23" i="1" s="1"/>
  <c r="H24" i="1"/>
  <c r="J24" i="1" s="1"/>
  <c r="L24" i="1" s="1"/>
  <c r="H25" i="1"/>
  <c r="J25" i="1" s="1"/>
  <c r="L25" i="1" s="1"/>
  <c r="H26" i="1"/>
  <c r="J26" i="1" s="1"/>
  <c r="L26" i="1" s="1"/>
  <c r="H27" i="1"/>
  <c r="J27" i="1" s="1"/>
  <c r="L27" i="1" s="1"/>
  <c r="H28" i="1"/>
  <c r="J28" i="1" s="1"/>
  <c r="L28" i="1" s="1"/>
  <c r="H29" i="1"/>
  <c r="J29" i="1" s="1"/>
  <c r="L29" i="1" s="1"/>
  <c r="H30" i="1"/>
  <c r="J30" i="1" s="1"/>
  <c r="L30" i="1" s="1"/>
  <c r="H31" i="1"/>
  <c r="J31" i="1" s="1"/>
  <c r="L31" i="1" s="1"/>
  <c r="H32" i="1"/>
  <c r="J32" i="1" s="1"/>
  <c r="L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L36" i="1" s="1"/>
  <c r="H37" i="1"/>
  <c r="J37" i="1" s="1"/>
  <c r="L37" i="1" s="1"/>
  <c r="H38" i="1"/>
  <c r="J38" i="1" s="1"/>
  <c r="L38" i="1" s="1"/>
  <c r="H39" i="1"/>
  <c r="J39" i="1" s="1"/>
  <c r="L39" i="1" s="1"/>
  <c r="H40" i="1"/>
  <c r="J40" i="1" s="1"/>
  <c r="L40" i="1" s="1"/>
  <c r="H41" i="1"/>
  <c r="J41" i="1" s="1"/>
  <c r="L41" i="1" s="1"/>
  <c r="H42" i="1"/>
  <c r="J42" i="1" s="1"/>
  <c r="L42" i="1" s="1"/>
  <c r="H43" i="1"/>
  <c r="J43" i="1" s="1"/>
  <c r="L43" i="1" s="1"/>
  <c r="H44" i="1"/>
  <c r="J44" i="1" s="1"/>
  <c r="L44" i="1" s="1"/>
  <c r="H45" i="1"/>
  <c r="J45" i="1" s="1"/>
  <c r="L45" i="1" s="1"/>
  <c r="H46" i="1"/>
  <c r="J46" i="1" s="1"/>
  <c r="L46" i="1" s="1"/>
  <c r="H47" i="1"/>
  <c r="J47" i="1" s="1"/>
  <c r="L47" i="1" s="1"/>
  <c r="H48" i="1"/>
  <c r="J48" i="1" s="1"/>
  <c r="L48" i="1" s="1"/>
  <c r="H49" i="1"/>
  <c r="J49" i="1" s="1"/>
  <c r="L49" i="1" s="1"/>
  <c r="H50" i="1"/>
  <c r="J50" i="1" s="1"/>
  <c r="L50" i="1" s="1"/>
  <c r="H51" i="1"/>
  <c r="J51" i="1" s="1"/>
  <c r="L51" i="1" s="1"/>
  <c r="H52" i="1"/>
  <c r="J52" i="1" s="1"/>
  <c r="L52" i="1" s="1"/>
  <c r="H53" i="1"/>
  <c r="J53" i="1" s="1"/>
  <c r="L53" i="1" s="1"/>
  <c r="H54" i="1"/>
  <c r="J54" i="1" s="1"/>
  <c r="L54" i="1" s="1"/>
  <c r="H55" i="1"/>
  <c r="J55" i="1" s="1"/>
  <c r="L55" i="1" s="1"/>
  <c r="H56" i="1"/>
  <c r="J56" i="1" s="1"/>
  <c r="L56" i="1" s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L60" i="1" s="1"/>
  <c r="H61" i="1"/>
  <c r="J61" i="1" s="1"/>
  <c r="L61" i="1" s="1"/>
  <c r="H62" i="1"/>
  <c r="J62" i="1" s="1"/>
  <c r="L62" i="1" s="1"/>
  <c r="H63" i="1"/>
  <c r="J63" i="1" s="1"/>
  <c r="L63" i="1" s="1"/>
  <c r="H64" i="1"/>
  <c r="J64" i="1" s="1"/>
  <c r="L64" i="1" s="1"/>
  <c r="H65" i="1"/>
  <c r="J65" i="1" s="1"/>
  <c r="L65" i="1" s="1"/>
  <c r="H66" i="1"/>
  <c r="J66" i="1" s="1"/>
  <c r="L66" i="1" s="1"/>
  <c r="H67" i="1"/>
  <c r="J67" i="1" s="1"/>
  <c r="L67" i="1" s="1"/>
  <c r="H68" i="1"/>
  <c r="J68" i="1" s="1"/>
  <c r="L68" i="1" s="1"/>
  <c r="H69" i="1"/>
  <c r="J69" i="1" s="1"/>
  <c r="L69" i="1" s="1"/>
  <c r="H70" i="1"/>
  <c r="J70" i="1" s="1"/>
  <c r="L70" i="1" s="1"/>
  <c r="H71" i="1"/>
  <c r="J71" i="1" s="1"/>
  <c r="L71" i="1" s="1"/>
  <c r="H72" i="1"/>
  <c r="J72" i="1" s="1"/>
  <c r="L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L76" i="1" s="1"/>
  <c r="H77" i="1"/>
  <c r="J77" i="1" s="1"/>
  <c r="L77" i="1" s="1"/>
  <c r="H78" i="1"/>
  <c r="J78" i="1" s="1"/>
  <c r="L78" i="1" s="1"/>
  <c r="H79" i="1"/>
  <c r="J79" i="1" s="1"/>
  <c r="L79" i="1" s="1"/>
  <c r="H80" i="1"/>
  <c r="J80" i="1" s="1"/>
  <c r="L80" i="1" s="1"/>
  <c r="H81" i="1"/>
  <c r="J81" i="1" s="1"/>
  <c r="L81" i="1" s="1"/>
  <c r="H82" i="1"/>
  <c r="J82" i="1" s="1"/>
  <c r="L82" i="1" s="1"/>
  <c r="H83" i="1"/>
  <c r="J83" i="1" s="1"/>
  <c r="L83" i="1" s="1"/>
  <c r="H84" i="1"/>
  <c r="J84" i="1" s="1"/>
  <c r="L84" i="1" s="1"/>
  <c r="H85" i="1"/>
  <c r="J85" i="1" s="1"/>
  <c r="L85" i="1" s="1"/>
  <c r="H86" i="1"/>
  <c r="J86" i="1" s="1"/>
  <c r="L86" i="1" s="1"/>
  <c r="H87" i="1"/>
  <c r="J87" i="1" s="1"/>
  <c r="L87" i="1" s="1"/>
  <c r="H88" i="1"/>
  <c r="J88" i="1" s="1"/>
  <c r="L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L92" i="1" s="1"/>
  <c r="H93" i="1"/>
  <c r="J93" i="1" s="1"/>
  <c r="L93" i="1" s="1"/>
  <c r="H94" i="1"/>
  <c r="J94" i="1" s="1"/>
  <c r="L94" i="1" s="1"/>
  <c r="H95" i="1"/>
  <c r="J95" i="1" s="1"/>
  <c r="L95" i="1" s="1"/>
  <c r="H96" i="1"/>
  <c r="J96" i="1" s="1"/>
  <c r="L96" i="1" s="1"/>
  <c r="H97" i="1"/>
  <c r="J97" i="1" s="1"/>
  <c r="L97" i="1" s="1"/>
  <c r="H98" i="1"/>
  <c r="J98" i="1" s="1"/>
  <c r="L98" i="1" s="1"/>
  <c r="H99" i="1"/>
  <c r="J99" i="1" s="1"/>
  <c r="L99" i="1" s="1"/>
  <c r="H100" i="1"/>
  <c r="J100" i="1" s="1"/>
  <c r="L100" i="1" s="1"/>
  <c r="H101" i="1"/>
  <c r="J101" i="1" s="1"/>
  <c r="L101" i="1" s="1"/>
  <c r="H102" i="1"/>
  <c r="J102" i="1" s="1"/>
  <c r="L102" i="1" s="1"/>
  <c r="H103" i="1"/>
  <c r="J103" i="1" s="1"/>
  <c r="L103" i="1" s="1"/>
  <c r="H104" i="1"/>
  <c r="J104" i="1" s="1"/>
  <c r="L104" i="1" s="1"/>
  <c r="H105" i="1"/>
  <c r="J105" i="1" s="1"/>
  <c r="L105" i="1" s="1"/>
  <c r="H106" i="1"/>
  <c r="J106" i="1" s="1"/>
  <c r="L106" i="1" s="1"/>
  <c r="H107" i="1"/>
  <c r="J107" i="1" s="1"/>
  <c r="L107" i="1" s="1"/>
  <c r="H108" i="1"/>
  <c r="J108" i="1" s="1"/>
  <c r="L108" i="1" s="1"/>
  <c r="H109" i="1"/>
  <c r="J109" i="1" s="1"/>
  <c r="L109" i="1" s="1"/>
  <c r="H110" i="1"/>
  <c r="J110" i="1" s="1"/>
  <c r="L110" i="1" s="1"/>
  <c r="H111" i="1"/>
  <c r="J111" i="1" s="1"/>
  <c r="L111" i="1" s="1"/>
  <c r="H112" i="1"/>
  <c r="J112" i="1" s="1"/>
  <c r="L112" i="1" s="1"/>
  <c r="H113" i="1"/>
  <c r="J113" i="1" s="1"/>
  <c r="L113" i="1" s="1"/>
  <c r="H114" i="1"/>
  <c r="J114" i="1" s="1"/>
  <c r="L114" i="1" s="1"/>
  <c r="H115" i="1"/>
  <c r="J115" i="1" s="1"/>
  <c r="L115" i="1" s="1"/>
  <c r="H116" i="1"/>
  <c r="J116" i="1" s="1"/>
  <c r="L116" i="1" s="1"/>
  <c r="H117" i="1"/>
  <c r="J117" i="1" s="1"/>
  <c r="L117" i="1" s="1"/>
  <c r="H118" i="1"/>
  <c r="J118" i="1" s="1"/>
  <c r="L118" i="1" s="1"/>
  <c r="H119" i="1"/>
  <c r="J119" i="1" s="1"/>
  <c r="L119" i="1" s="1"/>
  <c r="H120" i="1"/>
  <c r="J120" i="1" s="1"/>
  <c r="L120" i="1" s="1"/>
  <c r="H121" i="1"/>
  <c r="J121" i="1" s="1"/>
  <c r="L121" i="1" s="1"/>
  <c r="H122" i="1"/>
  <c r="J122" i="1" s="1"/>
  <c r="L122" i="1" s="1"/>
  <c r="H123" i="1"/>
  <c r="J123" i="1" s="1"/>
  <c r="L123" i="1" s="1"/>
  <c r="H124" i="1"/>
  <c r="J124" i="1" s="1"/>
  <c r="L124" i="1" s="1"/>
  <c r="H125" i="1"/>
  <c r="J125" i="1" s="1"/>
  <c r="L125" i="1" s="1"/>
  <c r="H126" i="1"/>
  <c r="J126" i="1" s="1"/>
  <c r="L126" i="1" s="1"/>
  <c r="H127" i="1"/>
  <c r="J127" i="1" s="1"/>
  <c r="L127" i="1" s="1"/>
  <c r="H128" i="1"/>
  <c r="J128" i="1" s="1"/>
  <c r="L128" i="1" s="1"/>
  <c r="H129" i="1"/>
  <c r="J129" i="1" s="1"/>
  <c r="L129" i="1" s="1"/>
  <c r="H130" i="1"/>
  <c r="J130" i="1" s="1"/>
  <c r="L130" i="1" s="1"/>
  <c r="H131" i="1"/>
  <c r="J131" i="1" s="1"/>
  <c r="L131" i="1" s="1"/>
  <c r="H132" i="1"/>
  <c r="J132" i="1" s="1"/>
  <c r="L132" i="1" s="1"/>
  <c r="H133" i="1"/>
  <c r="J133" i="1" s="1"/>
  <c r="L133" i="1" s="1"/>
  <c r="H134" i="1"/>
  <c r="J134" i="1" s="1"/>
  <c r="L134" i="1" s="1"/>
  <c r="H135" i="1"/>
  <c r="J135" i="1" s="1"/>
  <c r="L135" i="1" s="1"/>
  <c r="H136" i="1"/>
  <c r="J136" i="1" s="1"/>
  <c r="L136" i="1" s="1"/>
  <c r="H137" i="1"/>
  <c r="J137" i="1" s="1"/>
  <c r="L137" i="1" s="1"/>
  <c r="H138" i="1"/>
  <c r="J138" i="1" s="1"/>
  <c r="L138" i="1" s="1"/>
  <c r="H139" i="1"/>
  <c r="J139" i="1" s="1"/>
  <c r="L139" i="1" s="1"/>
  <c r="H140" i="1"/>
  <c r="J140" i="1" s="1"/>
  <c r="L140" i="1" s="1"/>
  <c r="H141" i="1"/>
  <c r="J141" i="1" s="1"/>
  <c r="L141" i="1" s="1"/>
  <c r="H142" i="1"/>
  <c r="J142" i="1" s="1"/>
  <c r="L142" i="1" s="1"/>
  <c r="H143" i="1"/>
  <c r="J143" i="1" s="1"/>
  <c r="L143" i="1" s="1"/>
  <c r="H144" i="1"/>
  <c r="J144" i="1" s="1"/>
  <c r="L144" i="1" s="1"/>
  <c r="H145" i="1"/>
  <c r="J145" i="1" s="1"/>
  <c r="L145" i="1" s="1"/>
  <c r="H146" i="1"/>
  <c r="J146" i="1" s="1"/>
  <c r="L146" i="1" s="1"/>
  <c r="H147" i="1"/>
  <c r="J147" i="1" s="1"/>
  <c r="L147" i="1" s="1"/>
  <c r="H148" i="1"/>
  <c r="J148" i="1" s="1"/>
  <c r="L148" i="1" s="1"/>
  <c r="H149" i="1"/>
  <c r="J149" i="1" s="1"/>
  <c r="L149" i="1" s="1"/>
  <c r="H150" i="1"/>
  <c r="J150" i="1" s="1"/>
  <c r="L150" i="1" s="1"/>
  <c r="H151" i="1"/>
  <c r="J151" i="1" s="1"/>
  <c r="L151" i="1" s="1"/>
  <c r="H152" i="1"/>
  <c r="J152" i="1" s="1"/>
  <c r="L152" i="1" s="1"/>
  <c r="H153" i="1"/>
  <c r="J153" i="1" s="1"/>
  <c r="L153" i="1" s="1"/>
  <c r="H154" i="1"/>
  <c r="J154" i="1" s="1"/>
  <c r="L154" i="1" s="1"/>
  <c r="H155" i="1"/>
  <c r="J155" i="1" s="1"/>
  <c r="L155" i="1" s="1"/>
  <c r="H156" i="1"/>
  <c r="J156" i="1" s="1"/>
  <c r="L156" i="1" s="1"/>
  <c r="H157" i="1"/>
  <c r="J157" i="1" s="1"/>
  <c r="L157" i="1" s="1"/>
  <c r="H158" i="1"/>
  <c r="J158" i="1" s="1"/>
  <c r="L158" i="1" s="1"/>
  <c r="H159" i="1"/>
  <c r="J159" i="1" s="1"/>
  <c r="L159" i="1" s="1"/>
  <c r="H160" i="1"/>
  <c r="J160" i="1" s="1"/>
  <c r="L160" i="1" s="1"/>
  <c r="H161" i="1"/>
  <c r="J161" i="1" s="1"/>
  <c r="L161" i="1" s="1"/>
  <c r="H162" i="1"/>
  <c r="J162" i="1" s="1"/>
  <c r="L162" i="1" s="1"/>
  <c r="H163" i="1"/>
  <c r="J163" i="1" s="1"/>
  <c r="L163" i="1" s="1"/>
  <c r="H164" i="1"/>
  <c r="J164" i="1" s="1"/>
  <c r="L164" i="1" s="1"/>
  <c r="H165" i="1"/>
  <c r="J165" i="1" s="1"/>
  <c r="L165" i="1" s="1"/>
  <c r="H166" i="1"/>
  <c r="J166" i="1" s="1"/>
  <c r="L166" i="1" s="1"/>
  <c r="H167" i="1"/>
  <c r="J167" i="1" s="1"/>
  <c r="L167" i="1" s="1"/>
  <c r="H168" i="1"/>
  <c r="J168" i="1" s="1"/>
  <c r="L168" i="1" s="1"/>
  <c r="H169" i="1"/>
  <c r="J169" i="1" s="1"/>
  <c r="L169" i="1" s="1"/>
  <c r="H170" i="1"/>
  <c r="J170" i="1" s="1"/>
  <c r="L170" i="1" s="1"/>
  <c r="H171" i="1"/>
  <c r="J171" i="1" s="1"/>
  <c r="L171" i="1" s="1"/>
  <c r="H172" i="1"/>
  <c r="J172" i="1" s="1"/>
  <c r="L172" i="1" s="1"/>
  <c r="H173" i="1"/>
  <c r="J173" i="1" s="1"/>
  <c r="L173" i="1" s="1"/>
  <c r="H174" i="1"/>
  <c r="J174" i="1" s="1"/>
  <c r="L174" i="1" s="1"/>
  <c r="H175" i="1"/>
  <c r="J175" i="1" s="1"/>
  <c r="L175" i="1" s="1"/>
  <c r="H176" i="1"/>
  <c r="J176" i="1" s="1"/>
  <c r="L176" i="1" s="1"/>
  <c r="H177" i="1"/>
  <c r="J177" i="1" s="1"/>
  <c r="L177" i="1" s="1"/>
  <c r="H178" i="1"/>
  <c r="J178" i="1" s="1"/>
  <c r="L178" i="1" s="1"/>
  <c r="H179" i="1"/>
  <c r="J179" i="1" s="1"/>
  <c r="L179" i="1" s="1"/>
  <c r="H180" i="1"/>
  <c r="J180" i="1" s="1"/>
  <c r="L180" i="1" s="1"/>
  <c r="H181" i="1"/>
  <c r="J181" i="1" s="1"/>
  <c r="L181" i="1" s="1"/>
  <c r="H182" i="1"/>
  <c r="J182" i="1" s="1"/>
  <c r="L182" i="1" s="1"/>
  <c r="H183" i="1"/>
  <c r="J183" i="1" s="1"/>
  <c r="L183" i="1" s="1"/>
  <c r="H184" i="1"/>
  <c r="J184" i="1" s="1"/>
  <c r="L184" i="1" s="1"/>
  <c r="H185" i="1"/>
  <c r="J185" i="1" s="1"/>
  <c r="L185" i="1" s="1"/>
  <c r="H186" i="1"/>
  <c r="J186" i="1" s="1"/>
  <c r="L186" i="1" s="1"/>
  <c r="H187" i="1"/>
  <c r="J187" i="1" s="1"/>
  <c r="L187" i="1" s="1"/>
  <c r="H188" i="1"/>
  <c r="J188" i="1" s="1"/>
  <c r="L188" i="1" s="1"/>
  <c r="H189" i="1"/>
  <c r="J189" i="1" s="1"/>
  <c r="L189" i="1" s="1"/>
  <c r="H190" i="1"/>
  <c r="J190" i="1" s="1"/>
  <c r="L190" i="1" s="1"/>
  <c r="H191" i="1"/>
  <c r="J191" i="1" s="1"/>
  <c r="L191" i="1" s="1"/>
  <c r="H192" i="1"/>
  <c r="J192" i="1" s="1"/>
  <c r="L192" i="1" s="1"/>
  <c r="H193" i="1"/>
  <c r="J193" i="1" s="1"/>
  <c r="L193" i="1" s="1"/>
  <c r="H194" i="1"/>
  <c r="J194" i="1" s="1"/>
  <c r="L194" i="1" s="1"/>
  <c r="H195" i="1"/>
  <c r="J195" i="1" s="1"/>
  <c r="L195" i="1" s="1"/>
  <c r="H196" i="1"/>
  <c r="J196" i="1" s="1"/>
  <c r="L196" i="1" s="1"/>
  <c r="H197" i="1"/>
  <c r="J197" i="1" s="1"/>
  <c r="L197" i="1" s="1"/>
  <c r="H198" i="1"/>
  <c r="J198" i="1" s="1"/>
  <c r="L198" i="1" s="1"/>
  <c r="H199" i="1"/>
  <c r="J199" i="1" s="1"/>
  <c r="L199" i="1" s="1"/>
  <c r="H200" i="1"/>
  <c r="J200" i="1" s="1"/>
  <c r="L200" i="1" s="1"/>
  <c r="H201" i="1"/>
  <c r="J201" i="1" s="1"/>
  <c r="L201" i="1" s="1"/>
  <c r="H202" i="1"/>
  <c r="J202" i="1" s="1"/>
  <c r="L202" i="1" s="1"/>
  <c r="H203" i="1"/>
  <c r="J203" i="1" s="1"/>
  <c r="L203" i="1" s="1"/>
  <c r="H204" i="1"/>
  <c r="J204" i="1" s="1"/>
  <c r="L204" i="1" s="1"/>
  <c r="H205" i="1"/>
  <c r="J205" i="1" s="1"/>
  <c r="L205" i="1" s="1"/>
  <c r="H206" i="1"/>
  <c r="J206" i="1" s="1"/>
  <c r="L206" i="1" s="1"/>
  <c r="H207" i="1"/>
  <c r="J207" i="1" s="1"/>
  <c r="L207" i="1" s="1"/>
  <c r="H208" i="1"/>
  <c r="J208" i="1" s="1"/>
  <c r="L208" i="1" s="1"/>
  <c r="H209" i="1"/>
  <c r="J209" i="1" s="1"/>
  <c r="L209" i="1" s="1"/>
  <c r="H210" i="1"/>
  <c r="J210" i="1" s="1"/>
  <c r="L210" i="1" s="1"/>
  <c r="H211" i="1"/>
  <c r="J211" i="1" s="1"/>
  <c r="L211" i="1" s="1"/>
  <c r="H212" i="1"/>
  <c r="J212" i="1" s="1"/>
  <c r="L212" i="1" s="1"/>
  <c r="H213" i="1"/>
  <c r="J213" i="1" s="1"/>
  <c r="L213" i="1" s="1"/>
  <c r="H214" i="1"/>
  <c r="J214" i="1" s="1"/>
  <c r="L214" i="1" s="1"/>
  <c r="H215" i="1"/>
  <c r="J215" i="1" s="1"/>
  <c r="L215" i="1" s="1"/>
  <c r="H216" i="1"/>
  <c r="J216" i="1" s="1"/>
  <c r="L216" i="1" s="1"/>
  <c r="H217" i="1"/>
  <c r="J217" i="1" s="1"/>
  <c r="L217" i="1" s="1"/>
  <c r="H218" i="1"/>
  <c r="J218" i="1" s="1"/>
  <c r="L218" i="1" s="1"/>
  <c r="H219" i="1"/>
  <c r="J219" i="1" s="1"/>
  <c r="L219" i="1" s="1"/>
  <c r="H220" i="1"/>
  <c r="J220" i="1" s="1"/>
  <c r="L220" i="1" s="1"/>
  <c r="H221" i="1"/>
  <c r="J221" i="1" s="1"/>
  <c r="L221" i="1" s="1"/>
  <c r="H222" i="1"/>
  <c r="J222" i="1" s="1"/>
  <c r="L222" i="1" s="1"/>
  <c r="H223" i="1"/>
  <c r="J223" i="1" s="1"/>
  <c r="L223" i="1" s="1"/>
  <c r="H224" i="1"/>
  <c r="J224" i="1" s="1"/>
  <c r="L224" i="1" s="1"/>
  <c r="H225" i="1"/>
  <c r="J225" i="1" s="1"/>
  <c r="L225" i="1" s="1"/>
  <c r="H226" i="1"/>
  <c r="J226" i="1" s="1"/>
  <c r="L226" i="1" s="1"/>
  <c r="H227" i="1"/>
  <c r="J227" i="1" s="1"/>
  <c r="L227" i="1" s="1"/>
  <c r="H228" i="1"/>
  <c r="J228" i="1" s="1"/>
  <c r="L228" i="1" s="1"/>
  <c r="H229" i="1"/>
  <c r="J229" i="1" s="1"/>
  <c r="L229" i="1" s="1"/>
  <c r="H230" i="1"/>
  <c r="J230" i="1" s="1"/>
  <c r="L230" i="1" s="1"/>
  <c r="H231" i="1"/>
  <c r="J231" i="1" s="1"/>
  <c r="L231" i="1" s="1"/>
  <c r="H232" i="1"/>
  <c r="J232" i="1" s="1"/>
  <c r="L232" i="1" s="1"/>
  <c r="H233" i="1"/>
  <c r="J233" i="1" s="1"/>
  <c r="L233" i="1" s="1"/>
  <c r="H234" i="1"/>
  <c r="J234" i="1" s="1"/>
  <c r="L234" i="1" s="1"/>
  <c r="H235" i="1"/>
  <c r="J235" i="1" s="1"/>
  <c r="L235" i="1" s="1"/>
  <c r="H236" i="1"/>
  <c r="J236" i="1" s="1"/>
  <c r="L236" i="1" s="1"/>
  <c r="H237" i="1"/>
  <c r="J237" i="1" s="1"/>
  <c r="L237" i="1" s="1"/>
  <c r="H238" i="1"/>
  <c r="J238" i="1" s="1"/>
  <c r="L238" i="1" s="1"/>
  <c r="H239" i="1"/>
  <c r="J239" i="1" s="1"/>
  <c r="L239" i="1" s="1"/>
  <c r="H240" i="1"/>
  <c r="J240" i="1" s="1"/>
  <c r="L240" i="1" s="1"/>
  <c r="H241" i="1"/>
  <c r="J241" i="1" s="1"/>
  <c r="L241" i="1" s="1"/>
  <c r="H242" i="1"/>
  <c r="J242" i="1" s="1"/>
  <c r="L242" i="1" s="1"/>
  <c r="H243" i="1"/>
  <c r="J243" i="1" s="1"/>
  <c r="L243" i="1" s="1"/>
  <c r="H244" i="1"/>
  <c r="J244" i="1" s="1"/>
  <c r="L244" i="1" s="1"/>
  <c r="H245" i="1"/>
  <c r="J245" i="1" s="1"/>
  <c r="L245" i="1" s="1"/>
  <c r="H246" i="1"/>
  <c r="J246" i="1" s="1"/>
  <c r="L246" i="1" s="1"/>
  <c r="H247" i="1"/>
  <c r="J247" i="1" s="1"/>
  <c r="L247" i="1" s="1"/>
  <c r="H248" i="1"/>
  <c r="J248" i="1" s="1"/>
  <c r="L248" i="1" s="1"/>
  <c r="H249" i="1"/>
  <c r="J249" i="1" s="1"/>
  <c r="L249" i="1" s="1"/>
  <c r="H250" i="1"/>
  <c r="J250" i="1" s="1"/>
  <c r="L250" i="1" s="1"/>
  <c r="H251" i="1"/>
  <c r="J251" i="1" s="1"/>
  <c r="L251" i="1" s="1"/>
  <c r="H252" i="1"/>
  <c r="J252" i="1" s="1"/>
  <c r="L252" i="1" s="1"/>
  <c r="H253" i="1"/>
  <c r="J253" i="1" s="1"/>
  <c r="L253" i="1" s="1"/>
  <c r="H254" i="1"/>
  <c r="J254" i="1" s="1"/>
  <c r="L254" i="1" s="1"/>
  <c r="H255" i="1"/>
  <c r="J255" i="1" s="1"/>
  <c r="L255" i="1" s="1"/>
  <c r="H256" i="1"/>
  <c r="J256" i="1" s="1"/>
  <c r="L256" i="1" s="1"/>
  <c r="H257" i="1"/>
  <c r="J257" i="1" s="1"/>
  <c r="L257" i="1" s="1"/>
  <c r="H258" i="1"/>
  <c r="J258" i="1" s="1"/>
  <c r="L258" i="1" s="1"/>
  <c r="H259" i="1"/>
  <c r="J259" i="1" s="1"/>
  <c r="L259" i="1" s="1"/>
  <c r="H260" i="1"/>
  <c r="J260" i="1" s="1"/>
  <c r="L260" i="1" s="1"/>
  <c r="H261" i="1"/>
  <c r="J261" i="1" s="1"/>
  <c r="L261" i="1" s="1"/>
  <c r="H262" i="1"/>
  <c r="J262" i="1" s="1"/>
  <c r="L262" i="1" s="1"/>
  <c r="H263" i="1"/>
  <c r="J263" i="1" s="1"/>
  <c r="L263" i="1" s="1"/>
  <c r="H264" i="1"/>
  <c r="J264" i="1" s="1"/>
  <c r="L264" i="1" s="1"/>
  <c r="H265" i="1"/>
  <c r="J265" i="1" s="1"/>
  <c r="L265" i="1" s="1"/>
  <c r="H266" i="1"/>
  <c r="J266" i="1" s="1"/>
  <c r="L266" i="1" s="1"/>
  <c r="H267" i="1"/>
  <c r="J267" i="1" s="1"/>
  <c r="L267" i="1" s="1"/>
  <c r="H268" i="1"/>
  <c r="J268" i="1" s="1"/>
  <c r="L268" i="1" s="1"/>
  <c r="H269" i="1"/>
  <c r="J269" i="1" s="1"/>
  <c r="L269" i="1" s="1"/>
  <c r="H270" i="1"/>
  <c r="J270" i="1" s="1"/>
  <c r="L270" i="1" s="1"/>
  <c r="H271" i="1"/>
  <c r="J271" i="1" s="1"/>
  <c r="L271" i="1" s="1"/>
  <c r="H272" i="1"/>
  <c r="J272" i="1" s="1"/>
  <c r="L272" i="1" s="1"/>
  <c r="H273" i="1"/>
  <c r="J273" i="1" s="1"/>
  <c r="L273" i="1" s="1"/>
  <c r="H274" i="1"/>
  <c r="J274" i="1" s="1"/>
  <c r="L274" i="1" s="1"/>
  <c r="H275" i="1"/>
  <c r="J275" i="1" s="1"/>
  <c r="L275" i="1" s="1"/>
  <c r="H276" i="1"/>
  <c r="J276" i="1" s="1"/>
  <c r="L276" i="1" s="1"/>
  <c r="H277" i="1"/>
  <c r="J277" i="1" s="1"/>
  <c r="L277" i="1" s="1"/>
  <c r="H278" i="1"/>
  <c r="J278" i="1" s="1"/>
  <c r="L278" i="1" s="1"/>
  <c r="H279" i="1"/>
  <c r="J279" i="1" s="1"/>
  <c r="L279" i="1" s="1"/>
  <c r="H280" i="1"/>
  <c r="J280" i="1" s="1"/>
  <c r="L280" i="1" s="1"/>
  <c r="H281" i="1"/>
  <c r="J281" i="1" s="1"/>
  <c r="L281" i="1" s="1"/>
  <c r="H282" i="1"/>
  <c r="J282" i="1" s="1"/>
  <c r="L282" i="1" s="1"/>
  <c r="H283" i="1"/>
  <c r="J283" i="1" s="1"/>
  <c r="L283" i="1" s="1"/>
  <c r="H284" i="1"/>
  <c r="J284" i="1" s="1"/>
  <c r="L284" i="1" s="1"/>
  <c r="H285" i="1"/>
  <c r="J285" i="1" s="1"/>
  <c r="L285" i="1" s="1"/>
  <c r="H286" i="1"/>
  <c r="J286" i="1" s="1"/>
  <c r="L286" i="1" s="1"/>
  <c r="H287" i="1"/>
  <c r="J287" i="1" s="1"/>
  <c r="L287" i="1" s="1"/>
  <c r="H288" i="1"/>
  <c r="J288" i="1" s="1"/>
  <c r="L288" i="1" s="1"/>
  <c r="H289" i="1"/>
  <c r="J289" i="1" s="1"/>
  <c r="L289" i="1" s="1"/>
  <c r="H290" i="1"/>
  <c r="J290" i="1" s="1"/>
  <c r="L290" i="1" s="1"/>
  <c r="H291" i="1"/>
  <c r="J291" i="1" s="1"/>
  <c r="L291" i="1" s="1"/>
  <c r="H292" i="1"/>
  <c r="J292" i="1" s="1"/>
  <c r="L292" i="1" s="1"/>
  <c r="H293" i="1"/>
  <c r="J293" i="1" s="1"/>
  <c r="L293" i="1" s="1"/>
  <c r="H294" i="1"/>
  <c r="J294" i="1" s="1"/>
  <c r="L294" i="1" s="1"/>
  <c r="H295" i="1"/>
  <c r="J295" i="1" s="1"/>
  <c r="L295" i="1" s="1"/>
  <c r="H296" i="1"/>
  <c r="J296" i="1" s="1"/>
  <c r="L296" i="1" s="1"/>
  <c r="H297" i="1"/>
  <c r="J297" i="1" s="1"/>
  <c r="L297" i="1" s="1"/>
  <c r="H298" i="1"/>
  <c r="J298" i="1" s="1"/>
  <c r="L298" i="1" s="1"/>
  <c r="H299" i="1"/>
  <c r="J299" i="1" s="1"/>
  <c r="L299" i="1" s="1"/>
  <c r="H300" i="1"/>
  <c r="J300" i="1" s="1"/>
  <c r="L300" i="1" s="1"/>
  <c r="H301" i="1"/>
  <c r="J301" i="1" s="1"/>
  <c r="L301" i="1" s="1"/>
  <c r="H302" i="1"/>
  <c r="J302" i="1" s="1"/>
  <c r="L302" i="1" s="1"/>
  <c r="H303" i="1"/>
  <c r="J303" i="1" s="1"/>
  <c r="L303" i="1" s="1"/>
  <c r="H304" i="1"/>
  <c r="J304" i="1" s="1"/>
  <c r="L304" i="1" s="1"/>
  <c r="H305" i="1"/>
  <c r="J305" i="1" s="1"/>
  <c r="L305" i="1" s="1"/>
  <c r="H306" i="1"/>
  <c r="J306" i="1" s="1"/>
  <c r="L306" i="1" s="1"/>
  <c r="H307" i="1"/>
  <c r="J307" i="1" s="1"/>
  <c r="L307" i="1" s="1"/>
  <c r="H308" i="1"/>
  <c r="J308" i="1" s="1"/>
  <c r="L308" i="1" s="1"/>
  <c r="H309" i="1"/>
  <c r="J309" i="1" s="1"/>
  <c r="L309" i="1" s="1"/>
  <c r="H310" i="1"/>
  <c r="J310" i="1" s="1"/>
  <c r="L310" i="1" s="1"/>
  <c r="H311" i="1"/>
  <c r="J311" i="1" s="1"/>
  <c r="L311" i="1" s="1"/>
  <c r="H312" i="1"/>
  <c r="J312" i="1" s="1"/>
  <c r="L312" i="1" s="1"/>
  <c r="H313" i="1"/>
  <c r="J313" i="1" s="1"/>
  <c r="L313" i="1" s="1"/>
  <c r="H314" i="1"/>
  <c r="J314" i="1" s="1"/>
  <c r="L314" i="1" s="1"/>
  <c r="H315" i="1"/>
  <c r="J315" i="1" s="1"/>
  <c r="L315" i="1" s="1"/>
  <c r="H316" i="1"/>
  <c r="J316" i="1" s="1"/>
  <c r="L316" i="1" s="1"/>
  <c r="H317" i="1"/>
  <c r="J317" i="1" s="1"/>
  <c r="L317" i="1" s="1"/>
  <c r="H318" i="1"/>
  <c r="J318" i="1" s="1"/>
  <c r="L318" i="1" s="1"/>
  <c r="H319" i="1"/>
  <c r="J319" i="1" s="1"/>
  <c r="L319" i="1" s="1"/>
  <c r="H320" i="1"/>
  <c r="J320" i="1" s="1"/>
  <c r="L320" i="1" s="1"/>
  <c r="H321" i="1"/>
  <c r="J321" i="1" s="1"/>
  <c r="L321" i="1" s="1"/>
  <c r="H322" i="1"/>
  <c r="J322" i="1" s="1"/>
  <c r="L322" i="1" s="1"/>
  <c r="H323" i="1"/>
  <c r="J323" i="1" s="1"/>
  <c r="L323" i="1" s="1"/>
  <c r="H324" i="1"/>
  <c r="J324" i="1" s="1"/>
  <c r="L324" i="1" s="1"/>
  <c r="H325" i="1"/>
  <c r="J325" i="1" s="1"/>
  <c r="L325" i="1" s="1"/>
  <c r="H326" i="1"/>
  <c r="J326" i="1" s="1"/>
  <c r="L326" i="1" s="1"/>
  <c r="H327" i="1"/>
  <c r="J327" i="1" s="1"/>
  <c r="L327" i="1" s="1"/>
  <c r="H328" i="1"/>
  <c r="J328" i="1" s="1"/>
  <c r="L328" i="1" s="1"/>
  <c r="H329" i="1"/>
  <c r="J329" i="1" s="1"/>
  <c r="L329" i="1" s="1"/>
  <c r="H330" i="1"/>
  <c r="J330" i="1" s="1"/>
  <c r="L330" i="1" s="1"/>
  <c r="H331" i="1"/>
  <c r="J331" i="1" s="1"/>
  <c r="L331" i="1" s="1"/>
  <c r="H332" i="1"/>
  <c r="J332" i="1" s="1"/>
  <c r="L332" i="1" s="1"/>
  <c r="H333" i="1"/>
  <c r="J333" i="1" s="1"/>
  <c r="L333" i="1" s="1"/>
  <c r="H334" i="1"/>
  <c r="J334" i="1" s="1"/>
  <c r="L334" i="1" s="1"/>
  <c r="H335" i="1"/>
  <c r="J335" i="1" s="1"/>
  <c r="L335" i="1" s="1"/>
  <c r="H336" i="1"/>
  <c r="J336" i="1" s="1"/>
  <c r="L336" i="1" s="1"/>
  <c r="H337" i="1"/>
  <c r="J337" i="1" s="1"/>
  <c r="L337" i="1" s="1"/>
  <c r="H338" i="1"/>
  <c r="J338" i="1" s="1"/>
  <c r="L338" i="1" s="1"/>
  <c r="H339" i="1"/>
  <c r="J339" i="1" s="1"/>
  <c r="L339" i="1" s="1"/>
  <c r="H340" i="1"/>
  <c r="J340" i="1" s="1"/>
  <c r="L340" i="1" s="1"/>
  <c r="H341" i="1"/>
  <c r="J341" i="1" s="1"/>
  <c r="L341" i="1" s="1"/>
  <c r="H342" i="1"/>
  <c r="J342" i="1" s="1"/>
  <c r="L342" i="1" s="1"/>
  <c r="H343" i="1"/>
  <c r="J343" i="1" s="1"/>
  <c r="L343" i="1" s="1"/>
  <c r="H344" i="1"/>
  <c r="J344" i="1" s="1"/>
  <c r="L344" i="1" s="1"/>
  <c r="H345" i="1"/>
  <c r="J345" i="1" s="1"/>
  <c r="L345" i="1" s="1"/>
  <c r="H346" i="1"/>
  <c r="J346" i="1" s="1"/>
  <c r="L346" i="1" s="1"/>
  <c r="H347" i="1"/>
  <c r="J347" i="1" s="1"/>
  <c r="L347" i="1" s="1"/>
  <c r="H348" i="1"/>
  <c r="J348" i="1" s="1"/>
  <c r="L348" i="1" s="1"/>
  <c r="H349" i="1"/>
  <c r="J349" i="1" s="1"/>
  <c r="L349" i="1" s="1"/>
  <c r="H350" i="1"/>
  <c r="J350" i="1" s="1"/>
  <c r="L350" i="1" s="1"/>
  <c r="H351" i="1"/>
  <c r="J351" i="1" s="1"/>
  <c r="L351" i="1" s="1"/>
  <c r="H352" i="1"/>
  <c r="J352" i="1" s="1"/>
  <c r="L352" i="1" s="1"/>
  <c r="H353" i="1"/>
  <c r="J353" i="1" s="1"/>
  <c r="L353" i="1" s="1"/>
  <c r="H354" i="1"/>
  <c r="J354" i="1" s="1"/>
  <c r="L354" i="1" s="1"/>
  <c r="H355" i="1"/>
  <c r="J355" i="1" s="1"/>
  <c r="L355" i="1" s="1"/>
  <c r="H356" i="1"/>
  <c r="J356" i="1" s="1"/>
  <c r="L356" i="1" s="1"/>
  <c r="H357" i="1"/>
  <c r="J357" i="1" s="1"/>
  <c r="L357" i="1" s="1"/>
  <c r="H358" i="1"/>
  <c r="J358" i="1" s="1"/>
  <c r="L358" i="1" s="1"/>
  <c r="H359" i="1"/>
  <c r="J359" i="1" s="1"/>
  <c r="L359" i="1" s="1"/>
  <c r="H360" i="1"/>
  <c r="J360" i="1" s="1"/>
  <c r="L360" i="1" s="1"/>
  <c r="H361" i="1"/>
  <c r="J361" i="1" s="1"/>
  <c r="L361" i="1" s="1"/>
  <c r="H362" i="1"/>
  <c r="J362" i="1" s="1"/>
  <c r="L362" i="1" s="1"/>
  <c r="H363" i="1"/>
  <c r="J363" i="1" s="1"/>
  <c r="L363" i="1" s="1"/>
  <c r="H364" i="1"/>
  <c r="J364" i="1" s="1"/>
  <c r="L364" i="1" s="1"/>
  <c r="H365" i="1"/>
  <c r="J365" i="1" s="1"/>
  <c r="L365" i="1" s="1"/>
  <c r="H366" i="1"/>
  <c r="J366" i="1" s="1"/>
  <c r="L366" i="1" s="1"/>
  <c r="H367" i="1"/>
  <c r="J367" i="1" s="1"/>
  <c r="L367" i="1" s="1"/>
  <c r="H368" i="1"/>
  <c r="J368" i="1" s="1"/>
  <c r="L368" i="1" s="1"/>
  <c r="H369" i="1"/>
  <c r="J369" i="1" s="1"/>
  <c r="L369" i="1" s="1"/>
  <c r="H370" i="1"/>
  <c r="J370" i="1" s="1"/>
  <c r="L370" i="1" s="1"/>
  <c r="H371" i="1"/>
  <c r="J371" i="1" s="1"/>
  <c r="L371" i="1" s="1"/>
  <c r="H372" i="1"/>
  <c r="J372" i="1" s="1"/>
  <c r="L372" i="1" s="1"/>
  <c r="H373" i="1"/>
  <c r="J373" i="1" s="1"/>
  <c r="L373" i="1" s="1"/>
  <c r="H374" i="1"/>
  <c r="J374" i="1" s="1"/>
  <c r="L374" i="1" s="1"/>
  <c r="H375" i="1"/>
  <c r="J375" i="1" s="1"/>
  <c r="L375" i="1" s="1"/>
  <c r="H376" i="1"/>
  <c r="J376" i="1" s="1"/>
  <c r="L376" i="1" s="1"/>
  <c r="H377" i="1"/>
  <c r="J377" i="1" s="1"/>
  <c r="L377" i="1" s="1"/>
  <c r="H378" i="1"/>
  <c r="J378" i="1" s="1"/>
  <c r="L378" i="1" s="1"/>
  <c r="H379" i="1"/>
  <c r="J379" i="1" s="1"/>
  <c r="L379" i="1" s="1"/>
  <c r="H380" i="1"/>
  <c r="J380" i="1" s="1"/>
  <c r="L380" i="1" s="1"/>
  <c r="H381" i="1"/>
  <c r="J381" i="1" s="1"/>
  <c r="L381" i="1" s="1"/>
  <c r="H382" i="1"/>
  <c r="J382" i="1" s="1"/>
  <c r="L382" i="1" s="1"/>
  <c r="H383" i="1"/>
  <c r="J383" i="1" s="1"/>
  <c r="L383" i="1" s="1"/>
  <c r="H384" i="1"/>
  <c r="J384" i="1" s="1"/>
  <c r="L384" i="1" s="1"/>
  <c r="H385" i="1"/>
  <c r="J385" i="1" s="1"/>
  <c r="L385" i="1" s="1"/>
  <c r="H386" i="1"/>
  <c r="J386" i="1" s="1"/>
  <c r="L386" i="1" s="1"/>
  <c r="H387" i="1"/>
  <c r="J387" i="1" s="1"/>
  <c r="L387" i="1" s="1"/>
  <c r="H388" i="1"/>
  <c r="J388" i="1" s="1"/>
  <c r="L388" i="1" s="1"/>
  <c r="H389" i="1"/>
  <c r="J389" i="1" s="1"/>
  <c r="L389" i="1" s="1"/>
  <c r="H390" i="1"/>
  <c r="J390" i="1" s="1"/>
  <c r="L390" i="1" s="1"/>
  <c r="H391" i="1"/>
  <c r="J391" i="1" s="1"/>
  <c r="L391" i="1" s="1"/>
  <c r="H392" i="1"/>
  <c r="J392" i="1" s="1"/>
  <c r="L392" i="1" s="1"/>
  <c r="H393" i="1"/>
  <c r="J393" i="1" s="1"/>
  <c r="L393" i="1" s="1"/>
  <c r="H394" i="1"/>
  <c r="J394" i="1" s="1"/>
  <c r="L394" i="1" s="1"/>
  <c r="H395" i="1"/>
  <c r="J395" i="1" s="1"/>
  <c r="L395" i="1" s="1"/>
  <c r="H396" i="1"/>
  <c r="J396" i="1" s="1"/>
  <c r="L396" i="1" s="1"/>
  <c r="H397" i="1"/>
  <c r="J397" i="1" s="1"/>
  <c r="L397" i="1" s="1"/>
  <c r="H398" i="1"/>
  <c r="J398" i="1" s="1"/>
  <c r="L398" i="1" s="1"/>
  <c r="H399" i="1"/>
  <c r="J399" i="1" s="1"/>
  <c r="L399" i="1" s="1"/>
  <c r="H400" i="1"/>
  <c r="J400" i="1" s="1"/>
  <c r="L400" i="1" s="1"/>
  <c r="H401" i="1"/>
  <c r="J401" i="1" s="1"/>
  <c r="L401" i="1" s="1"/>
  <c r="H402" i="1"/>
  <c r="J402" i="1" s="1"/>
  <c r="L402" i="1" s="1"/>
  <c r="H403" i="1"/>
  <c r="J403" i="1" s="1"/>
  <c r="L403" i="1" s="1"/>
  <c r="H404" i="1"/>
  <c r="J404" i="1" s="1"/>
  <c r="L404" i="1" s="1"/>
  <c r="H405" i="1"/>
  <c r="J405" i="1" s="1"/>
  <c r="L405" i="1" s="1"/>
  <c r="H406" i="1"/>
  <c r="J406" i="1" s="1"/>
  <c r="L406" i="1" s="1"/>
  <c r="H407" i="1"/>
  <c r="J407" i="1" s="1"/>
  <c r="L407" i="1" s="1"/>
  <c r="H408" i="1"/>
  <c r="J408" i="1" s="1"/>
  <c r="L408" i="1" s="1"/>
  <c r="H409" i="1"/>
  <c r="J409" i="1" s="1"/>
  <c r="L409" i="1" s="1"/>
  <c r="H410" i="1"/>
  <c r="J410" i="1" s="1"/>
  <c r="L410" i="1" s="1"/>
  <c r="H411" i="1"/>
  <c r="J411" i="1" s="1"/>
  <c r="L411" i="1" s="1"/>
  <c r="H412" i="1"/>
  <c r="J412" i="1" s="1"/>
  <c r="L412" i="1" s="1"/>
  <c r="H413" i="1"/>
  <c r="J413" i="1" s="1"/>
  <c r="L413" i="1" s="1"/>
  <c r="H414" i="1"/>
  <c r="J414" i="1" s="1"/>
  <c r="L414" i="1" s="1"/>
  <c r="H415" i="1"/>
  <c r="J415" i="1" s="1"/>
  <c r="L415" i="1" s="1"/>
  <c r="H416" i="1"/>
  <c r="J416" i="1" s="1"/>
  <c r="L416" i="1" s="1"/>
  <c r="H417" i="1"/>
  <c r="J417" i="1" s="1"/>
  <c r="L417" i="1" s="1"/>
  <c r="H418" i="1"/>
  <c r="J418" i="1" s="1"/>
  <c r="L418" i="1" s="1"/>
  <c r="H419" i="1"/>
  <c r="J419" i="1" s="1"/>
  <c r="L419" i="1" s="1"/>
  <c r="H420" i="1"/>
  <c r="J420" i="1" s="1"/>
  <c r="L420" i="1" s="1"/>
  <c r="H421" i="1"/>
  <c r="J421" i="1" s="1"/>
  <c r="L421" i="1" s="1"/>
  <c r="H422" i="1"/>
  <c r="J422" i="1" s="1"/>
  <c r="L422" i="1" s="1"/>
  <c r="H423" i="1"/>
  <c r="J423" i="1" s="1"/>
  <c r="L423" i="1" s="1"/>
  <c r="H424" i="1"/>
  <c r="J424" i="1" s="1"/>
  <c r="L424" i="1" s="1"/>
  <c r="H425" i="1"/>
  <c r="J425" i="1" s="1"/>
  <c r="L425" i="1" s="1"/>
  <c r="H426" i="1"/>
  <c r="J426" i="1" s="1"/>
  <c r="L426" i="1" s="1"/>
  <c r="H427" i="1"/>
  <c r="J427" i="1" s="1"/>
  <c r="L427" i="1" s="1"/>
  <c r="H428" i="1"/>
  <c r="J428" i="1" s="1"/>
  <c r="L428" i="1" s="1"/>
  <c r="H429" i="1"/>
  <c r="J429" i="1" s="1"/>
  <c r="L429" i="1" s="1"/>
  <c r="H430" i="1"/>
  <c r="J430" i="1" s="1"/>
  <c r="L430" i="1" s="1"/>
  <c r="H431" i="1"/>
  <c r="J431" i="1" s="1"/>
  <c r="L431" i="1" s="1"/>
  <c r="H432" i="1"/>
  <c r="J432" i="1" s="1"/>
  <c r="L432" i="1" s="1"/>
  <c r="H433" i="1"/>
  <c r="J433" i="1" s="1"/>
  <c r="L433" i="1" s="1"/>
  <c r="H434" i="1"/>
  <c r="J434" i="1" s="1"/>
  <c r="L434" i="1" s="1"/>
  <c r="H435" i="1"/>
  <c r="J435" i="1" s="1"/>
  <c r="L435" i="1" s="1"/>
  <c r="H436" i="1"/>
  <c r="J436" i="1" s="1"/>
  <c r="L436" i="1" s="1"/>
  <c r="H437" i="1"/>
  <c r="J437" i="1" s="1"/>
  <c r="L437" i="1" s="1"/>
  <c r="H438" i="1"/>
  <c r="J438" i="1" s="1"/>
  <c r="L438" i="1" s="1"/>
  <c r="H439" i="1"/>
  <c r="J439" i="1" s="1"/>
  <c r="L439" i="1" s="1"/>
  <c r="H440" i="1"/>
  <c r="J440" i="1" s="1"/>
  <c r="L440" i="1" s="1"/>
  <c r="H441" i="1"/>
  <c r="J441" i="1" s="1"/>
  <c r="L441" i="1" s="1"/>
  <c r="H442" i="1"/>
  <c r="J442" i="1" s="1"/>
  <c r="L442" i="1" s="1"/>
  <c r="H443" i="1"/>
  <c r="J443" i="1" s="1"/>
  <c r="L443" i="1" s="1"/>
  <c r="H444" i="1"/>
  <c r="J444" i="1" s="1"/>
  <c r="L444" i="1" s="1"/>
  <c r="H445" i="1"/>
  <c r="J445" i="1" s="1"/>
  <c r="L445" i="1" s="1"/>
  <c r="H446" i="1"/>
  <c r="J446" i="1" s="1"/>
  <c r="L446" i="1" s="1"/>
  <c r="H447" i="1"/>
  <c r="J447" i="1" s="1"/>
  <c r="L447" i="1" s="1"/>
  <c r="H448" i="1"/>
  <c r="J448" i="1" s="1"/>
  <c r="L448" i="1" s="1"/>
  <c r="H449" i="1"/>
  <c r="J449" i="1" s="1"/>
  <c r="L449" i="1" s="1"/>
  <c r="H450" i="1"/>
  <c r="J450" i="1" s="1"/>
  <c r="L450" i="1" s="1"/>
  <c r="H451" i="1"/>
  <c r="J451" i="1" s="1"/>
  <c r="L451" i="1" s="1"/>
  <c r="H452" i="1"/>
  <c r="J452" i="1" s="1"/>
  <c r="L452" i="1" s="1"/>
  <c r="H453" i="1"/>
  <c r="J453" i="1" s="1"/>
  <c r="L453" i="1" s="1"/>
  <c r="H454" i="1"/>
  <c r="J454" i="1" s="1"/>
  <c r="L454" i="1" s="1"/>
  <c r="H455" i="1"/>
  <c r="J455" i="1" s="1"/>
  <c r="L455" i="1" s="1"/>
  <c r="H456" i="1"/>
  <c r="J456" i="1" s="1"/>
  <c r="L456" i="1" s="1"/>
  <c r="H457" i="1"/>
  <c r="J457" i="1" s="1"/>
  <c r="L457" i="1" s="1"/>
  <c r="H458" i="1"/>
  <c r="J458" i="1" s="1"/>
  <c r="L458" i="1" s="1"/>
  <c r="H459" i="1"/>
  <c r="J459" i="1" s="1"/>
  <c r="L459" i="1" s="1"/>
  <c r="H460" i="1"/>
  <c r="J460" i="1" s="1"/>
  <c r="L460" i="1" s="1"/>
  <c r="H461" i="1"/>
  <c r="J461" i="1" s="1"/>
  <c r="L461" i="1" s="1"/>
  <c r="H462" i="1"/>
  <c r="J462" i="1" s="1"/>
  <c r="L462" i="1" s="1"/>
  <c r="H463" i="1"/>
  <c r="J463" i="1" s="1"/>
  <c r="L463" i="1" s="1"/>
  <c r="H464" i="1"/>
  <c r="J464" i="1" s="1"/>
  <c r="L464" i="1" s="1"/>
  <c r="H465" i="1"/>
  <c r="J465" i="1" s="1"/>
  <c r="L465" i="1" s="1"/>
  <c r="H466" i="1"/>
  <c r="J466" i="1" s="1"/>
  <c r="L466" i="1" s="1"/>
  <c r="H467" i="1"/>
  <c r="J467" i="1" s="1"/>
  <c r="L467" i="1" s="1"/>
  <c r="H468" i="1"/>
  <c r="J468" i="1" s="1"/>
  <c r="L468" i="1" s="1"/>
  <c r="H469" i="1"/>
  <c r="J469" i="1" s="1"/>
  <c r="L469" i="1" s="1"/>
  <c r="H470" i="1"/>
  <c r="J470" i="1" s="1"/>
  <c r="L470" i="1" s="1"/>
  <c r="H471" i="1"/>
  <c r="J471" i="1" s="1"/>
  <c r="L471" i="1" s="1"/>
  <c r="H472" i="1"/>
  <c r="J472" i="1" s="1"/>
  <c r="L472" i="1" s="1"/>
  <c r="H473" i="1"/>
  <c r="J473" i="1" s="1"/>
  <c r="L473" i="1" s="1"/>
  <c r="H474" i="1"/>
  <c r="J474" i="1" s="1"/>
  <c r="L474" i="1" s="1"/>
  <c r="H475" i="1"/>
  <c r="J475" i="1" s="1"/>
  <c r="L475" i="1" s="1"/>
  <c r="H476" i="1"/>
  <c r="J476" i="1" s="1"/>
  <c r="L476" i="1" s="1"/>
  <c r="H477" i="1"/>
  <c r="J477" i="1" s="1"/>
  <c r="L477" i="1" s="1"/>
  <c r="H478" i="1"/>
  <c r="J478" i="1" s="1"/>
  <c r="L478" i="1" s="1"/>
  <c r="H479" i="1"/>
  <c r="J479" i="1" s="1"/>
  <c r="L479" i="1" s="1"/>
  <c r="H480" i="1"/>
  <c r="J480" i="1" s="1"/>
  <c r="L480" i="1" s="1"/>
  <c r="H481" i="1"/>
  <c r="J481" i="1" s="1"/>
  <c r="L481" i="1" s="1"/>
  <c r="H482" i="1"/>
  <c r="J482" i="1" s="1"/>
  <c r="L482" i="1" s="1"/>
  <c r="H483" i="1"/>
  <c r="J483" i="1" s="1"/>
  <c r="L483" i="1" s="1"/>
  <c r="H484" i="1"/>
  <c r="J484" i="1" s="1"/>
  <c r="L484" i="1" s="1"/>
  <c r="H485" i="1"/>
  <c r="J485" i="1" s="1"/>
  <c r="L485" i="1" s="1"/>
  <c r="H486" i="1"/>
  <c r="J486" i="1" s="1"/>
  <c r="L486" i="1" s="1"/>
  <c r="H487" i="1"/>
  <c r="J487" i="1" s="1"/>
  <c r="L487" i="1" s="1"/>
  <c r="H488" i="1"/>
  <c r="J488" i="1" s="1"/>
  <c r="L488" i="1" s="1"/>
  <c r="H489" i="1"/>
  <c r="J489" i="1" s="1"/>
  <c r="L489" i="1" s="1"/>
  <c r="H490" i="1"/>
  <c r="J490" i="1" s="1"/>
  <c r="L490" i="1" s="1"/>
  <c r="H491" i="1"/>
  <c r="J491" i="1" s="1"/>
  <c r="L491" i="1" s="1"/>
  <c r="H492" i="1"/>
  <c r="J492" i="1" s="1"/>
  <c r="L492" i="1" s="1"/>
  <c r="H493" i="1"/>
  <c r="J493" i="1" s="1"/>
  <c r="L493" i="1" s="1"/>
  <c r="H494" i="1"/>
  <c r="J494" i="1" s="1"/>
  <c r="L494" i="1" s="1"/>
  <c r="H495" i="1"/>
  <c r="J495" i="1" s="1"/>
  <c r="L495" i="1" s="1"/>
  <c r="H496" i="1"/>
  <c r="J496" i="1" s="1"/>
  <c r="L496" i="1" s="1"/>
  <c r="H497" i="1"/>
  <c r="J497" i="1" s="1"/>
  <c r="L497" i="1" s="1"/>
  <c r="H498" i="1"/>
  <c r="J498" i="1" s="1"/>
  <c r="L498" i="1" s="1"/>
  <c r="H499" i="1"/>
  <c r="J499" i="1" s="1"/>
  <c r="L499" i="1" s="1"/>
  <c r="H500" i="1"/>
  <c r="H501" i="1"/>
  <c r="J501" i="1" s="1"/>
  <c r="L501" i="1" s="1"/>
  <c r="H502" i="1"/>
  <c r="J502" i="1" s="1"/>
  <c r="L502" i="1" s="1"/>
  <c r="H503" i="1"/>
  <c r="J503" i="1" s="1"/>
  <c r="L503" i="1" s="1"/>
  <c r="H504" i="1"/>
  <c r="J504" i="1" s="1"/>
  <c r="L504" i="1" s="1"/>
  <c r="H505" i="1"/>
  <c r="J505" i="1" s="1"/>
  <c r="L505" i="1" s="1"/>
  <c r="H506" i="1"/>
  <c r="J506" i="1" s="1"/>
  <c r="L506" i="1" s="1"/>
  <c r="H507" i="1"/>
  <c r="J507" i="1" s="1"/>
  <c r="L507" i="1" s="1"/>
  <c r="H508" i="1"/>
  <c r="J508" i="1" s="1"/>
  <c r="L508" i="1" s="1"/>
  <c r="H509" i="1"/>
  <c r="J509" i="1" s="1"/>
  <c r="L509" i="1" s="1"/>
  <c r="H510" i="1"/>
  <c r="J510" i="1" s="1"/>
  <c r="L510" i="1" s="1"/>
  <c r="H511" i="1"/>
  <c r="J511" i="1" s="1"/>
  <c r="L511" i="1" s="1"/>
  <c r="H512" i="1"/>
  <c r="J512" i="1" s="1"/>
  <c r="L512" i="1" s="1"/>
  <c r="H513" i="1"/>
  <c r="J513" i="1" s="1"/>
  <c r="L513" i="1" s="1"/>
  <c r="H514" i="1"/>
  <c r="J514" i="1" s="1"/>
  <c r="L514" i="1" s="1"/>
  <c r="H515" i="1"/>
  <c r="J515" i="1" s="1"/>
  <c r="L515" i="1" s="1"/>
  <c r="H516" i="1"/>
  <c r="J516" i="1" s="1"/>
  <c r="L516" i="1" s="1"/>
  <c r="H517" i="1"/>
  <c r="J517" i="1" s="1"/>
  <c r="L517" i="1" s="1"/>
  <c r="H518" i="1"/>
  <c r="J518" i="1" s="1"/>
  <c r="L518" i="1" s="1"/>
  <c r="H519" i="1"/>
  <c r="J519" i="1" s="1"/>
  <c r="L519" i="1" s="1"/>
  <c r="H520" i="1"/>
  <c r="J520" i="1" s="1"/>
  <c r="L520" i="1" s="1"/>
  <c r="H521" i="1"/>
  <c r="J521" i="1" s="1"/>
  <c r="L521" i="1" s="1"/>
  <c r="H522" i="1"/>
  <c r="J522" i="1" s="1"/>
  <c r="L522" i="1" s="1"/>
  <c r="H523" i="1"/>
  <c r="J523" i="1" s="1"/>
  <c r="L523" i="1" s="1"/>
  <c r="H524" i="1"/>
  <c r="J524" i="1" s="1"/>
  <c r="L524" i="1" s="1"/>
  <c r="H525" i="1"/>
  <c r="J525" i="1" s="1"/>
  <c r="L525" i="1" s="1"/>
  <c r="H526" i="1"/>
  <c r="J526" i="1" s="1"/>
  <c r="L526" i="1" s="1"/>
  <c r="H527" i="1"/>
  <c r="J527" i="1" s="1"/>
  <c r="L527" i="1" s="1"/>
  <c r="H528" i="1"/>
  <c r="J528" i="1" s="1"/>
  <c r="L528" i="1" s="1"/>
  <c r="H529" i="1"/>
  <c r="J529" i="1" s="1"/>
  <c r="L529" i="1" s="1"/>
  <c r="H530" i="1"/>
  <c r="J530" i="1" s="1"/>
  <c r="L530" i="1" s="1"/>
  <c r="H531" i="1"/>
  <c r="J531" i="1" s="1"/>
  <c r="L531" i="1" s="1"/>
  <c r="H532" i="1"/>
  <c r="J532" i="1" s="1"/>
  <c r="L532" i="1" s="1"/>
  <c r="H533" i="1"/>
  <c r="J533" i="1" s="1"/>
  <c r="L533" i="1" s="1"/>
  <c r="H534" i="1"/>
  <c r="J534" i="1" s="1"/>
  <c r="L534" i="1" s="1"/>
  <c r="H535" i="1"/>
  <c r="J535" i="1" s="1"/>
  <c r="L535" i="1" s="1"/>
  <c r="H536" i="1"/>
  <c r="J536" i="1" s="1"/>
  <c r="L536" i="1" s="1"/>
  <c r="H537" i="1"/>
  <c r="J537" i="1" s="1"/>
  <c r="L537" i="1" s="1"/>
  <c r="H538" i="1"/>
  <c r="J538" i="1" s="1"/>
  <c r="L538" i="1" s="1"/>
  <c r="H539" i="1"/>
  <c r="J539" i="1" s="1"/>
  <c r="L539" i="1" s="1"/>
  <c r="H540" i="1"/>
  <c r="J540" i="1" s="1"/>
  <c r="L540" i="1" s="1"/>
  <c r="H541" i="1"/>
  <c r="J541" i="1" s="1"/>
  <c r="L541" i="1" s="1"/>
  <c r="H542" i="1"/>
  <c r="J542" i="1" s="1"/>
  <c r="L542" i="1" s="1"/>
  <c r="H543" i="1"/>
  <c r="J543" i="1" s="1"/>
  <c r="L543" i="1" s="1"/>
  <c r="H544" i="1"/>
  <c r="J544" i="1" s="1"/>
  <c r="L544" i="1" s="1"/>
  <c r="H545" i="1"/>
  <c r="J545" i="1" s="1"/>
  <c r="L545" i="1" s="1"/>
  <c r="H546" i="1"/>
  <c r="J546" i="1" s="1"/>
  <c r="L546" i="1" s="1"/>
  <c r="H547" i="1"/>
  <c r="J547" i="1" s="1"/>
  <c r="L547" i="1" s="1"/>
  <c r="H548" i="1"/>
  <c r="J548" i="1" s="1"/>
  <c r="L548" i="1" s="1"/>
  <c r="H549" i="1"/>
  <c r="J549" i="1" s="1"/>
  <c r="L549" i="1" s="1"/>
  <c r="H550" i="1"/>
  <c r="J550" i="1" s="1"/>
  <c r="L550" i="1" s="1"/>
  <c r="H551" i="1"/>
  <c r="J551" i="1" s="1"/>
  <c r="L551" i="1" s="1"/>
  <c r="H552" i="1"/>
  <c r="J552" i="1" s="1"/>
  <c r="L552" i="1" s="1"/>
  <c r="H553" i="1"/>
  <c r="J553" i="1" s="1"/>
  <c r="L553" i="1" s="1"/>
  <c r="H554" i="1"/>
  <c r="J554" i="1" s="1"/>
  <c r="L554" i="1" s="1"/>
  <c r="H555" i="1"/>
  <c r="J555" i="1" s="1"/>
  <c r="L555" i="1" s="1"/>
  <c r="H556" i="1"/>
  <c r="J556" i="1" s="1"/>
  <c r="L556" i="1" s="1"/>
  <c r="H557" i="1"/>
  <c r="J557" i="1" s="1"/>
  <c r="L557" i="1" s="1"/>
  <c r="H558" i="1"/>
  <c r="J558" i="1" s="1"/>
  <c r="L558" i="1" s="1"/>
  <c r="H559" i="1"/>
  <c r="J559" i="1" s="1"/>
  <c r="L559" i="1" s="1"/>
  <c r="H560" i="1"/>
  <c r="J560" i="1" s="1"/>
  <c r="L560" i="1" s="1"/>
  <c r="H561" i="1"/>
  <c r="J561" i="1" s="1"/>
  <c r="L561" i="1" s="1"/>
  <c r="H562" i="1"/>
  <c r="J562" i="1" s="1"/>
  <c r="L562" i="1" s="1"/>
  <c r="H563" i="1"/>
  <c r="J563" i="1" s="1"/>
  <c r="L563" i="1" s="1"/>
  <c r="H564" i="1"/>
  <c r="J564" i="1" s="1"/>
  <c r="L564" i="1" s="1"/>
  <c r="H565" i="1"/>
  <c r="J565" i="1" s="1"/>
  <c r="L565" i="1" s="1"/>
  <c r="H566" i="1"/>
  <c r="J566" i="1" s="1"/>
  <c r="L566" i="1" s="1"/>
  <c r="H567" i="1"/>
  <c r="J567" i="1" s="1"/>
  <c r="L567" i="1" s="1"/>
  <c r="H568" i="1"/>
  <c r="J568" i="1" s="1"/>
  <c r="L568" i="1" s="1"/>
  <c r="H569" i="1"/>
  <c r="J569" i="1" s="1"/>
  <c r="L569" i="1" s="1"/>
  <c r="H570" i="1"/>
  <c r="J570" i="1" s="1"/>
  <c r="L570" i="1" s="1"/>
  <c r="H571" i="1"/>
  <c r="J571" i="1" s="1"/>
  <c r="L571" i="1" s="1"/>
  <c r="H572" i="1"/>
  <c r="J572" i="1" s="1"/>
  <c r="L572" i="1" s="1"/>
  <c r="H573" i="1"/>
  <c r="J573" i="1" s="1"/>
  <c r="L573" i="1" s="1"/>
  <c r="H574" i="1"/>
  <c r="J574" i="1" s="1"/>
  <c r="L574" i="1" s="1"/>
  <c r="H575" i="1"/>
  <c r="J575" i="1" s="1"/>
  <c r="L575" i="1" s="1"/>
  <c r="H576" i="1"/>
  <c r="J576" i="1" s="1"/>
  <c r="L576" i="1" s="1"/>
  <c r="H577" i="1"/>
  <c r="J577" i="1" s="1"/>
  <c r="L577" i="1" s="1"/>
  <c r="H578" i="1"/>
  <c r="J578" i="1" s="1"/>
  <c r="L578" i="1" s="1"/>
  <c r="H579" i="1"/>
  <c r="J579" i="1" s="1"/>
  <c r="L579" i="1" s="1"/>
  <c r="H580" i="1"/>
  <c r="J580" i="1" s="1"/>
  <c r="L580" i="1" s="1"/>
  <c r="H581" i="1"/>
  <c r="J581" i="1" s="1"/>
  <c r="L581" i="1" s="1"/>
  <c r="H582" i="1"/>
  <c r="J582" i="1" s="1"/>
  <c r="L582" i="1" s="1"/>
  <c r="H583" i="1"/>
  <c r="J583" i="1" s="1"/>
  <c r="L583" i="1" s="1"/>
  <c r="H584" i="1"/>
  <c r="J584" i="1" s="1"/>
  <c r="L584" i="1" s="1"/>
  <c r="H585" i="1"/>
  <c r="J585" i="1" s="1"/>
  <c r="L585" i="1" s="1"/>
  <c r="H586" i="1"/>
  <c r="J586" i="1" s="1"/>
  <c r="L586" i="1" s="1"/>
  <c r="H587" i="1"/>
  <c r="J587" i="1" s="1"/>
  <c r="L587" i="1" s="1"/>
  <c r="H588" i="1"/>
  <c r="J588" i="1" s="1"/>
  <c r="L588" i="1" s="1"/>
  <c r="H589" i="1"/>
  <c r="J589" i="1" s="1"/>
  <c r="L589" i="1" s="1"/>
  <c r="H590" i="1"/>
  <c r="J590" i="1" s="1"/>
  <c r="L590" i="1" s="1"/>
  <c r="H591" i="1"/>
  <c r="J591" i="1" s="1"/>
  <c r="L591" i="1" s="1"/>
  <c r="H592" i="1"/>
  <c r="J592" i="1" s="1"/>
  <c r="L592" i="1" s="1"/>
  <c r="H593" i="1"/>
  <c r="J593" i="1" s="1"/>
  <c r="L593" i="1" s="1"/>
  <c r="H594" i="1"/>
  <c r="J594" i="1" s="1"/>
  <c r="L594" i="1" s="1"/>
  <c r="H595" i="1"/>
  <c r="J595" i="1" s="1"/>
  <c r="L595" i="1" s="1"/>
  <c r="H596" i="1"/>
  <c r="J596" i="1" s="1"/>
  <c r="L596" i="1" s="1"/>
  <c r="H597" i="1"/>
  <c r="J597" i="1" s="1"/>
  <c r="L597" i="1" s="1"/>
  <c r="H598" i="1"/>
  <c r="J598" i="1" s="1"/>
  <c r="L598" i="1" s="1"/>
  <c r="H599" i="1"/>
  <c r="J599" i="1" s="1"/>
  <c r="L599" i="1" s="1"/>
  <c r="H600" i="1"/>
  <c r="J600" i="1" s="1"/>
  <c r="L600" i="1" s="1"/>
  <c r="H601" i="1"/>
  <c r="J601" i="1" s="1"/>
  <c r="L601" i="1" s="1"/>
  <c r="H602" i="1"/>
  <c r="J602" i="1" s="1"/>
  <c r="L602" i="1" s="1"/>
  <c r="H603" i="1"/>
  <c r="J603" i="1" s="1"/>
  <c r="L603" i="1" s="1"/>
  <c r="H604" i="1"/>
  <c r="J604" i="1" s="1"/>
  <c r="L604" i="1" s="1"/>
  <c r="H605" i="1"/>
  <c r="J605" i="1" s="1"/>
  <c r="L605" i="1" s="1"/>
  <c r="H606" i="1"/>
  <c r="J606" i="1" s="1"/>
  <c r="L606" i="1" s="1"/>
  <c r="H607" i="1"/>
  <c r="J607" i="1" s="1"/>
  <c r="L607" i="1" s="1"/>
  <c r="H608" i="1"/>
  <c r="J608" i="1" s="1"/>
  <c r="L608" i="1" s="1"/>
  <c r="H609" i="1"/>
  <c r="J609" i="1" s="1"/>
  <c r="L609" i="1" s="1"/>
  <c r="H610" i="1"/>
  <c r="J610" i="1" s="1"/>
  <c r="L610" i="1" s="1"/>
  <c r="H611" i="1"/>
  <c r="J611" i="1" s="1"/>
  <c r="L611" i="1" s="1"/>
  <c r="H612" i="1"/>
  <c r="J612" i="1" s="1"/>
  <c r="L612" i="1" s="1"/>
  <c r="H613" i="1"/>
  <c r="J613" i="1" s="1"/>
  <c r="L613" i="1" s="1"/>
  <c r="H614" i="1"/>
  <c r="J614" i="1" s="1"/>
  <c r="L614" i="1" s="1"/>
  <c r="H615" i="1"/>
  <c r="J615" i="1" s="1"/>
  <c r="L615" i="1" s="1"/>
  <c r="H616" i="1"/>
  <c r="J616" i="1" s="1"/>
  <c r="L616" i="1" s="1"/>
  <c r="H617" i="1"/>
  <c r="J617" i="1" s="1"/>
  <c r="L617" i="1" s="1"/>
  <c r="H618" i="1"/>
  <c r="J618" i="1" s="1"/>
  <c r="L618" i="1" s="1"/>
  <c r="H619" i="1"/>
  <c r="J619" i="1" s="1"/>
  <c r="L619" i="1" s="1"/>
  <c r="H620" i="1"/>
  <c r="J620" i="1" s="1"/>
  <c r="L620" i="1" s="1"/>
  <c r="H621" i="1"/>
  <c r="J621" i="1" s="1"/>
  <c r="L621" i="1" s="1"/>
  <c r="H622" i="1"/>
  <c r="J622" i="1" s="1"/>
  <c r="L622" i="1" s="1"/>
  <c r="H623" i="1"/>
  <c r="J623" i="1" s="1"/>
  <c r="L623" i="1" s="1"/>
  <c r="H624" i="1"/>
  <c r="J624" i="1" s="1"/>
  <c r="L624" i="1" s="1"/>
  <c r="H625" i="1"/>
  <c r="J625" i="1" s="1"/>
  <c r="L625" i="1" s="1"/>
  <c r="H626" i="1"/>
  <c r="J626" i="1" s="1"/>
  <c r="L626" i="1" s="1"/>
  <c r="H627" i="1"/>
  <c r="J627" i="1" s="1"/>
  <c r="L627" i="1" s="1"/>
  <c r="H628" i="1"/>
  <c r="J628" i="1" s="1"/>
  <c r="L628" i="1" s="1"/>
  <c r="H629" i="1"/>
  <c r="J629" i="1" s="1"/>
  <c r="L629" i="1" s="1"/>
  <c r="H630" i="1"/>
  <c r="J630" i="1" s="1"/>
  <c r="L630" i="1" s="1"/>
  <c r="H631" i="1"/>
  <c r="J631" i="1" s="1"/>
  <c r="L631" i="1" s="1"/>
  <c r="H632" i="1"/>
  <c r="J632" i="1" s="1"/>
  <c r="L632" i="1" s="1"/>
  <c r="H633" i="1"/>
  <c r="J633" i="1" s="1"/>
  <c r="L633" i="1" s="1"/>
  <c r="H634" i="1"/>
  <c r="J634" i="1" s="1"/>
  <c r="L634" i="1" s="1"/>
  <c r="H635" i="1"/>
  <c r="J635" i="1" s="1"/>
  <c r="L635" i="1" s="1"/>
  <c r="H636" i="1"/>
  <c r="J636" i="1" s="1"/>
  <c r="L636" i="1" s="1"/>
  <c r="H637" i="1"/>
  <c r="J637" i="1" s="1"/>
  <c r="L637" i="1" s="1"/>
  <c r="H638" i="1"/>
  <c r="J638" i="1" s="1"/>
  <c r="L638" i="1" s="1"/>
  <c r="H639" i="1"/>
  <c r="J639" i="1" s="1"/>
  <c r="L639" i="1" s="1"/>
  <c r="H640" i="1"/>
  <c r="J640" i="1" s="1"/>
  <c r="L640" i="1" s="1"/>
  <c r="H641" i="1"/>
  <c r="J641" i="1" s="1"/>
  <c r="L641" i="1" s="1"/>
  <c r="H642" i="1"/>
  <c r="J642" i="1" s="1"/>
  <c r="L642" i="1" s="1"/>
  <c r="H643" i="1"/>
  <c r="J643" i="1" s="1"/>
  <c r="L643" i="1" s="1"/>
  <c r="H644" i="1"/>
  <c r="J644" i="1" s="1"/>
  <c r="L644" i="1" s="1"/>
  <c r="H645" i="1"/>
  <c r="J645" i="1" s="1"/>
  <c r="L645" i="1" s="1"/>
  <c r="H646" i="1"/>
  <c r="J646" i="1" s="1"/>
  <c r="L646" i="1" s="1"/>
  <c r="H647" i="1"/>
  <c r="J647" i="1" s="1"/>
  <c r="L647" i="1" s="1"/>
  <c r="H648" i="1"/>
  <c r="J648" i="1" s="1"/>
  <c r="L648" i="1" s="1"/>
  <c r="H649" i="1"/>
  <c r="J649" i="1" s="1"/>
  <c r="L649" i="1" s="1"/>
  <c r="H650" i="1"/>
  <c r="J650" i="1" s="1"/>
  <c r="L650" i="1" s="1"/>
  <c r="H651" i="1"/>
  <c r="J651" i="1" s="1"/>
  <c r="L651" i="1" s="1"/>
  <c r="H652" i="1"/>
  <c r="J652" i="1" s="1"/>
  <c r="L652" i="1" s="1"/>
  <c r="H653" i="1"/>
  <c r="J653" i="1" s="1"/>
  <c r="L653" i="1" s="1"/>
  <c r="H654" i="1"/>
  <c r="J654" i="1" s="1"/>
  <c r="L654" i="1" s="1"/>
  <c r="H655" i="1"/>
  <c r="J655" i="1" s="1"/>
  <c r="L655" i="1" s="1"/>
  <c r="H656" i="1"/>
  <c r="J656" i="1" s="1"/>
  <c r="L656" i="1" s="1"/>
  <c r="H657" i="1"/>
  <c r="J657" i="1" s="1"/>
  <c r="L657" i="1" s="1"/>
  <c r="H658" i="1"/>
  <c r="J658" i="1" s="1"/>
  <c r="L658" i="1" s="1"/>
  <c r="H659" i="1"/>
  <c r="J659" i="1" s="1"/>
  <c r="L659" i="1" s="1"/>
  <c r="H660" i="1"/>
  <c r="J660" i="1" s="1"/>
  <c r="L660" i="1" s="1"/>
  <c r="H661" i="1"/>
  <c r="J661" i="1" s="1"/>
  <c r="L661" i="1" s="1"/>
  <c r="H662" i="1"/>
  <c r="J662" i="1" s="1"/>
  <c r="L662" i="1" s="1"/>
  <c r="H663" i="1"/>
  <c r="J663" i="1" s="1"/>
  <c r="L663" i="1" s="1"/>
  <c r="H664" i="1"/>
  <c r="J664" i="1" s="1"/>
  <c r="L664" i="1" s="1"/>
  <c r="H665" i="1"/>
  <c r="J665" i="1" s="1"/>
  <c r="L665" i="1" s="1"/>
  <c r="H666" i="1"/>
  <c r="J666" i="1" s="1"/>
  <c r="L666" i="1" s="1"/>
  <c r="H667" i="1"/>
  <c r="J667" i="1" s="1"/>
  <c r="L667" i="1" s="1"/>
  <c r="H668" i="1"/>
  <c r="J668" i="1" s="1"/>
  <c r="L668" i="1" s="1"/>
  <c r="H669" i="1"/>
  <c r="J669" i="1" s="1"/>
  <c r="L669" i="1" s="1"/>
  <c r="H670" i="1"/>
  <c r="J670" i="1" s="1"/>
  <c r="L670" i="1" s="1"/>
  <c r="H671" i="1"/>
  <c r="J671" i="1" s="1"/>
  <c r="L671" i="1" s="1"/>
  <c r="H672" i="1"/>
  <c r="J672" i="1" s="1"/>
  <c r="L672" i="1" s="1"/>
  <c r="H673" i="1"/>
  <c r="J673" i="1" s="1"/>
  <c r="L673" i="1" s="1"/>
  <c r="H674" i="1"/>
  <c r="J674" i="1" s="1"/>
  <c r="L674" i="1" s="1"/>
  <c r="H675" i="1"/>
  <c r="J675" i="1" s="1"/>
  <c r="L675" i="1" s="1"/>
  <c r="H676" i="1"/>
  <c r="J676" i="1" s="1"/>
  <c r="L676" i="1" s="1"/>
  <c r="H677" i="1"/>
  <c r="J677" i="1" s="1"/>
  <c r="L677" i="1" s="1"/>
  <c r="H678" i="1"/>
  <c r="J678" i="1" s="1"/>
  <c r="L678" i="1" s="1"/>
  <c r="H679" i="1"/>
  <c r="J679" i="1" s="1"/>
  <c r="L679" i="1" s="1"/>
  <c r="H680" i="1"/>
  <c r="J680" i="1" s="1"/>
  <c r="L680" i="1" s="1"/>
  <c r="H681" i="1"/>
  <c r="J681" i="1" s="1"/>
  <c r="L681" i="1" s="1"/>
  <c r="H682" i="1"/>
  <c r="J682" i="1" s="1"/>
  <c r="L682" i="1" s="1"/>
  <c r="H683" i="1"/>
  <c r="J683" i="1" s="1"/>
  <c r="L683" i="1" s="1"/>
  <c r="H684" i="1"/>
  <c r="J684" i="1" s="1"/>
  <c r="L684" i="1" s="1"/>
  <c r="H685" i="1"/>
  <c r="J685" i="1" s="1"/>
  <c r="L685" i="1" s="1"/>
  <c r="H686" i="1"/>
  <c r="J686" i="1" s="1"/>
  <c r="L686" i="1" s="1"/>
  <c r="H687" i="1"/>
  <c r="J687" i="1" s="1"/>
  <c r="L687" i="1" s="1"/>
  <c r="H688" i="1"/>
  <c r="J688" i="1" s="1"/>
  <c r="L688" i="1" s="1"/>
  <c r="H689" i="1"/>
  <c r="J689" i="1" s="1"/>
  <c r="L689" i="1" s="1"/>
  <c r="H690" i="1"/>
  <c r="J690" i="1" s="1"/>
  <c r="L690" i="1" s="1"/>
  <c r="H691" i="1"/>
  <c r="J691" i="1" s="1"/>
  <c r="L691" i="1" s="1"/>
  <c r="H692" i="1"/>
  <c r="J692" i="1" s="1"/>
  <c r="L692" i="1" s="1"/>
  <c r="H693" i="1"/>
  <c r="J693" i="1" s="1"/>
  <c r="L693" i="1" s="1"/>
  <c r="H694" i="1"/>
  <c r="J694" i="1" s="1"/>
  <c r="L694" i="1" s="1"/>
  <c r="H695" i="1"/>
  <c r="J695" i="1" s="1"/>
  <c r="L695" i="1" s="1"/>
  <c r="H696" i="1"/>
  <c r="J696" i="1" s="1"/>
  <c r="L696" i="1" s="1"/>
  <c r="H697" i="1"/>
  <c r="J697" i="1" s="1"/>
  <c r="L697" i="1" s="1"/>
  <c r="H698" i="1"/>
  <c r="J698" i="1" s="1"/>
  <c r="L698" i="1" s="1"/>
  <c r="H699" i="1"/>
  <c r="J699" i="1" s="1"/>
  <c r="L699" i="1" s="1"/>
  <c r="H700" i="1"/>
  <c r="J700" i="1" s="1"/>
  <c r="L700" i="1" s="1"/>
  <c r="H701" i="1"/>
  <c r="J701" i="1" s="1"/>
  <c r="L701" i="1" s="1"/>
  <c r="H702" i="1"/>
  <c r="J702" i="1" s="1"/>
  <c r="L702" i="1" s="1"/>
  <c r="H703" i="1"/>
  <c r="J703" i="1" s="1"/>
  <c r="L703" i="1" s="1"/>
  <c r="H704" i="1"/>
  <c r="J704" i="1" s="1"/>
  <c r="L704" i="1" s="1"/>
  <c r="H705" i="1"/>
  <c r="J705" i="1" s="1"/>
  <c r="L705" i="1" s="1"/>
  <c r="H706" i="1"/>
  <c r="J706" i="1" s="1"/>
  <c r="L706" i="1" s="1"/>
  <c r="H707" i="1"/>
  <c r="J707" i="1" s="1"/>
  <c r="L707" i="1" s="1"/>
  <c r="H708" i="1"/>
  <c r="J708" i="1" s="1"/>
  <c r="L708" i="1" s="1"/>
  <c r="H709" i="1"/>
  <c r="J709" i="1" s="1"/>
  <c r="L709" i="1" s="1"/>
  <c r="H710" i="1"/>
  <c r="J710" i="1" s="1"/>
  <c r="L710" i="1" s="1"/>
  <c r="H711" i="1"/>
  <c r="J711" i="1" s="1"/>
  <c r="L711" i="1" s="1"/>
  <c r="H712" i="1"/>
  <c r="J712" i="1" s="1"/>
  <c r="L712" i="1" s="1"/>
  <c r="H713" i="1"/>
  <c r="J713" i="1" s="1"/>
  <c r="L713" i="1" s="1"/>
  <c r="H714" i="1"/>
  <c r="J714" i="1" s="1"/>
  <c r="L714" i="1" s="1"/>
  <c r="H715" i="1"/>
  <c r="J715" i="1" s="1"/>
  <c r="L715" i="1" s="1"/>
  <c r="H716" i="1"/>
  <c r="J716" i="1" s="1"/>
  <c r="L716" i="1" s="1"/>
  <c r="H717" i="1"/>
  <c r="J717" i="1" s="1"/>
  <c r="L717" i="1" s="1"/>
  <c r="H718" i="1"/>
  <c r="J718" i="1" s="1"/>
  <c r="L718" i="1" s="1"/>
  <c r="H719" i="1"/>
  <c r="J719" i="1" s="1"/>
  <c r="L719" i="1" s="1"/>
  <c r="H720" i="1"/>
  <c r="J720" i="1" s="1"/>
  <c r="L720" i="1" s="1"/>
  <c r="H721" i="1"/>
  <c r="J721" i="1" s="1"/>
  <c r="L721" i="1" s="1"/>
  <c r="H722" i="1"/>
  <c r="J722" i="1" s="1"/>
  <c r="L722" i="1" s="1"/>
  <c r="H723" i="1"/>
  <c r="J723" i="1" s="1"/>
  <c r="L723" i="1" s="1"/>
  <c r="H724" i="1"/>
  <c r="J724" i="1" s="1"/>
  <c r="L724" i="1" s="1"/>
  <c r="H725" i="1"/>
  <c r="J725" i="1" s="1"/>
  <c r="L725" i="1" s="1"/>
  <c r="H726" i="1"/>
  <c r="J726" i="1" s="1"/>
  <c r="L726" i="1" s="1"/>
  <c r="H727" i="1"/>
  <c r="J727" i="1" s="1"/>
  <c r="L727" i="1" s="1"/>
  <c r="H728" i="1"/>
  <c r="J728" i="1" s="1"/>
  <c r="L728" i="1" s="1"/>
  <c r="H729" i="1"/>
  <c r="J729" i="1" s="1"/>
  <c r="L729" i="1" s="1"/>
  <c r="H730" i="1"/>
  <c r="J730" i="1" s="1"/>
  <c r="L730" i="1" s="1"/>
  <c r="H731" i="1"/>
  <c r="J731" i="1" s="1"/>
  <c r="L731" i="1" s="1"/>
  <c r="H732" i="1"/>
  <c r="J732" i="1" s="1"/>
  <c r="L732" i="1" s="1"/>
  <c r="H733" i="1"/>
  <c r="J733" i="1" s="1"/>
  <c r="L733" i="1" s="1"/>
  <c r="H734" i="1"/>
  <c r="J734" i="1" s="1"/>
  <c r="L734" i="1" s="1"/>
  <c r="H735" i="1"/>
  <c r="J735" i="1" s="1"/>
  <c r="L735" i="1" s="1"/>
  <c r="H736" i="1"/>
  <c r="J736" i="1" s="1"/>
  <c r="L736" i="1" s="1"/>
  <c r="H737" i="1"/>
  <c r="J737" i="1" s="1"/>
  <c r="L737" i="1" s="1"/>
  <c r="H738" i="1"/>
  <c r="J738" i="1" s="1"/>
  <c r="L738" i="1" s="1"/>
  <c r="H739" i="1"/>
  <c r="J739" i="1" s="1"/>
  <c r="L739" i="1" s="1"/>
  <c r="H740" i="1"/>
  <c r="J740" i="1" s="1"/>
  <c r="L740" i="1" s="1"/>
  <c r="H741" i="1"/>
  <c r="J741" i="1" s="1"/>
  <c r="L741" i="1" s="1"/>
  <c r="H742" i="1"/>
  <c r="J742" i="1" s="1"/>
  <c r="L742" i="1" s="1"/>
  <c r="H743" i="1"/>
  <c r="J743" i="1" s="1"/>
  <c r="L743" i="1" s="1"/>
  <c r="H744" i="1"/>
  <c r="J744" i="1" s="1"/>
  <c r="L744" i="1" s="1"/>
  <c r="H745" i="1"/>
  <c r="J745" i="1" s="1"/>
  <c r="L745" i="1" s="1"/>
  <c r="H746" i="1"/>
  <c r="J746" i="1" s="1"/>
  <c r="L746" i="1" s="1"/>
  <c r="H747" i="1"/>
  <c r="J747" i="1" s="1"/>
  <c r="L747" i="1" s="1"/>
  <c r="H748" i="1"/>
  <c r="J748" i="1" s="1"/>
  <c r="L748" i="1" s="1"/>
  <c r="H749" i="1"/>
  <c r="J749" i="1" s="1"/>
  <c r="L749" i="1" s="1"/>
  <c r="H750" i="1"/>
  <c r="J750" i="1" s="1"/>
  <c r="L750" i="1" s="1"/>
  <c r="H751" i="1"/>
  <c r="J751" i="1" s="1"/>
  <c r="L751" i="1" s="1"/>
  <c r="H752" i="1"/>
  <c r="J752" i="1" s="1"/>
  <c r="L752" i="1" s="1"/>
  <c r="H753" i="1"/>
  <c r="J753" i="1" s="1"/>
  <c r="L753" i="1" s="1"/>
  <c r="H754" i="1"/>
  <c r="J754" i="1" s="1"/>
  <c r="L754" i="1" s="1"/>
  <c r="H755" i="1"/>
  <c r="J755" i="1" s="1"/>
  <c r="L755" i="1" s="1"/>
  <c r="H756" i="1"/>
  <c r="J756" i="1" s="1"/>
  <c r="L756" i="1" s="1"/>
  <c r="H757" i="1"/>
  <c r="J757" i="1" s="1"/>
  <c r="L757" i="1" s="1"/>
  <c r="H758" i="1"/>
  <c r="J758" i="1" s="1"/>
  <c r="L758" i="1" s="1"/>
  <c r="H759" i="1"/>
  <c r="J759" i="1" s="1"/>
  <c r="L759" i="1" s="1"/>
  <c r="H760" i="1"/>
  <c r="J760" i="1" s="1"/>
  <c r="L760" i="1" s="1"/>
  <c r="H761" i="1"/>
  <c r="J761" i="1" s="1"/>
  <c r="L761" i="1" s="1"/>
  <c r="H762" i="1"/>
  <c r="J762" i="1" s="1"/>
  <c r="L762" i="1" s="1"/>
  <c r="H763" i="1"/>
  <c r="J763" i="1" s="1"/>
  <c r="L763" i="1" s="1"/>
  <c r="H764" i="1"/>
  <c r="J764" i="1" s="1"/>
  <c r="L764" i="1" s="1"/>
  <c r="H765" i="1"/>
  <c r="J765" i="1" s="1"/>
  <c r="L765" i="1" s="1"/>
  <c r="H766" i="1"/>
  <c r="J766" i="1" s="1"/>
  <c r="L766" i="1" s="1"/>
  <c r="H767" i="1"/>
  <c r="J767" i="1" s="1"/>
  <c r="L767" i="1" s="1"/>
  <c r="H768" i="1"/>
  <c r="J768" i="1" s="1"/>
  <c r="L768" i="1" s="1"/>
  <c r="H769" i="1"/>
  <c r="J769" i="1" s="1"/>
  <c r="L769" i="1" s="1"/>
  <c r="H770" i="1"/>
  <c r="J770" i="1" s="1"/>
  <c r="L770" i="1" s="1"/>
  <c r="H771" i="1"/>
  <c r="J771" i="1" s="1"/>
  <c r="L771" i="1" s="1"/>
  <c r="H772" i="1"/>
  <c r="J772" i="1" s="1"/>
  <c r="L772" i="1" s="1"/>
  <c r="H773" i="1"/>
  <c r="H774" i="1"/>
  <c r="J774" i="1" s="1"/>
  <c r="L774" i="1" s="1"/>
  <c r="H775" i="1"/>
  <c r="J775" i="1" s="1"/>
  <c r="L775" i="1" s="1"/>
  <c r="H776" i="1"/>
  <c r="J776" i="1" s="1"/>
  <c r="L776" i="1" s="1"/>
  <c r="H777" i="1"/>
  <c r="J777" i="1" s="1"/>
  <c r="L777" i="1" s="1"/>
  <c r="H778" i="1"/>
  <c r="J778" i="1" s="1"/>
  <c r="L778" i="1" s="1"/>
  <c r="H779" i="1"/>
  <c r="J779" i="1" s="1"/>
  <c r="L779" i="1" s="1"/>
  <c r="H780" i="1"/>
  <c r="J780" i="1" s="1"/>
  <c r="L780" i="1" s="1"/>
  <c r="H781" i="1"/>
  <c r="J781" i="1" s="1"/>
  <c r="L781" i="1" s="1"/>
  <c r="H782" i="1"/>
  <c r="J782" i="1" s="1"/>
  <c r="L782" i="1" s="1"/>
  <c r="H783" i="1"/>
  <c r="J783" i="1" s="1"/>
  <c r="L783" i="1" s="1"/>
  <c r="H784" i="1"/>
  <c r="J784" i="1" s="1"/>
  <c r="L784" i="1" s="1"/>
  <c r="H785" i="1"/>
  <c r="J785" i="1" s="1"/>
  <c r="L785" i="1" s="1"/>
  <c r="H786" i="1"/>
  <c r="J786" i="1" s="1"/>
  <c r="L786" i="1" s="1"/>
  <c r="H787" i="1"/>
  <c r="J787" i="1" s="1"/>
  <c r="L787" i="1" s="1"/>
  <c r="H788" i="1"/>
  <c r="J788" i="1" s="1"/>
  <c r="L788" i="1" s="1"/>
  <c r="H789" i="1"/>
  <c r="J789" i="1" s="1"/>
  <c r="L789" i="1" s="1"/>
  <c r="H790" i="1"/>
  <c r="J790" i="1" s="1"/>
  <c r="L790" i="1" s="1"/>
  <c r="H791" i="1"/>
  <c r="J791" i="1" s="1"/>
  <c r="L791" i="1" s="1"/>
  <c r="H792" i="1"/>
  <c r="J792" i="1" s="1"/>
  <c r="L792" i="1" s="1"/>
  <c r="H793" i="1"/>
  <c r="J793" i="1" s="1"/>
  <c r="L793" i="1" s="1"/>
  <c r="H794" i="1"/>
  <c r="J794" i="1" s="1"/>
  <c r="L794" i="1" s="1"/>
  <c r="H795" i="1"/>
  <c r="J795" i="1" s="1"/>
  <c r="L795" i="1" s="1"/>
  <c r="H796" i="1"/>
  <c r="J796" i="1" s="1"/>
  <c r="L796" i="1" s="1"/>
  <c r="H797" i="1"/>
  <c r="J797" i="1" s="1"/>
  <c r="L797" i="1" s="1"/>
  <c r="H798" i="1"/>
  <c r="J798" i="1" s="1"/>
  <c r="L798" i="1" s="1"/>
  <c r="H799" i="1"/>
  <c r="J799" i="1" s="1"/>
  <c r="L799" i="1" s="1"/>
  <c r="H800" i="1"/>
  <c r="J800" i="1" s="1"/>
  <c r="L800" i="1" s="1"/>
  <c r="H801" i="1"/>
  <c r="J801" i="1" s="1"/>
  <c r="L801" i="1" s="1"/>
  <c r="H802" i="1"/>
  <c r="J802" i="1" s="1"/>
  <c r="L802" i="1" s="1"/>
  <c r="H803" i="1"/>
  <c r="J803" i="1" s="1"/>
  <c r="L803" i="1" s="1"/>
  <c r="H804" i="1"/>
  <c r="J804" i="1" s="1"/>
  <c r="L804" i="1" s="1"/>
  <c r="H805" i="1"/>
  <c r="H806" i="1"/>
  <c r="J806" i="1" s="1"/>
  <c r="L806" i="1" s="1"/>
  <c r="H807" i="1"/>
  <c r="J807" i="1" s="1"/>
  <c r="L807" i="1" s="1"/>
  <c r="H808" i="1"/>
  <c r="J808" i="1" s="1"/>
  <c r="L808" i="1" s="1"/>
  <c r="H809" i="1"/>
  <c r="J809" i="1" s="1"/>
  <c r="L809" i="1" s="1"/>
  <c r="H810" i="1"/>
  <c r="J810" i="1" s="1"/>
  <c r="L810" i="1" s="1"/>
  <c r="H811" i="1"/>
  <c r="J811" i="1" s="1"/>
  <c r="L811" i="1" s="1"/>
  <c r="H812" i="1"/>
  <c r="J812" i="1" s="1"/>
  <c r="L812" i="1" s="1"/>
  <c r="H813" i="1"/>
  <c r="J813" i="1" s="1"/>
  <c r="L813" i="1" s="1"/>
  <c r="H814" i="1"/>
  <c r="J814" i="1" s="1"/>
  <c r="L814" i="1" s="1"/>
  <c r="H815" i="1"/>
  <c r="J815" i="1" s="1"/>
  <c r="L815" i="1" s="1"/>
  <c r="H816" i="1"/>
  <c r="J816" i="1" s="1"/>
  <c r="L816" i="1" s="1"/>
  <c r="H817" i="1"/>
  <c r="J817" i="1" s="1"/>
  <c r="L817" i="1" s="1"/>
  <c r="H818" i="1"/>
  <c r="J818" i="1" s="1"/>
  <c r="L818" i="1" s="1"/>
  <c r="H819" i="1"/>
  <c r="J819" i="1" s="1"/>
  <c r="L819" i="1" s="1"/>
  <c r="H820" i="1"/>
  <c r="J820" i="1" s="1"/>
  <c r="L820" i="1" s="1"/>
  <c r="H821" i="1"/>
  <c r="J821" i="1" s="1"/>
  <c r="L821" i="1" s="1"/>
  <c r="H822" i="1"/>
  <c r="J822" i="1" s="1"/>
  <c r="L822" i="1" s="1"/>
  <c r="H823" i="1"/>
  <c r="J823" i="1" s="1"/>
  <c r="L823" i="1" s="1"/>
  <c r="H824" i="1"/>
  <c r="J824" i="1" s="1"/>
  <c r="L824" i="1" s="1"/>
  <c r="H825" i="1"/>
  <c r="J825" i="1" s="1"/>
  <c r="L825" i="1" s="1"/>
  <c r="H826" i="1"/>
  <c r="J826" i="1" s="1"/>
  <c r="L826" i="1" s="1"/>
  <c r="H827" i="1"/>
  <c r="J827" i="1" s="1"/>
  <c r="L827" i="1" s="1"/>
  <c r="H828" i="1"/>
  <c r="J828" i="1" s="1"/>
  <c r="L828" i="1" s="1"/>
  <c r="H829" i="1"/>
  <c r="J829" i="1" s="1"/>
  <c r="L829" i="1" s="1"/>
  <c r="H830" i="1"/>
  <c r="J830" i="1" s="1"/>
  <c r="L830" i="1" s="1"/>
  <c r="H831" i="1"/>
  <c r="J831" i="1" s="1"/>
  <c r="L831" i="1" s="1"/>
  <c r="H832" i="1"/>
  <c r="J832" i="1" s="1"/>
  <c r="L832" i="1" s="1"/>
  <c r="H833" i="1"/>
  <c r="J833" i="1" s="1"/>
  <c r="L833" i="1" s="1"/>
  <c r="H834" i="1"/>
  <c r="J834" i="1" s="1"/>
  <c r="L834" i="1" s="1"/>
  <c r="H835" i="1"/>
  <c r="J835" i="1" s="1"/>
  <c r="L835" i="1" s="1"/>
  <c r="H836" i="1"/>
  <c r="J836" i="1" s="1"/>
  <c r="L836" i="1" s="1"/>
  <c r="H837" i="1"/>
  <c r="H838" i="1"/>
  <c r="J838" i="1" s="1"/>
  <c r="L838" i="1" s="1"/>
  <c r="H839" i="1"/>
  <c r="J839" i="1" s="1"/>
  <c r="L839" i="1" s="1"/>
  <c r="H840" i="1"/>
  <c r="J840" i="1" s="1"/>
  <c r="L840" i="1" s="1"/>
  <c r="H841" i="1"/>
  <c r="J841" i="1" s="1"/>
  <c r="L841" i="1" s="1"/>
  <c r="H842" i="1"/>
  <c r="J842" i="1" s="1"/>
  <c r="L842" i="1" s="1"/>
  <c r="H843" i="1"/>
  <c r="J843" i="1" s="1"/>
  <c r="L843" i="1" s="1"/>
  <c r="H844" i="1"/>
  <c r="J844" i="1" s="1"/>
  <c r="L844" i="1" s="1"/>
  <c r="H845" i="1"/>
  <c r="J845" i="1" s="1"/>
  <c r="L845" i="1" s="1"/>
  <c r="H846" i="1"/>
  <c r="J846" i="1" s="1"/>
  <c r="L846" i="1" s="1"/>
  <c r="H847" i="1"/>
  <c r="J847" i="1" s="1"/>
  <c r="L847" i="1" s="1"/>
  <c r="H848" i="1"/>
  <c r="J848" i="1" s="1"/>
  <c r="L848" i="1" s="1"/>
  <c r="H849" i="1"/>
  <c r="J849" i="1" s="1"/>
  <c r="L849" i="1" s="1"/>
  <c r="H850" i="1"/>
  <c r="J850" i="1" s="1"/>
  <c r="L850" i="1" s="1"/>
  <c r="H851" i="1"/>
  <c r="J851" i="1" s="1"/>
  <c r="L851" i="1" s="1"/>
  <c r="H852" i="1"/>
  <c r="J852" i="1" s="1"/>
  <c r="L852" i="1" s="1"/>
  <c r="H853" i="1"/>
  <c r="J853" i="1" s="1"/>
  <c r="L853" i="1" s="1"/>
  <c r="H854" i="1"/>
  <c r="J854" i="1" s="1"/>
  <c r="L854" i="1" s="1"/>
  <c r="H855" i="1"/>
  <c r="J855" i="1" s="1"/>
  <c r="L855" i="1" s="1"/>
  <c r="H856" i="1"/>
  <c r="J856" i="1" s="1"/>
  <c r="L856" i="1" s="1"/>
  <c r="H857" i="1"/>
  <c r="J857" i="1" s="1"/>
  <c r="L857" i="1" s="1"/>
  <c r="H858" i="1"/>
  <c r="J858" i="1" s="1"/>
  <c r="L858" i="1" s="1"/>
  <c r="H859" i="1"/>
  <c r="J859" i="1" s="1"/>
  <c r="L859" i="1" s="1"/>
  <c r="H860" i="1"/>
  <c r="J860" i="1" s="1"/>
  <c r="L860" i="1" s="1"/>
  <c r="H861" i="1"/>
  <c r="J861" i="1" s="1"/>
  <c r="L861" i="1" s="1"/>
  <c r="H862" i="1"/>
  <c r="J862" i="1" s="1"/>
  <c r="L862" i="1" s="1"/>
  <c r="H863" i="1"/>
  <c r="J863" i="1" s="1"/>
  <c r="L863" i="1" s="1"/>
  <c r="H864" i="1"/>
  <c r="J864" i="1" s="1"/>
  <c r="L864" i="1" s="1"/>
  <c r="H865" i="1"/>
  <c r="J865" i="1" s="1"/>
  <c r="L865" i="1" s="1"/>
  <c r="H866" i="1"/>
  <c r="J866" i="1" s="1"/>
  <c r="L866" i="1" s="1"/>
  <c r="H867" i="1"/>
  <c r="J867" i="1" s="1"/>
  <c r="L867" i="1" s="1"/>
  <c r="H868" i="1"/>
  <c r="J868" i="1" s="1"/>
  <c r="L868" i="1" s="1"/>
  <c r="H869" i="1"/>
  <c r="H870" i="1"/>
  <c r="J870" i="1" s="1"/>
  <c r="L870" i="1" s="1"/>
  <c r="H871" i="1"/>
  <c r="J871" i="1" s="1"/>
  <c r="L871" i="1" s="1"/>
  <c r="H872" i="1"/>
  <c r="J872" i="1" s="1"/>
  <c r="L872" i="1" s="1"/>
  <c r="H4" i="1"/>
  <c r="J4" i="1" s="1"/>
  <c r="L4" i="1" s="1"/>
  <c r="G5" i="1"/>
  <c r="I5" i="1" s="1"/>
  <c r="K5" i="1" s="1"/>
  <c r="G6" i="1"/>
  <c r="I6" i="1" s="1"/>
  <c r="K6" i="1" s="1"/>
  <c r="G7" i="1"/>
  <c r="I7" i="1" s="1"/>
  <c r="K7" i="1" s="1"/>
  <c r="G8" i="1"/>
  <c r="G9" i="1"/>
  <c r="I9" i="1" s="1"/>
  <c r="K9" i="1" s="1"/>
  <c r="G10" i="1"/>
  <c r="I10" i="1" s="1"/>
  <c r="K10" i="1" s="1"/>
  <c r="G11" i="1"/>
  <c r="I11" i="1" s="1"/>
  <c r="K11" i="1" s="1"/>
  <c r="G12" i="1"/>
  <c r="I12" i="1" s="1"/>
  <c r="K12" i="1" s="1"/>
  <c r="G13" i="1"/>
  <c r="I13" i="1" s="1"/>
  <c r="K13" i="1" s="1"/>
  <c r="G14" i="1"/>
  <c r="I14" i="1" s="1"/>
  <c r="K14" i="1" s="1"/>
  <c r="G15" i="1"/>
  <c r="I15" i="1" s="1"/>
  <c r="K15" i="1" s="1"/>
  <c r="G16" i="1"/>
  <c r="I16" i="1" s="1"/>
  <c r="K16" i="1" s="1"/>
  <c r="G17" i="1"/>
  <c r="I17" i="1" s="1"/>
  <c r="K17" i="1" s="1"/>
  <c r="G18" i="1"/>
  <c r="I18" i="1" s="1"/>
  <c r="K18" i="1" s="1"/>
  <c r="G19" i="1"/>
  <c r="I19" i="1" s="1"/>
  <c r="K19" i="1" s="1"/>
  <c r="G20" i="1"/>
  <c r="I20" i="1" s="1"/>
  <c r="K20" i="1" s="1"/>
  <c r="G21" i="1"/>
  <c r="I21" i="1" s="1"/>
  <c r="K21" i="1" s="1"/>
  <c r="G22" i="1"/>
  <c r="I22" i="1" s="1"/>
  <c r="K22" i="1" s="1"/>
  <c r="G23" i="1"/>
  <c r="I23" i="1" s="1"/>
  <c r="K23" i="1" s="1"/>
  <c r="G24" i="1"/>
  <c r="G25" i="1"/>
  <c r="I25" i="1" s="1"/>
  <c r="K25" i="1" s="1"/>
  <c r="G26" i="1"/>
  <c r="I26" i="1" s="1"/>
  <c r="K26" i="1" s="1"/>
  <c r="G27" i="1"/>
  <c r="I27" i="1" s="1"/>
  <c r="K27" i="1" s="1"/>
  <c r="G28" i="1"/>
  <c r="I28" i="1" s="1"/>
  <c r="K28" i="1" s="1"/>
  <c r="G29" i="1"/>
  <c r="I29" i="1" s="1"/>
  <c r="K29" i="1" s="1"/>
  <c r="G30" i="1"/>
  <c r="I30" i="1" s="1"/>
  <c r="K30" i="1" s="1"/>
  <c r="G31" i="1"/>
  <c r="I31" i="1" s="1"/>
  <c r="K31" i="1" s="1"/>
  <c r="G32" i="1"/>
  <c r="I32" i="1" s="1"/>
  <c r="K32" i="1" s="1"/>
  <c r="G33" i="1"/>
  <c r="I33" i="1" s="1"/>
  <c r="K33" i="1" s="1"/>
  <c r="G34" i="1"/>
  <c r="I34" i="1" s="1"/>
  <c r="K34" i="1" s="1"/>
  <c r="G35" i="1"/>
  <c r="I35" i="1" s="1"/>
  <c r="K35" i="1" s="1"/>
  <c r="G36" i="1"/>
  <c r="I36" i="1" s="1"/>
  <c r="K36" i="1" s="1"/>
  <c r="G37" i="1"/>
  <c r="I37" i="1" s="1"/>
  <c r="K37" i="1" s="1"/>
  <c r="G38" i="1"/>
  <c r="I38" i="1" s="1"/>
  <c r="K38" i="1" s="1"/>
  <c r="G39" i="1"/>
  <c r="I39" i="1" s="1"/>
  <c r="K39" i="1" s="1"/>
  <c r="G40" i="1"/>
  <c r="G41" i="1"/>
  <c r="I41" i="1" s="1"/>
  <c r="K41" i="1" s="1"/>
  <c r="G42" i="1"/>
  <c r="I42" i="1" s="1"/>
  <c r="K42" i="1" s="1"/>
  <c r="G43" i="1"/>
  <c r="I43" i="1" s="1"/>
  <c r="K43" i="1" s="1"/>
  <c r="G44" i="1"/>
  <c r="I44" i="1" s="1"/>
  <c r="K44" i="1" s="1"/>
  <c r="G45" i="1"/>
  <c r="I45" i="1" s="1"/>
  <c r="K45" i="1" s="1"/>
  <c r="G46" i="1"/>
  <c r="I46" i="1" s="1"/>
  <c r="K46" i="1" s="1"/>
  <c r="G47" i="1"/>
  <c r="I47" i="1" s="1"/>
  <c r="K47" i="1" s="1"/>
  <c r="G48" i="1"/>
  <c r="I48" i="1" s="1"/>
  <c r="K48" i="1" s="1"/>
  <c r="G49" i="1"/>
  <c r="I49" i="1" s="1"/>
  <c r="K49" i="1" s="1"/>
  <c r="G50" i="1"/>
  <c r="I50" i="1" s="1"/>
  <c r="K50" i="1" s="1"/>
  <c r="G51" i="1"/>
  <c r="I51" i="1" s="1"/>
  <c r="K51" i="1" s="1"/>
  <c r="G52" i="1"/>
  <c r="I52" i="1" s="1"/>
  <c r="K52" i="1" s="1"/>
  <c r="G53" i="1"/>
  <c r="I53" i="1" s="1"/>
  <c r="K53" i="1" s="1"/>
  <c r="G54" i="1"/>
  <c r="I54" i="1" s="1"/>
  <c r="K54" i="1" s="1"/>
  <c r="G55" i="1"/>
  <c r="I55" i="1" s="1"/>
  <c r="K55" i="1" s="1"/>
  <c r="G56" i="1"/>
  <c r="G57" i="1"/>
  <c r="I57" i="1" s="1"/>
  <c r="K57" i="1" s="1"/>
  <c r="G58" i="1"/>
  <c r="I58" i="1" s="1"/>
  <c r="K58" i="1" s="1"/>
  <c r="G59" i="1"/>
  <c r="I59" i="1" s="1"/>
  <c r="K59" i="1" s="1"/>
  <c r="G60" i="1"/>
  <c r="I60" i="1" s="1"/>
  <c r="K60" i="1" s="1"/>
  <c r="G61" i="1"/>
  <c r="I61" i="1" s="1"/>
  <c r="K61" i="1" s="1"/>
  <c r="G62" i="1"/>
  <c r="I62" i="1" s="1"/>
  <c r="K62" i="1" s="1"/>
  <c r="G63" i="1"/>
  <c r="I63" i="1" s="1"/>
  <c r="K63" i="1" s="1"/>
  <c r="G64" i="1"/>
  <c r="I64" i="1" s="1"/>
  <c r="K64" i="1" s="1"/>
  <c r="G65" i="1"/>
  <c r="I65" i="1" s="1"/>
  <c r="K65" i="1" s="1"/>
  <c r="G66" i="1"/>
  <c r="I66" i="1" s="1"/>
  <c r="K66" i="1" s="1"/>
  <c r="G67" i="1"/>
  <c r="I67" i="1" s="1"/>
  <c r="K67" i="1" s="1"/>
  <c r="G68" i="1"/>
  <c r="I68" i="1" s="1"/>
  <c r="K68" i="1" s="1"/>
  <c r="G69" i="1"/>
  <c r="I69" i="1" s="1"/>
  <c r="K69" i="1" s="1"/>
  <c r="G70" i="1"/>
  <c r="I70" i="1" s="1"/>
  <c r="K70" i="1" s="1"/>
  <c r="G71" i="1"/>
  <c r="I71" i="1" s="1"/>
  <c r="K71" i="1" s="1"/>
  <c r="G72" i="1"/>
  <c r="G73" i="1"/>
  <c r="I73" i="1" s="1"/>
  <c r="K73" i="1" s="1"/>
  <c r="G74" i="1"/>
  <c r="I74" i="1" s="1"/>
  <c r="K74" i="1" s="1"/>
  <c r="G75" i="1"/>
  <c r="I75" i="1" s="1"/>
  <c r="K75" i="1" s="1"/>
  <c r="G76" i="1"/>
  <c r="I76" i="1" s="1"/>
  <c r="K76" i="1" s="1"/>
  <c r="G77" i="1"/>
  <c r="I77" i="1" s="1"/>
  <c r="K77" i="1" s="1"/>
  <c r="G78" i="1"/>
  <c r="I78" i="1" s="1"/>
  <c r="K78" i="1" s="1"/>
  <c r="G79" i="1"/>
  <c r="I79" i="1" s="1"/>
  <c r="K79" i="1" s="1"/>
  <c r="G80" i="1"/>
  <c r="I80" i="1" s="1"/>
  <c r="K80" i="1" s="1"/>
  <c r="G81" i="1"/>
  <c r="I81" i="1" s="1"/>
  <c r="K81" i="1" s="1"/>
  <c r="G82" i="1"/>
  <c r="I82" i="1" s="1"/>
  <c r="K82" i="1" s="1"/>
  <c r="G83" i="1"/>
  <c r="I83" i="1" s="1"/>
  <c r="K83" i="1" s="1"/>
  <c r="G84" i="1"/>
  <c r="I84" i="1" s="1"/>
  <c r="K84" i="1" s="1"/>
  <c r="G85" i="1"/>
  <c r="I85" i="1" s="1"/>
  <c r="K85" i="1" s="1"/>
  <c r="G86" i="1"/>
  <c r="I86" i="1" s="1"/>
  <c r="K86" i="1" s="1"/>
  <c r="G87" i="1"/>
  <c r="I87" i="1" s="1"/>
  <c r="K87" i="1" s="1"/>
  <c r="G88" i="1"/>
  <c r="G89" i="1"/>
  <c r="I89" i="1" s="1"/>
  <c r="K89" i="1" s="1"/>
  <c r="G90" i="1"/>
  <c r="I90" i="1" s="1"/>
  <c r="K90" i="1" s="1"/>
  <c r="G91" i="1"/>
  <c r="I91" i="1" s="1"/>
  <c r="K91" i="1" s="1"/>
  <c r="G92" i="1"/>
  <c r="I92" i="1" s="1"/>
  <c r="K92" i="1" s="1"/>
  <c r="G93" i="1"/>
  <c r="I93" i="1" s="1"/>
  <c r="K93" i="1" s="1"/>
  <c r="G94" i="1"/>
  <c r="I94" i="1" s="1"/>
  <c r="K94" i="1" s="1"/>
  <c r="G95" i="1"/>
  <c r="I95" i="1" s="1"/>
  <c r="K95" i="1" s="1"/>
  <c r="G96" i="1"/>
  <c r="I96" i="1" s="1"/>
  <c r="K96" i="1" s="1"/>
  <c r="G97" i="1"/>
  <c r="I97" i="1" s="1"/>
  <c r="K97" i="1" s="1"/>
  <c r="G98" i="1"/>
  <c r="I98" i="1" s="1"/>
  <c r="K98" i="1" s="1"/>
  <c r="G99" i="1"/>
  <c r="I99" i="1" s="1"/>
  <c r="K99" i="1" s="1"/>
  <c r="G100" i="1"/>
  <c r="I100" i="1" s="1"/>
  <c r="K100" i="1" s="1"/>
  <c r="G101" i="1"/>
  <c r="I101" i="1" s="1"/>
  <c r="K101" i="1" s="1"/>
  <c r="G102" i="1"/>
  <c r="I102" i="1" s="1"/>
  <c r="K102" i="1" s="1"/>
  <c r="G103" i="1"/>
  <c r="I103" i="1" s="1"/>
  <c r="K103" i="1" s="1"/>
  <c r="G104" i="1"/>
  <c r="G105" i="1"/>
  <c r="I105" i="1" s="1"/>
  <c r="K105" i="1" s="1"/>
  <c r="G106" i="1"/>
  <c r="I106" i="1" s="1"/>
  <c r="K106" i="1" s="1"/>
  <c r="G107" i="1"/>
  <c r="I107" i="1" s="1"/>
  <c r="K107" i="1" s="1"/>
  <c r="G108" i="1"/>
  <c r="I108" i="1" s="1"/>
  <c r="K108" i="1" s="1"/>
  <c r="G109" i="1"/>
  <c r="I109" i="1" s="1"/>
  <c r="K109" i="1" s="1"/>
  <c r="G110" i="1"/>
  <c r="I110" i="1" s="1"/>
  <c r="K110" i="1" s="1"/>
  <c r="G111" i="1"/>
  <c r="I111" i="1" s="1"/>
  <c r="K111" i="1" s="1"/>
  <c r="G112" i="1"/>
  <c r="I112" i="1" s="1"/>
  <c r="K112" i="1" s="1"/>
  <c r="G113" i="1"/>
  <c r="I113" i="1" s="1"/>
  <c r="K113" i="1" s="1"/>
  <c r="G114" i="1"/>
  <c r="I114" i="1" s="1"/>
  <c r="K114" i="1" s="1"/>
  <c r="G115" i="1"/>
  <c r="I115" i="1" s="1"/>
  <c r="K115" i="1" s="1"/>
  <c r="G116" i="1"/>
  <c r="I116" i="1" s="1"/>
  <c r="K116" i="1" s="1"/>
  <c r="G117" i="1"/>
  <c r="I117" i="1" s="1"/>
  <c r="K117" i="1" s="1"/>
  <c r="G118" i="1"/>
  <c r="I118" i="1" s="1"/>
  <c r="K118" i="1" s="1"/>
  <c r="G119" i="1"/>
  <c r="I119" i="1" s="1"/>
  <c r="K119" i="1" s="1"/>
  <c r="G120" i="1"/>
  <c r="G121" i="1"/>
  <c r="I121" i="1" s="1"/>
  <c r="K121" i="1" s="1"/>
  <c r="G122" i="1"/>
  <c r="I122" i="1" s="1"/>
  <c r="K122" i="1" s="1"/>
  <c r="G123" i="1"/>
  <c r="I123" i="1" s="1"/>
  <c r="K123" i="1" s="1"/>
  <c r="G124" i="1"/>
  <c r="I124" i="1" s="1"/>
  <c r="K124" i="1" s="1"/>
  <c r="G125" i="1"/>
  <c r="I125" i="1" s="1"/>
  <c r="K125" i="1" s="1"/>
  <c r="G126" i="1"/>
  <c r="I126" i="1" s="1"/>
  <c r="K126" i="1" s="1"/>
  <c r="G127" i="1"/>
  <c r="I127" i="1" s="1"/>
  <c r="K127" i="1" s="1"/>
  <c r="G128" i="1"/>
  <c r="I128" i="1" s="1"/>
  <c r="K128" i="1" s="1"/>
  <c r="G129" i="1"/>
  <c r="I129" i="1" s="1"/>
  <c r="K129" i="1" s="1"/>
  <c r="G130" i="1"/>
  <c r="I130" i="1" s="1"/>
  <c r="K130" i="1" s="1"/>
  <c r="G131" i="1"/>
  <c r="I131" i="1" s="1"/>
  <c r="K131" i="1" s="1"/>
  <c r="G132" i="1"/>
  <c r="I132" i="1" s="1"/>
  <c r="K132" i="1" s="1"/>
  <c r="G133" i="1"/>
  <c r="I133" i="1" s="1"/>
  <c r="K133" i="1" s="1"/>
  <c r="G134" i="1"/>
  <c r="I134" i="1" s="1"/>
  <c r="K134" i="1" s="1"/>
  <c r="G135" i="1"/>
  <c r="I135" i="1" s="1"/>
  <c r="K135" i="1" s="1"/>
  <c r="G136" i="1"/>
  <c r="G137" i="1"/>
  <c r="I137" i="1" s="1"/>
  <c r="K137" i="1" s="1"/>
  <c r="G138" i="1"/>
  <c r="I138" i="1" s="1"/>
  <c r="K138" i="1" s="1"/>
  <c r="G139" i="1"/>
  <c r="I139" i="1" s="1"/>
  <c r="K139" i="1" s="1"/>
  <c r="G140" i="1"/>
  <c r="I140" i="1" s="1"/>
  <c r="K140" i="1" s="1"/>
  <c r="G141" i="1"/>
  <c r="I141" i="1" s="1"/>
  <c r="K141" i="1" s="1"/>
  <c r="G142" i="1"/>
  <c r="I142" i="1" s="1"/>
  <c r="K142" i="1" s="1"/>
  <c r="G143" i="1"/>
  <c r="I143" i="1" s="1"/>
  <c r="K143" i="1" s="1"/>
  <c r="G144" i="1"/>
  <c r="I144" i="1" s="1"/>
  <c r="K144" i="1" s="1"/>
  <c r="G145" i="1"/>
  <c r="I145" i="1" s="1"/>
  <c r="K145" i="1" s="1"/>
  <c r="G146" i="1"/>
  <c r="I146" i="1" s="1"/>
  <c r="K146" i="1" s="1"/>
  <c r="G147" i="1"/>
  <c r="I147" i="1" s="1"/>
  <c r="K147" i="1" s="1"/>
  <c r="G148" i="1"/>
  <c r="I148" i="1" s="1"/>
  <c r="K148" i="1" s="1"/>
  <c r="G149" i="1"/>
  <c r="I149" i="1" s="1"/>
  <c r="K149" i="1" s="1"/>
  <c r="G150" i="1"/>
  <c r="I150" i="1" s="1"/>
  <c r="K150" i="1" s="1"/>
  <c r="G151" i="1"/>
  <c r="I151" i="1" s="1"/>
  <c r="K151" i="1" s="1"/>
  <c r="G152" i="1"/>
  <c r="G153" i="1"/>
  <c r="I153" i="1" s="1"/>
  <c r="K153" i="1" s="1"/>
  <c r="G154" i="1"/>
  <c r="I154" i="1" s="1"/>
  <c r="K154" i="1" s="1"/>
  <c r="G155" i="1"/>
  <c r="I155" i="1" s="1"/>
  <c r="K155" i="1" s="1"/>
  <c r="G156" i="1"/>
  <c r="I156" i="1" s="1"/>
  <c r="K156" i="1" s="1"/>
  <c r="G157" i="1"/>
  <c r="I157" i="1" s="1"/>
  <c r="K157" i="1" s="1"/>
  <c r="G158" i="1"/>
  <c r="I158" i="1" s="1"/>
  <c r="K158" i="1" s="1"/>
  <c r="G159" i="1"/>
  <c r="I159" i="1" s="1"/>
  <c r="K159" i="1" s="1"/>
  <c r="G160" i="1"/>
  <c r="I160" i="1" s="1"/>
  <c r="K160" i="1" s="1"/>
  <c r="G161" i="1"/>
  <c r="I161" i="1" s="1"/>
  <c r="K161" i="1" s="1"/>
  <c r="G162" i="1"/>
  <c r="I162" i="1" s="1"/>
  <c r="K162" i="1" s="1"/>
  <c r="G163" i="1"/>
  <c r="I163" i="1" s="1"/>
  <c r="K163" i="1" s="1"/>
  <c r="G164" i="1"/>
  <c r="I164" i="1" s="1"/>
  <c r="K164" i="1" s="1"/>
  <c r="G165" i="1"/>
  <c r="I165" i="1" s="1"/>
  <c r="K165" i="1" s="1"/>
  <c r="G166" i="1"/>
  <c r="I166" i="1" s="1"/>
  <c r="K166" i="1" s="1"/>
  <c r="G167" i="1"/>
  <c r="I167" i="1" s="1"/>
  <c r="K167" i="1" s="1"/>
  <c r="G168" i="1"/>
  <c r="G169" i="1"/>
  <c r="I169" i="1" s="1"/>
  <c r="K169" i="1" s="1"/>
  <c r="G170" i="1"/>
  <c r="I170" i="1" s="1"/>
  <c r="K170" i="1" s="1"/>
  <c r="G171" i="1"/>
  <c r="I171" i="1" s="1"/>
  <c r="K171" i="1" s="1"/>
  <c r="G172" i="1"/>
  <c r="I172" i="1" s="1"/>
  <c r="K172" i="1" s="1"/>
  <c r="G173" i="1"/>
  <c r="I173" i="1" s="1"/>
  <c r="K173" i="1" s="1"/>
  <c r="G174" i="1"/>
  <c r="I174" i="1" s="1"/>
  <c r="K174" i="1" s="1"/>
  <c r="G175" i="1"/>
  <c r="I175" i="1" s="1"/>
  <c r="K175" i="1" s="1"/>
  <c r="G176" i="1"/>
  <c r="I176" i="1" s="1"/>
  <c r="K176" i="1" s="1"/>
  <c r="G177" i="1"/>
  <c r="I177" i="1" s="1"/>
  <c r="K177" i="1" s="1"/>
  <c r="G178" i="1"/>
  <c r="I178" i="1" s="1"/>
  <c r="K178" i="1" s="1"/>
  <c r="G179" i="1"/>
  <c r="I179" i="1" s="1"/>
  <c r="K179" i="1" s="1"/>
  <c r="G180" i="1"/>
  <c r="G181" i="1"/>
  <c r="I181" i="1" s="1"/>
  <c r="K181" i="1" s="1"/>
  <c r="G182" i="1"/>
  <c r="I182" i="1" s="1"/>
  <c r="K182" i="1" s="1"/>
  <c r="G183" i="1"/>
  <c r="I183" i="1" s="1"/>
  <c r="K183" i="1" s="1"/>
  <c r="G184" i="1"/>
  <c r="I184" i="1" s="1"/>
  <c r="K184" i="1" s="1"/>
  <c r="G185" i="1"/>
  <c r="I185" i="1" s="1"/>
  <c r="K185" i="1" s="1"/>
  <c r="G186" i="1"/>
  <c r="I186" i="1" s="1"/>
  <c r="K186" i="1" s="1"/>
  <c r="G187" i="1"/>
  <c r="I187" i="1" s="1"/>
  <c r="K187" i="1" s="1"/>
  <c r="G188" i="1"/>
  <c r="I188" i="1" s="1"/>
  <c r="K188" i="1" s="1"/>
  <c r="G189" i="1"/>
  <c r="I189" i="1" s="1"/>
  <c r="K189" i="1" s="1"/>
  <c r="G190" i="1"/>
  <c r="I190" i="1" s="1"/>
  <c r="K190" i="1" s="1"/>
  <c r="G191" i="1"/>
  <c r="I191" i="1" s="1"/>
  <c r="K191" i="1" s="1"/>
  <c r="G192" i="1"/>
  <c r="G193" i="1"/>
  <c r="I193" i="1" s="1"/>
  <c r="K193" i="1" s="1"/>
  <c r="G194" i="1"/>
  <c r="I194" i="1" s="1"/>
  <c r="K194" i="1" s="1"/>
  <c r="G195" i="1"/>
  <c r="I195" i="1" s="1"/>
  <c r="K195" i="1" s="1"/>
  <c r="G196" i="1"/>
  <c r="I196" i="1" s="1"/>
  <c r="K196" i="1" s="1"/>
  <c r="G197" i="1"/>
  <c r="I197" i="1" s="1"/>
  <c r="K197" i="1" s="1"/>
  <c r="G198" i="1"/>
  <c r="I198" i="1" s="1"/>
  <c r="K198" i="1" s="1"/>
  <c r="G199" i="1"/>
  <c r="I199" i="1" s="1"/>
  <c r="K199" i="1" s="1"/>
  <c r="G200" i="1"/>
  <c r="I200" i="1" s="1"/>
  <c r="K200" i="1" s="1"/>
  <c r="G201" i="1"/>
  <c r="I201" i="1" s="1"/>
  <c r="K201" i="1" s="1"/>
  <c r="G202" i="1"/>
  <c r="I202" i="1" s="1"/>
  <c r="K202" i="1" s="1"/>
  <c r="G203" i="1"/>
  <c r="I203" i="1" s="1"/>
  <c r="K203" i="1" s="1"/>
  <c r="G204" i="1"/>
  <c r="I204" i="1" s="1"/>
  <c r="K204" i="1" s="1"/>
  <c r="G205" i="1"/>
  <c r="I205" i="1" s="1"/>
  <c r="K205" i="1" s="1"/>
  <c r="G206" i="1"/>
  <c r="I206" i="1" s="1"/>
  <c r="K206" i="1" s="1"/>
  <c r="G207" i="1"/>
  <c r="I207" i="1" s="1"/>
  <c r="K207" i="1" s="1"/>
  <c r="G208" i="1"/>
  <c r="G209" i="1"/>
  <c r="I209" i="1" s="1"/>
  <c r="K209" i="1" s="1"/>
  <c r="G210" i="1"/>
  <c r="I210" i="1" s="1"/>
  <c r="K210" i="1" s="1"/>
  <c r="G211" i="1"/>
  <c r="I211" i="1" s="1"/>
  <c r="K211" i="1" s="1"/>
  <c r="G212" i="1"/>
  <c r="I212" i="1" s="1"/>
  <c r="K212" i="1" s="1"/>
  <c r="G213" i="1"/>
  <c r="I213" i="1" s="1"/>
  <c r="K213" i="1" s="1"/>
  <c r="G214" i="1"/>
  <c r="I214" i="1" s="1"/>
  <c r="K214" i="1" s="1"/>
  <c r="G215" i="1"/>
  <c r="I215" i="1" s="1"/>
  <c r="K215" i="1" s="1"/>
  <c r="G216" i="1"/>
  <c r="I216" i="1" s="1"/>
  <c r="K216" i="1" s="1"/>
  <c r="G217" i="1"/>
  <c r="I217" i="1" s="1"/>
  <c r="K217" i="1" s="1"/>
  <c r="G218" i="1"/>
  <c r="I218" i="1" s="1"/>
  <c r="K218" i="1" s="1"/>
  <c r="G219" i="1"/>
  <c r="I219" i="1" s="1"/>
  <c r="K219" i="1" s="1"/>
  <c r="G220" i="1"/>
  <c r="I220" i="1" s="1"/>
  <c r="K220" i="1" s="1"/>
  <c r="G221" i="1"/>
  <c r="I221" i="1" s="1"/>
  <c r="K221" i="1" s="1"/>
  <c r="G222" i="1"/>
  <c r="I222" i="1" s="1"/>
  <c r="K222" i="1" s="1"/>
  <c r="G223" i="1"/>
  <c r="I223" i="1" s="1"/>
  <c r="K223" i="1" s="1"/>
  <c r="G224" i="1"/>
  <c r="G225" i="1"/>
  <c r="I225" i="1" s="1"/>
  <c r="K225" i="1" s="1"/>
  <c r="G226" i="1"/>
  <c r="I226" i="1" s="1"/>
  <c r="K226" i="1" s="1"/>
  <c r="G227" i="1"/>
  <c r="I227" i="1" s="1"/>
  <c r="K227" i="1" s="1"/>
  <c r="G228" i="1"/>
  <c r="I228" i="1" s="1"/>
  <c r="K228" i="1" s="1"/>
  <c r="G229" i="1"/>
  <c r="I229" i="1" s="1"/>
  <c r="K229" i="1" s="1"/>
  <c r="G230" i="1"/>
  <c r="I230" i="1" s="1"/>
  <c r="K230" i="1" s="1"/>
  <c r="G231" i="1"/>
  <c r="I231" i="1" s="1"/>
  <c r="K231" i="1" s="1"/>
  <c r="G232" i="1"/>
  <c r="I232" i="1" s="1"/>
  <c r="K232" i="1" s="1"/>
  <c r="G233" i="1"/>
  <c r="I233" i="1" s="1"/>
  <c r="K233" i="1" s="1"/>
  <c r="G234" i="1"/>
  <c r="I234" i="1" s="1"/>
  <c r="K234" i="1" s="1"/>
  <c r="G235" i="1"/>
  <c r="I235" i="1" s="1"/>
  <c r="K235" i="1" s="1"/>
  <c r="G236" i="1"/>
  <c r="I236" i="1" s="1"/>
  <c r="K236" i="1" s="1"/>
  <c r="G237" i="1"/>
  <c r="I237" i="1" s="1"/>
  <c r="K237" i="1" s="1"/>
  <c r="G238" i="1"/>
  <c r="I238" i="1" s="1"/>
  <c r="K238" i="1" s="1"/>
  <c r="G239" i="1"/>
  <c r="I239" i="1" s="1"/>
  <c r="K239" i="1" s="1"/>
  <c r="G240" i="1"/>
  <c r="G241" i="1"/>
  <c r="I241" i="1" s="1"/>
  <c r="K241" i="1" s="1"/>
  <c r="G242" i="1"/>
  <c r="I242" i="1" s="1"/>
  <c r="K242" i="1" s="1"/>
  <c r="G243" i="1"/>
  <c r="I243" i="1" s="1"/>
  <c r="K243" i="1" s="1"/>
  <c r="G244" i="1"/>
  <c r="I244" i="1" s="1"/>
  <c r="K244" i="1" s="1"/>
  <c r="G245" i="1"/>
  <c r="I245" i="1" s="1"/>
  <c r="K245" i="1" s="1"/>
  <c r="G246" i="1"/>
  <c r="I246" i="1" s="1"/>
  <c r="K246" i="1" s="1"/>
  <c r="G247" i="1"/>
  <c r="I247" i="1" s="1"/>
  <c r="K247" i="1" s="1"/>
  <c r="G248" i="1"/>
  <c r="I248" i="1" s="1"/>
  <c r="K248" i="1" s="1"/>
  <c r="G249" i="1"/>
  <c r="I249" i="1" s="1"/>
  <c r="K249" i="1" s="1"/>
  <c r="G250" i="1"/>
  <c r="I250" i="1" s="1"/>
  <c r="K250" i="1" s="1"/>
  <c r="G251" i="1"/>
  <c r="I251" i="1" s="1"/>
  <c r="K251" i="1" s="1"/>
  <c r="G252" i="1"/>
  <c r="I252" i="1" s="1"/>
  <c r="K252" i="1" s="1"/>
  <c r="G253" i="1"/>
  <c r="I253" i="1" s="1"/>
  <c r="K253" i="1" s="1"/>
  <c r="G254" i="1"/>
  <c r="I254" i="1" s="1"/>
  <c r="K254" i="1" s="1"/>
  <c r="G255" i="1"/>
  <c r="I255" i="1" s="1"/>
  <c r="K255" i="1" s="1"/>
  <c r="G256" i="1"/>
  <c r="G257" i="1"/>
  <c r="I257" i="1" s="1"/>
  <c r="K257" i="1" s="1"/>
  <c r="G258" i="1"/>
  <c r="I258" i="1" s="1"/>
  <c r="K258" i="1" s="1"/>
  <c r="G259" i="1"/>
  <c r="I259" i="1" s="1"/>
  <c r="K259" i="1" s="1"/>
  <c r="G260" i="1"/>
  <c r="I260" i="1" s="1"/>
  <c r="K260" i="1" s="1"/>
  <c r="G261" i="1"/>
  <c r="I261" i="1" s="1"/>
  <c r="K261" i="1" s="1"/>
  <c r="G262" i="1"/>
  <c r="I262" i="1" s="1"/>
  <c r="K262" i="1" s="1"/>
  <c r="G263" i="1"/>
  <c r="I263" i="1" s="1"/>
  <c r="K263" i="1" s="1"/>
  <c r="G264" i="1"/>
  <c r="I264" i="1" s="1"/>
  <c r="K264" i="1" s="1"/>
  <c r="G265" i="1"/>
  <c r="I265" i="1" s="1"/>
  <c r="K265" i="1" s="1"/>
  <c r="G266" i="1"/>
  <c r="I266" i="1" s="1"/>
  <c r="K266" i="1" s="1"/>
  <c r="G267" i="1"/>
  <c r="I267" i="1" s="1"/>
  <c r="K267" i="1" s="1"/>
  <c r="G268" i="1"/>
  <c r="I268" i="1" s="1"/>
  <c r="K268" i="1" s="1"/>
  <c r="G269" i="1"/>
  <c r="I269" i="1" s="1"/>
  <c r="K269" i="1" s="1"/>
  <c r="G270" i="1"/>
  <c r="I270" i="1" s="1"/>
  <c r="K270" i="1" s="1"/>
  <c r="G271" i="1"/>
  <c r="I271" i="1" s="1"/>
  <c r="K271" i="1" s="1"/>
  <c r="G272" i="1"/>
  <c r="G273" i="1"/>
  <c r="I273" i="1" s="1"/>
  <c r="K273" i="1" s="1"/>
  <c r="G274" i="1"/>
  <c r="I274" i="1" s="1"/>
  <c r="K274" i="1" s="1"/>
  <c r="G275" i="1"/>
  <c r="I275" i="1" s="1"/>
  <c r="K275" i="1" s="1"/>
  <c r="G276" i="1"/>
  <c r="I276" i="1" s="1"/>
  <c r="K276" i="1" s="1"/>
  <c r="G277" i="1"/>
  <c r="I277" i="1" s="1"/>
  <c r="K277" i="1" s="1"/>
  <c r="G278" i="1"/>
  <c r="I278" i="1" s="1"/>
  <c r="K278" i="1" s="1"/>
  <c r="G279" i="1"/>
  <c r="I279" i="1" s="1"/>
  <c r="K279" i="1" s="1"/>
  <c r="G280" i="1"/>
  <c r="I280" i="1" s="1"/>
  <c r="K280" i="1" s="1"/>
  <c r="G281" i="1"/>
  <c r="I281" i="1" s="1"/>
  <c r="K281" i="1" s="1"/>
  <c r="G282" i="1"/>
  <c r="I282" i="1" s="1"/>
  <c r="K282" i="1" s="1"/>
  <c r="G283" i="1"/>
  <c r="I283" i="1" s="1"/>
  <c r="K283" i="1" s="1"/>
  <c r="G284" i="1"/>
  <c r="I284" i="1" s="1"/>
  <c r="K284" i="1" s="1"/>
  <c r="G285" i="1"/>
  <c r="I285" i="1" s="1"/>
  <c r="K285" i="1" s="1"/>
  <c r="G286" i="1"/>
  <c r="I286" i="1" s="1"/>
  <c r="K286" i="1" s="1"/>
  <c r="G287" i="1"/>
  <c r="I287" i="1" s="1"/>
  <c r="K287" i="1" s="1"/>
  <c r="G288" i="1"/>
  <c r="G289" i="1"/>
  <c r="I289" i="1" s="1"/>
  <c r="K289" i="1" s="1"/>
  <c r="G290" i="1"/>
  <c r="I290" i="1" s="1"/>
  <c r="K290" i="1" s="1"/>
  <c r="G291" i="1"/>
  <c r="I291" i="1" s="1"/>
  <c r="K291" i="1" s="1"/>
  <c r="G292" i="1"/>
  <c r="I292" i="1" s="1"/>
  <c r="K292" i="1" s="1"/>
  <c r="G293" i="1"/>
  <c r="I293" i="1" s="1"/>
  <c r="K293" i="1" s="1"/>
  <c r="G294" i="1"/>
  <c r="I294" i="1" s="1"/>
  <c r="K294" i="1" s="1"/>
  <c r="G295" i="1"/>
  <c r="I295" i="1" s="1"/>
  <c r="K295" i="1" s="1"/>
  <c r="G296" i="1"/>
  <c r="I296" i="1" s="1"/>
  <c r="K296" i="1" s="1"/>
  <c r="G297" i="1"/>
  <c r="I297" i="1" s="1"/>
  <c r="K297" i="1" s="1"/>
  <c r="G298" i="1"/>
  <c r="I298" i="1" s="1"/>
  <c r="K298" i="1" s="1"/>
  <c r="G299" i="1"/>
  <c r="I299" i="1" s="1"/>
  <c r="K299" i="1" s="1"/>
  <c r="G300" i="1"/>
  <c r="I300" i="1" s="1"/>
  <c r="K300" i="1" s="1"/>
  <c r="G301" i="1"/>
  <c r="I301" i="1" s="1"/>
  <c r="K301" i="1" s="1"/>
  <c r="G302" i="1"/>
  <c r="I302" i="1" s="1"/>
  <c r="K302" i="1" s="1"/>
  <c r="G303" i="1"/>
  <c r="I303" i="1" s="1"/>
  <c r="K303" i="1" s="1"/>
  <c r="G304" i="1"/>
  <c r="G305" i="1"/>
  <c r="I305" i="1" s="1"/>
  <c r="K305" i="1" s="1"/>
  <c r="G306" i="1"/>
  <c r="I306" i="1" s="1"/>
  <c r="K306" i="1" s="1"/>
  <c r="G307" i="1"/>
  <c r="I307" i="1" s="1"/>
  <c r="K307" i="1" s="1"/>
  <c r="G308" i="1"/>
  <c r="I308" i="1" s="1"/>
  <c r="K308" i="1" s="1"/>
  <c r="G309" i="1"/>
  <c r="I309" i="1" s="1"/>
  <c r="K309" i="1" s="1"/>
  <c r="G310" i="1"/>
  <c r="I310" i="1" s="1"/>
  <c r="K310" i="1" s="1"/>
  <c r="G311" i="1"/>
  <c r="I311" i="1" s="1"/>
  <c r="K311" i="1" s="1"/>
  <c r="G312" i="1"/>
  <c r="I312" i="1" s="1"/>
  <c r="K312" i="1" s="1"/>
  <c r="G313" i="1"/>
  <c r="I313" i="1" s="1"/>
  <c r="K313" i="1" s="1"/>
  <c r="G314" i="1"/>
  <c r="I314" i="1" s="1"/>
  <c r="K314" i="1" s="1"/>
  <c r="G315" i="1"/>
  <c r="I315" i="1" s="1"/>
  <c r="K315" i="1" s="1"/>
  <c r="G316" i="1"/>
  <c r="I316" i="1" s="1"/>
  <c r="K316" i="1" s="1"/>
  <c r="G317" i="1"/>
  <c r="I317" i="1" s="1"/>
  <c r="K317" i="1" s="1"/>
  <c r="G318" i="1"/>
  <c r="I318" i="1" s="1"/>
  <c r="K318" i="1" s="1"/>
  <c r="G319" i="1"/>
  <c r="I319" i="1" s="1"/>
  <c r="K319" i="1" s="1"/>
  <c r="G320" i="1"/>
  <c r="G321" i="1"/>
  <c r="I321" i="1" s="1"/>
  <c r="K321" i="1" s="1"/>
  <c r="G322" i="1"/>
  <c r="I322" i="1" s="1"/>
  <c r="K322" i="1" s="1"/>
  <c r="G323" i="1"/>
  <c r="I323" i="1" s="1"/>
  <c r="K323" i="1" s="1"/>
  <c r="G324" i="1"/>
  <c r="I324" i="1" s="1"/>
  <c r="K324" i="1" s="1"/>
  <c r="G325" i="1"/>
  <c r="I325" i="1" s="1"/>
  <c r="K325" i="1" s="1"/>
  <c r="G326" i="1"/>
  <c r="I326" i="1" s="1"/>
  <c r="K326" i="1" s="1"/>
  <c r="G327" i="1"/>
  <c r="I327" i="1" s="1"/>
  <c r="K327" i="1" s="1"/>
  <c r="G328" i="1"/>
  <c r="I328" i="1" s="1"/>
  <c r="K328" i="1" s="1"/>
  <c r="G329" i="1"/>
  <c r="I329" i="1" s="1"/>
  <c r="K329" i="1" s="1"/>
  <c r="G330" i="1"/>
  <c r="I330" i="1" s="1"/>
  <c r="K330" i="1" s="1"/>
  <c r="G331" i="1"/>
  <c r="I331" i="1" s="1"/>
  <c r="K331" i="1" s="1"/>
  <c r="G332" i="1"/>
  <c r="I332" i="1" s="1"/>
  <c r="K332" i="1" s="1"/>
  <c r="G333" i="1"/>
  <c r="I333" i="1" s="1"/>
  <c r="K333" i="1" s="1"/>
  <c r="G334" i="1"/>
  <c r="I334" i="1" s="1"/>
  <c r="K334" i="1" s="1"/>
  <c r="G335" i="1"/>
  <c r="I335" i="1" s="1"/>
  <c r="K335" i="1" s="1"/>
  <c r="G336" i="1"/>
  <c r="I336" i="1" s="1"/>
  <c r="K336" i="1" s="1"/>
  <c r="G337" i="1"/>
  <c r="I337" i="1" s="1"/>
  <c r="K337" i="1" s="1"/>
  <c r="G338" i="1"/>
  <c r="I338" i="1" s="1"/>
  <c r="K338" i="1" s="1"/>
  <c r="G339" i="1"/>
  <c r="I339" i="1" s="1"/>
  <c r="K339" i="1" s="1"/>
  <c r="G340" i="1"/>
  <c r="I340" i="1" s="1"/>
  <c r="K340" i="1" s="1"/>
  <c r="G341" i="1"/>
  <c r="I341" i="1" s="1"/>
  <c r="K341" i="1" s="1"/>
  <c r="G342" i="1"/>
  <c r="I342" i="1" s="1"/>
  <c r="K342" i="1" s="1"/>
  <c r="G343" i="1"/>
  <c r="I343" i="1" s="1"/>
  <c r="K343" i="1" s="1"/>
  <c r="G344" i="1"/>
  <c r="I344" i="1" s="1"/>
  <c r="K344" i="1" s="1"/>
  <c r="G345" i="1"/>
  <c r="I345" i="1" s="1"/>
  <c r="K345" i="1" s="1"/>
  <c r="G346" i="1"/>
  <c r="I346" i="1" s="1"/>
  <c r="K346" i="1" s="1"/>
  <c r="G347" i="1"/>
  <c r="I347" i="1" s="1"/>
  <c r="K347" i="1" s="1"/>
  <c r="G348" i="1"/>
  <c r="I348" i="1" s="1"/>
  <c r="K348" i="1" s="1"/>
  <c r="G349" i="1"/>
  <c r="I349" i="1" s="1"/>
  <c r="K349" i="1" s="1"/>
  <c r="G350" i="1"/>
  <c r="I350" i="1" s="1"/>
  <c r="K350" i="1" s="1"/>
  <c r="G351" i="1"/>
  <c r="I351" i="1" s="1"/>
  <c r="K351" i="1" s="1"/>
  <c r="G352" i="1"/>
  <c r="I352" i="1" s="1"/>
  <c r="K352" i="1" s="1"/>
  <c r="G353" i="1"/>
  <c r="I353" i="1" s="1"/>
  <c r="K353" i="1" s="1"/>
  <c r="G354" i="1"/>
  <c r="I354" i="1" s="1"/>
  <c r="K354" i="1" s="1"/>
  <c r="G355" i="1"/>
  <c r="I355" i="1" s="1"/>
  <c r="K355" i="1" s="1"/>
  <c r="G356" i="1"/>
  <c r="I356" i="1" s="1"/>
  <c r="K356" i="1" s="1"/>
  <c r="G357" i="1"/>
  <c r="I357" i="1" s="1"/>
  <c r="K357" i="1" s="1"/>
  <c r="G358" i="1"/>
  <c r="I358" i="1" s="1"/>
  <c r="K358" i="1" s="1"/>
  <c r="G359" i="1"/>
  <c r="I359" i="1" s="1"/>
  <c r="K359" i="1" s="1"/>
  <c r="G360" i="1"/>
  <c r="I360" i="1" s="1"/>
  <c r="K360" i="1" s="1"/>
  <c r="G361" i="1"/>
  <c r="I361" i="1" s="1"/>
  <c r="K361" i="1" s="1"/>
  <c r="G362" i="1"/>
  <c r="I362" i="1" s="1"/>
  <c r="K362" i="1" s="1"/>
  <c r="G363" i="1"/>
  <c r="I363" i="1" s="1"/>
  <c r="K363" i="1" s="1"/>
  <c r="G364" i="1"/>
  <c r="I364" i="1" s="1"/>
  <c r="K364" i="1" s="1"/>
  <c r="G365" i="1"/>
  <c r="I365" i="1" s="1"/>
  <c r="K365" i="1" s="1"/>
  <c r="G366" i="1"/>
  <c r="I366" i="1" s="1"/>
  <c r="K366" i="1" s="1"/>
  <c r="G367" i="1"/>
  <c r="I367" i="1" s="1"/>
  <c r="K367" i="1" s="1"/>
  <c r="G368" i="1"/>
  <c r="I368" i="1" s="1"/>
  <c r="K368" i="1" s="1"/>
  <c r="G369" i="1"/>
  <c r="I369" i="1" s="1"/>
  <c r="K369" i="1" s="1"/>
  <c r="G370" i="1"/>
  <c r="I370" i="1" s="1"/>
  <c r="K370" i="1" s="1"/>
  <c r="G371" i="1"/>
  <c r="I371" i="1" s="1"/>
  <c r="K371" i="1" s="1"/>
  <c r="G372" i="1"/>
  <c r="I372" i="1" s="1"/>
  <c r="K372" i="1" s="1"/>
  <c r="G373" i="1"/>
  <c r="I373" i="1" s="1"/>
  <c r="K373" i="1" s="1"/>
  <c r="G374" i="1"/>
  <c r="I374" i="1" s="1"/>
  <c r="K374" i="1" s="1"/>
  <c r="G375" i="1"/>
  <c r="I375" i="1" s="1"/>
  <c r="K375" i="1" s="1"/>
  <c r="G376" i="1"/>
  <c r="I376" i="1" s="1"/>
  <c r="K376" i="1" s="1"/>
  <c r="G377" i="1"/>
  <c r="I377" i="1" s="1"/>
  <c r="K377" i="1" s="1"/>
  <c r="G378" i="1"/>
  <c r="I378" i="1" s="1"/>
  <c r="K378" i="1" s="1"/>
  <c r="G379" i="1"/>
  <c r="I379" i="1" s="1"/>
  <c r="K379" i="1" s="1"/>
  <c r="G380" i="1"/>
  <c r="I380" i="1" s="1"/>
  <c r="K380" i="1" s="1"/>
  <c r="G381" i="1"/>
  <c r="I381" i="1" s="1"/>
  <c r="K381" i="1" s="1"/>
  <c r="G382" i="1"/>
  <c r="I382" i="1" s="1"/>
  <c r="K382" i="1" s="1"/>
  <c r="G383" i="1"/>
  <c r="I383" i="1" s="1"/>
  <c r="K383" i="1" s="1"/>
  <c r="G384" i="1"/>
  <c r="I384" i="1" s="1"/>
  <c r="K384" i="1" s="1"/>
  <c r="G385" i="1"/>
  <c r="I385" i="1" s="1"/>
  <c r="K385" i="1" s="1"/>
  <c r="G386" i="1"/>
  <c r="I386" i="1" s="1"/>
  <c r="K386" i="1" s="1"/>
  <c r="G387" i="1"/>
  <c r="I387" i="1" s="1"/>
  <c r="K387" i="1" s="1"/>
  <c r="G388" i="1"/>
  <c r="I388" i="1" s="1"/>
  <c r="K388" i="1" s="1"/>
  <c r="G389" i="1"/>
  <c r="I389" i="1" s="1"/>
  <c r="K389" i="1" s="1"/>
  <c r="G390" i="1"/>
  <c r="I390" i="1" s="1"/>
  <c r="K390" i="1" s="1"/>
  <c r="G391" i="1"/>
  <c r="I391" i="1" s="1"/>
  <c r="K391" i="1" s="1"/>
  <c r="G392" i="1"/>
  <c r="I392" i="1" s="1"/>
  <c r="K392" i="1" s="1"/>
  <c r="G393" i="1"/>
  <c r="I393" i="1" s="1"/>
  <c r="K393" i="1" s="1"/>
  <c r="G394" i="1"/>
  <c r="I394" i="1" s="1"/>
  <c r="K394" i="1" s="1"/>
  <c r="G395" i="1"/>
  <c r="I395" i="1" s="1"/>
  <c r="K395" i="1" s="1"/>
  <c r="G396" i="1"/>
  <c r="I396" i="1" s="1"/>
  <c r="K396" i="1" s="1"/>
  <c r="G397" i="1"/>
  <c r="I397" i="1" s="1"/>
  <c r="K397" i="1" s="1"/>
  <c r="G398" i="1"/>
  <c r="I398" i="1" s="1"/>
  <c r="K398" i="1" s="1"/>
  <c r="G399" i="1"/>
  <c r="I399" i="1" s="1"/>
  <c r="K399" i="1" s="1"/>
  <c r="G400" i="1"/>
  <c r="I400" i="1" s="1"/>
  <c r="K400" i="1" s="1"/>
  <c r="G401" i="1"/>
  <c r="I401" i="1" s="1"/>
  <c r="K401" i="1" s="1"/>
  <c r="G402" i="1"/>
  <c r="I402" i="1" s="1"/>
  <c r="K402" i="1" s="1"/>
  <c r="G403" i="1"/>
  <c r="I403" i="1" s="1"/>
  <c r="K403" i="1" s="1"/>
  <c r="G404" i="1"/>
  <c r="I404" i="1" s="1"/>
  <c r="K404" i="1" s="1"/>
  <c r="G405" i="1"/>
  <c r="I405" i="1" s="1"/>
  <c r="K405" i="1" s="1"/>
  <c r="G406" i="1"/>
  <c r="I406" i="1" s="1"/>
  <c r="K406" i="1" s="1"/>
  <c r="G407" i="1"/>
  <c r="I407" i="1" s="1"/>
  <c r="K407" i="1" s="1"/>
  <c r="G408" i="1"/>
  <c r="I408" i="1" s="1"/>
  <c r="K408" i="1" s="1"/>
  <c r="G409" i="1"/>
  <c r="I409" i="1" s="1"/>
  <c r="K409" i="1" s="1"/>
  <c r="G410" i="1"/>
  <c r="I410" i="1" s="1"/>
  <c r="K410" i="1" s="1"/>
  <c r="G411" i="1"/>
  <c r="I411" i="1" s="1"/>
  <c r="K411" i="1" s="1"/>
  <c r="G412" i="1"/>
  <c r="I412" i="1" s="1"/>
  <c r="K412" i="1" s="1"/>
  <c r="G413" i="1"/>
  <c r="I413" i="1" s="1"/>
  <c r="K413" i="1" s="1"/>
  <c r="G414" i="1"/>
  <c r="I414" i="1" s="1"/>
  <c r="K414" i="1" s="1"/>
  <c r="G415" i="1"/>
  <c r="I415" i="1" s="1"/>
  <c r="K415" i="1" s="1"/>
  <c r="G416" i="1"/>
  <c r="I416" i="1" s="1"/>
  <c r="K416" i="1" s="1"/>
  <c r="G417" i="1"/>
  <c r="I417" i="1" s="1"/>
  <c r="K417" i="1" s="1"/>
  <c r="G418" i="1"/>
  <c r="I418" i="1" s="1"/>
  <c r="K418" i="1" s="1"/>
  <c r="G419" i="1"/>
  <c r="I419" i="1" s="1"/>
  <c r="K419" i="1" s="1"/>
  <c r="G420" i="1"/>
  <c r="I420" i="1" s="1"/>
  <c r="K420" i="1" s="1"/>
  <c r="G421" i="1"/>
  <c r="I421" i="1" s="1"/>
  <c r="K421" i="1" s="1"/>
  <c r="G422" i="1"/>
  <c r="I422" i="1" s="1"/>
  <c r="K422" i="1" s="1"/>
  <c r="G423" i="1"/>
  <c r="I423" i="1" s="1"/>
  <c r="K423" i="1" s="1"/>
  <c r="G424" i="1"/>
  <c r="I424" i="1" s="1"/>
  <c r="K424" i="1" s="1"/>
  <c r="G425" i="1"/>
  <c r="I425" i="1" s="1"/>
  <c r="K425" i="1" s="1"/>
  <c r="G426" i="1"/>
  <c r="I426" i="1" s="1"/>
  <c r="K426" i="1" s="1"/>
  <c r="G427" i="1"/>
  <c r="I427" i="1" s="1"/>
  <c r="K427" i="1" s="1"/>
  <c r="G428" i="1"/>
  <c r="I428" i="1" s="1"/>
  <c r="K428" i="1" s="1"/>
  <c r="G429" i="1"/>
  <c r="I429" i="1" s="1"/>
  <c r="K429" i="1" s="1"/>
  <c r="G430" i="1"/>
  <c r="I430" i="1" s="1"/>
  <c r="K430" i="1" s="1"/>
  <c r="G431" i="1"/>
  <c r="I431" i="1" s="1"/>
  <c r="K431" i="1" s="1"/>
  <c r="G432" i="1"/>
  <c r="I432" i="1" s="1"/>
  <c r="K432" i="1" s="1"/>
  <c r="G433" i="1"/>
  <c r="I433" i="1" s="1"/>
  <c r="K433" i="1" s="1"/>
  <c r="G434" i="1"/>
  <c r="I434" i="1" s="1"/>
  <c r="K434" i="1" s="1"/>
  <c r="G435" i="1"/>
  <c r="I435" i="1" s="1"/>
  <c r="K435" i="1" s="1"/>
  <c r="G436" i="1"/>
  <c r="I436" i="1" s="1"/>
  <c r="K436" i="1" s="1"/>
  <c r="G437" i="1"/>
  <c r="I437" i="1" s="1"/>
  <c r="K437" i="1" s="1"/>
  <c r="G438" i="1"/>
  <c r="I438" i="1" s="1"/>
  <c r="K438" i="1" s="1"/>
  <c r="G439" i="1"/>
  <c r="I439" i="1" s="1"/>
  <c r="K439" i="1" s="1"/>
  <c r="G440" i="1"/>
  <c r="I440" i="1" s="1"/>
  <c r="K440" i="1" s="1"/>
  <c r="G441" i="1"/>
  <c r="I441" i="1" s="1"/>
  <c r="K441" i="1" s="1"/>
  <c r="G442" i="1"/>
  <c r="I442" i="1" s="1"/>
  <c r="K442" i="1" s="1"/>
  <c r="G443" i="1"/>
  <c r="I443" i="1" s="1"/>
  <c r="K443" i="1" s="1"/>
  <c r="G444" i="1"/>
  <c r="I444" i="1" s="1"/>
  <c r="K444" i="1" s="1"/>
  <c r="G445" i="1"/>
  <c r="I445" i="1" s="1"/>
  <c r="K445" i="1" s="1"/>
  <c r="G446" i="1"/>
  <c r="I446" i="1" s="1"/>
  <c r="K446" i="1" s="1"/>
  <c r="G447" i="1"/>
  <c r="I447" i="1" s="1"/>
  <c r="K447" i="1" s="1"/>
  <c r="G448" i="1"/>
  <c r="I448" i="1" s="1"/>
  <c r="K448" i="1" s="1"/>
  <c r="G449" i="1"/>
  <c r="I449" i="1" s="1"/>
  <c r="K449" i="1" s="1"/>
  <c r="G450" i="1"/>
  <c r="I450" i="1" s="1"/>
  <c r="K450" i="1" s="1"/>
  <c r="G451" i="1"/>
  <c r="I451" i="1" s="1"/>
  <c r="K451" i="1" s="1"/>
  <c r="G452" i="1"/>
  <c r="I452" i="1" s="1"/>
  <c r="K452" i="1" s="1"/>
  <c r="G453" i="1"/>
  <c r="I453" i="1" s="1"/>
  <c r="K453" i="1" s="1"/>
  <c r="G454" i="1"/>
  <c r="I454" i="1" s="1"/>
  <c r="K454" i="1" s="1"/>
  <c r="G455" i="1"/>
  <c r="I455" i="1" s="1"/>
  <c r="K455" i="1" s="1"/>
  <c r="G456" i="1"/>
  <c r="I456" i="1" s="1"/>
  <c r="K456" i="1" s="1"/>
  <c r="G457" i="1"/>
  <c r="I457" i="1" s="1"/>
  <c r="K457" i="1" s="1"/>
  <c r="G458" i="1"/>
  <c r="I458" i="1" s="1"/>
  <c r="K458" i="1" s="1"/>
  <c r="G459" i="1"/>
  <c r="I459" i="1" s="1"/>
  <c r="K459" i="1" s="1"/>
  <c r="G460" i="1"/>
  <c r="I460" i="1" s="1"/>
  <c r="K460" i="1" s="1"/>
  <c r="G461" i="1"/>
  <c r="I461" i="1" s="1"/>
  <c r="K461" i="1" s="1"/>
  <c r="G462" i="1"/>
  <c r="I462" i="1" s="1"/>
  <c r="K462" i="1" s="1"/>
  <c r="G463" i="1"/>
  <c r="I463" i="1" s="1"/>
  <c r="K463" i="1" s="1"/>
  <c r="G464" i="1"/>
  <c r="I464" i="1" s="1"/>
  <c r="K464" i="1" s="1"/>
  <c r="G465" i="1"/>
  <c r="I465" i="1" s="1"/>
  <c r="K465" i="1" s="1"/>
  <c r="G466" i="1"/>
  <c r="I466" i="1" s="1"/>
  <c r="K466" i="1" s="1"/>
  <c r="G467" i="1"/>
  <c r="I467" i="1" s="1"/>
  <c r="K467" i="1" s="1"/>
  <c r="G468" i="1"/>
  <c r="I468" i="1" s="1"/>
  <c r="K468" i="1" s="1"/>
  <c r="G469" i="1"/>
  <c r="I469" i="1" s="1"/>
  <c r="K469" i="1" s="1"/>
  <c r="G470" i="1"/>
  <c r="I470" i="1" s="1"/>
  <c r="K470" i="1" s="1"/>
  <c r="G471" i="1"/>
  <c r="I471" i="1" s="1"/>
  <c r="K471" i="1" s="1"/>
  <c r="G472" i="1"/>
  <c r="I472" i="1" s="1"/>
  <c r="K472" i="1" s="1"/>
  <c r="G473" i="1"/>
  <c r="I473" i="1" s="1"/>
  <c r="K473" i="1" s="1"/>
  <c r="G474" i="1"/>
  <c r="I474" i="1" s="1"/>
  <c r="K474" i="1" s="1"/>
  <c r="G475" i="1"/>
  <c r="I475" i="1" s="1"/>
  <c r="K475" i="1" s="1"/>
  <c r="G476" i="1"/>
  <c r="I476" i="1" s="1"/>
  <c r="K476" i="1" s="1"/>
  <c r="G477" i="1"/>
  <c r="I477" i="1" s="1"/>
  <c r="K477" i="1" s="1"/>
  <c r="G478" i="1"/>
  <c r="I478" i="1" s="1"/>
  <c r="K478" i="1" s="1"/>
  <c r="G479" i="1"/>
  <c r="I479" i="1" s="1"/>
  <c r="K479" i="1" s="1"/>
  <c r="G480" i="1"/>
  <c r="I480" i="1" s="1"/>
  <c r="K480" i="1" s="1"/>
  <c r="G481" i="1"/>
  <c r="I481" i="1" s="1"/>
  <c r="K481" i="1" s="1"/>
  <c r="G482" i="1"/>
  <c r="I482" i="1" s="1"/>
  <c r="K482" i="1" s="1"/>
  <c r="G483" i="1"/>
  <c r="I483" i="1" s="1"/>
  <c r="K483" i="1" s="1"/>
  <c r="G484" i="1"/>
  <c r="I484" i="1" s="1"/>
  <c r="K484" i="1" s="1"/>
  <c r="G485" i="1"/>
  <c r="I485" i="1" s="1"/>
  <c r="K485" i="1" s="1"/>
  <c r="G486" i="1"/>
  <c r="I486" i="1" s="1"/>
  <c r="K486" i="1" s="1"/>
  <c r="G487" i="1"/>
  <c r="I487" i="1" s="1"/>
  <c r="K487" i="1" s="1"/>
  <c r="G488" i="1"/>
  <c r="I488" i="1" s="1"/>
  <c r="K488" i="1" s="1"/>
  <c r="G489" i="1"/>
  <c r="I489" i="1" s="1"/>
  <c r="K489" i="1" s="1"/>
  <c r="G490" i="1"/>
  <c r="I490" i="1" s="1"/>
  <c r="K490" i="1" s="1"/>
  <c r="G491" i="1"/>
  <c r="I491" i="1" s="1"/>
  <c r="K491" i="1" s="1"/>
  <c r="G492" i="1"/>
  <c r="I492" i="1" s="1"/>
  <c r="K492" i="1" s="1"/>
  <c r="G493" i="1"/>
  <c r="I493" i="1" s="1"/>
  <c r="K493" i="1" s="1"/>
  <c r="G494" i="1"/>
  <c r="I494" i="1" s="1"/>
  <c r="K494" i="1" s="1"/>
  <c r="G495" i="1"/>
  <c r="I495" i="1" s="1"/>
  <c r="K495" i="1" s="1"/>
  <c r="G496" i="1"/>
  <c r="I496" i="1" s="1"/>
  <c r="K496" i="1" s="1"/>
  <c r="G497" i="1"/>
  <c r="I497" i="1" s="1"/>
  <c r="K497" i="1" s="1"/>
  <c r="G498" i="1"/>
  <c r="I498" i="1" s="1"/>
  <c r="K498" i="1" s="1"/>
  <c r="G499" i="1"/>
  <c r="I499" i="1" s="1"/>
  <c r="K499" i="1" s="1"/>
  <c r="G500" i="1"/>
  <c r="I500" i="1" s="1"/>
  <c r="K500" i="1" s="1"/>
  <c r="G501" i="1"/>
  <c r="I501" i="1" s="1"/>
  <c r="K501" i="1" s="1"/>
  <c r="G502" i="1"/>
  <c r="I502" i="1" s="1"/>
  <c r="K502" i="1" s="1"/>
  <c r="G503" i="1"/>
  <c r="I503" i="1" s="1"/>
  <c r="K503" i="1" s="1"/>
  <c r="G504" i="1"/>
  <c r="I504" i="1" s="1"/>
  <c r="K504" i="1" s="1"/>
  <c r="G505" i="1"/>
  <c r="I505" i="1" s="1"/>
  <c r="K505" i="1" s="1"/>
  <c r="G506" i="1"/>
  <c r="I506" i="1" s="1"/>
  <c r="K506" i="1" s="1"/>
  <c r="G507" i="1"/>
  <c r="I507" i="1" s="1"/>
  <c r="K507" i="1" s="1"/>
  <c r="G508" i="1"/>
  <c r="I508" i="1" s="1"/>
  <c r="K508" i="1" s="1"/>
  <c r="G509" i="1"/>
  <c r="I509" i="1" s="1"/>
  <c r="K509" i="1" s="1"/>
  <c r="G510" i="1"/>
  <c r="I510" i="1" s="1"/>
  <c r="K510" i="1" s="1"/>
  <c r="G511" i="1"/>
  <c r="I511" i="1" s="1"/>
  <c r="K511" i="1" s="1"/>
  <c r="G512" i="1"/>
  <c r="I512" i="1" s="1"/>
  <c r="K512" i="1" s="1"/>
  <c r="G513" i="1"/>
  <c r="I513" i="1" s="1"/>
  <c r="K513" i="1" s="1"/>
  <c r="G514" i="1"/>
  <c r="I514" i="1" s="1"/>
  <c r="K514" i="1" s="1"/>
  <c r="G515" i="1"/>
  <c r="I515" i="1" s="1"/>
  <c r="K515" i="1" s="1"/>
  <c r="G516" i="1"/>
  <c r="I516" i="1" s="1"/>
  <c r="K516" i="1" s="1"/>
  <c r="G517" i="1"/>
  <c r="I517" i="1" s="1"/>
  <c r="K517" i="1" s="1"/>
  <c r="G518" i="1"/>
  <c r="I518" i="1" s="1"/>
  <c r="K518" i="1" s="1"/>
  <c r="G519" i="1"/>
  <c r="I519" i="1" s="1"/>
  <c r="K519" i="1" s="1"/>
  <c r="G520" i="1"/>
  <c r="I520" i="1" s="1"/>
  <c r="K520" i="1" s="1"/>
  <c r="G521" i="1"/>
  <c r="I521" i="1" s="1"/>
  <c r="K521" i="1" s="1"/>
  <c r="G522" i="1"/>
  <c r="I522" i="1" s="1"/>
  <c r="K522" i="1" s="1"/>
  <c r="G523" i="1"/>
  <c r="I523" i="1" s="1"/>
  <c r="K523" i="1" s="1"/>
  <c r="G524" i="1"/>
  <c r="I524" i="1" s="1"/>
  <c r="K524" i="1" s="1"/>
  <c r="G525" i="1"/>
  <c r="I525" i="1" s="1"/>
  <c r="K525" i="1" s="1"/>
  <c r="G526" i="1"/>
  <c r="I526" i="1" s="1"/>
  <c r="K526" i="1" s="1"/>
  <c r="G527" i="1"/>
  <c r="I527" i="1" s="1"/>
  <c r="K527" i="1" s="1"/>
  <c r="G528" i="1"/>
  <c r="I528" i="1" s="1"/>
  <c r="K528" i="1" s="1"/>
  <c r="G529" i="1"/>
  <c r="I529" i="1" s="1"/>
  <c r="K529" i="1" s="1"/>
  <c r="G530" i="1"/>
  <c r="I530" i="1" s="1"/>
  <c r="K530" i="1" s="1"/>
  <c r="G531" i="1"/>
  <c r="I531" i="1" s="1"/>
  <c r="K531" i="1" s="1"/>
  <c r="G532" i="1"/>
  <c r="I532" i="1" s="1"/>
  <c r="K532" i="1" s="1"/>
  <c r="G533" i="1"/>
  <c r="I533" i="1" s="1"/>
  <c r="K533" i="1" s="1"/>
  <c r="G534" i="1"/>
  <c r="I534" i="1" s="1"/>
  <c r="K534" i="1" s="1"/>
  <c r="G535" i="1"/>
  <c r="I535" i="1" s="1"/>
  <c r="K535" i="1" s="1"/>
  <c r="G536" i="1"/>
  <c r="I536" i="1" s="1"/>
  <c r="K536" i="1" s="1"/>
  <c r="G537" i="1"/>
  <c r="I537" i="1" s="1"/>
  <c r="K537" i="1" s="1"/>
  <c r="G538" i="1"/>
  <c r="I538" i="1" s="1"/>
  <c r="K538" i="1" s="1"/>
  <c r="G539" i="1"/>
  <c r="I539" i="1" s="1"/>
  <c r="K539" i="1" s="1"/>
  <c r="G540" i="1"/>
  <c r="I540" i="1" s="1"/>
  <c r="K540" i="1" s="1"/>
  <c r="G541" i="1"/>
  <c r="I541" i="1" s="1"/>
  <c r="K541" i="1" s="1"/>
  <c r="G542" i="1"/>
  <c r="I542" i="1" s="1"/>
  <c r="K542" i="1" s="1"/>
  <c r="G543" i="1"/>
  <c r="I543" i="1" s="1"/>
  <c r="K543" i="1" s="1"/>
  <c r="G544" i="1"/>
  <c r="I544" i="1" s="1"/>
  <c r="K544" i="1" s="1"/>
  <c r="G545" i="1"/>
  <c r="I545" i="1" s="1"/>
  <c r="K545" i="1" s="1"/>
  <c r="G546" i="1"/>
  <c r="I546" i="1" s="1"/>
  <c r="K546" i="1" s="1"/>
  <c r="G547" i="1"/>
  <c r="I547" i="1" s="1"/>
  <c r="K547" i="1" s="1"/>
  <c r="G548" i="1"/>
  <c r="I548" i="1" s="1"/>
  <c r="K548" i="1" s="1"/>
  <c r="G549" i="1"/>
  <c r="I549" i="1" s="1"/>
  <c r="K549" i="1" s="1"/>
  <c r="G550" i="1"/>
  <c r="I550" i="1" s="1"/>
  <c r="K550" i="1" s="1"/>
  <c r="G551" i="1"/>
  <c r="I551" i="1" s="1"/>
  <c r="K551" i="1" s="1"/>
  <c r="G552" i="1"/>
  <c r="I552" i="1" s="1"/>
  <c r="K552" i="1" s="1"/>
  <c r="G553" i="1"/>
  <c r="I553" i="1" s="1"/>
  <c r="K553" i="1" s="1"/>
  <c r="G554" i="1"/>
  <c r="I554" i="1" s="1"/>
  <c r="K554" i="1" s="1"/>
  <c r="G555" i="1"/>
  <c r="I555" i="1" s="1"/>
  <c r="K555" i="1" s="1"/>
  <c r="G556" i="1"/>
  <c r="I556" i="1" s="1"/>
  <c r="K556" i="1" s="1"/>
  <c r="G557" i="1"/>
  <c r="I557" i="1" s="1"/>
  <c r="K557" i="1" s="1"/>
  <c r="G558" i="1"/>
  <c r="I558" i="1" s="1"/>
  <c r="K558" i="1" s="1"/>
  <c r="G559" i="1"/>
  <c r="I559" i="1" s="1"/>
  <c r="K559" i="1" s="1"/>
  <c r="G560" i="1"/>
  <c r="I560" i="1" s="1"/>
  <c r="K560" i="1" s="1"/>
  <c r="G561" i="1"/>
  <c r="I561" i="1" s="1"/>
  <c r="K561" i="1" s="1"/>
  <c r="G562" i="1"/>
  <c r="I562" i="1" s="1"/>
  <c r="K562" i="1" s="1"/>
  <c r="G563" i="1"/>
  <c r="I563" i="1" s="1"/>
  <c r="K563" i="1" s="1"/>
  <c r="G564" i="1"/>
  <c r="I564" i="1" s="1"/>
  <c r="K564" i="1" s="1"/>
  <c r="G565" i="1"/>
  <c r="I565" i="1" s="1"/>
  <c r="K565" i="1" s="1"/>
  <c r="G566" i="1"/>
  <c r="I566" i="1" s="1"/>
  <c r="K566" i="1" s="1"/>
  <c r="G567" i="1"/>
  <c r="I567" i="1" s="1"/>
  <c r="K567" i="1" s="1"/>
  <c r="G568" i="1"/>
  <c r="I568" i="1" s="1"/>
  <c r="K568" i="1" s="1"/>
  <c r="G569" i="1"/>
  <c r="I569" i="1" s="1"/>
  <c r="K569" i="1" s="1"/>
  <c r="G570" i="1"/>
  <c r="I570" i="1" s="1"/>
  <c r="K570" i="1" s="1"/>
  <c r="G571" i="1"/>
  <c r="I571" i="1" s="1"/>
  <c r="K571" i="1" s="1"/>
  <c r="G572" i="1"/>
  <c r="I572" i="1" s="1"/>
  <c r="K572" i="1" s="1"/>
  <c r="G573" i="1"/>
  <c r="I573" i="1" s="1"/>
  <c r="K573" i="1" s="1"/>
  <c r="G574" i="1"/>
  <c r="I574" i="1" s="1"/>
  <c r="K574" i="1" s="1"/>
  <c r="G575" i="1"/>
  <c r="I575" i="1" s="1"/>
  <c r="K575" i="1" s="1"/>
  <c r="G576" i="1"/>
  <c r="I576" i="1" s="1"/>
  <c r="K576" i="1" s="1"/>
  <c r="G577" i="1"/>
  <c r="I577" i="1" s="1"/>
  <c r="K577" i="1" s="1"/>
  <c r="G578" i="1"/>
  <c r="I578" i="1" s="1"/>
  <c r="K578" i="1" s="1"/>
  <c r="G579" i="1"/>
  <c r="I579" i="1" s="1"/>
  <c r="K579" i="1" s="1"/>
  <c r="G580" i="1"/>
  <c r="I580" i="1" s="1"/>
  <c r="K580" i="1" s="1"/>
  <c r="G581" i="1"/>
  <c r="I581" i="1" s="1"/>
  <c r="K581" i="1" s="1"/>
  <c r="G582" i="1"/>
  <c r="I582" i="1" s="1"/>
  <c r="K582" i="1" s="1"/>
  <c r="G583" i="1"/>
  <c r="I583" i="1" s="1"/>
  <c r="K583" i="1" s="1"/>
  <c r="G584" i="1"/>
  <c r="I584" i="1" s="1"/>
  <c r="K584" i="1" s="1"/>
  <c r="G585" i="1"/>
  <c r="I585" i="1" s="1"/>
  <c r="K585" i="1" s="1"/>
  <c r="G586" i="1"/>
  <c r="I586" i="1" s="1"/>
  <c r="K586" i="1" s="1"/>
  <c r="G587" i="1"/>
  <c r="I587" i="1" s="1"/>
  <c r="K587" i="1" s="1"/>
  <c r="G588" i="1"/>
  <c r="I588" i="1" s="1"/>
  <c r="K588" i="1" s="1"/>
  <c r="G589" i="1"/>
  <c r="I589" i="1" s="1"/>
  <c r="K589" i="1" s="1"/>
  <c r="G590" i="1"/>
  <c r="I590" i="1" s="1"/>
  <c r="K590" i="1" s="1"/>
  <c r="G591" i="1"/>
  <c r="I591" i="1" s="1"/>
  <c r="K591" i="1" s="1"/>
  <c r="G592" i="1"/>
  <c r="I592" i="1" s="1"/>
  <c r="K592" i="1" s="1"/>
  <c r="G593" i="1"/>
  <c r="I593" i="1" s="1"/>
  <c r="K593" i="1" s="1"/>
  <c r="G594" i="1"/>
  <c r="I594" i="1" s="1"/>
  <c r="K594" i="1" s="1"/>
  <c r="G595" i="1"/>
  <c r="I595" i="1" s="1"/>
  <c r="K595" i="1" s="1"/>
  <c r="G596" i="1"/>
  <c r="I596" i="1" s="1"/>
  <c r="K596" i="1" s="1"/>
  <c r="G597" i="1"/>
  <c r="I597" i="1" s="1"/>
  <c r="K597" i="1" s="1"/>
  <c r="G598" i="1"/>
  <c r="I598" i="1" s="1"/>
  <c r="K598" i="1" s="1"/>
  <c r="G599" i="1"/>
  <c r="I599" i="1" s="1"/>
  <c r="K599" i="1" s="1"/>
  <c r="G600" i="1"/>
  <c r="I600" i="1" s="1"/>
  <c r="K600" i="1" s="1"/>
  <c r="G601" i="1"/>
  <c r="I601" i="1" s="1"/>
  <c r="K601" i="1" s="1"/>
  <c r="G602" i="1"/>
  <c r="I602" i="1" s="1"/>
  <c r="K602" i="1" s="1"/>
  <c r="G603" i="1"/>
  <c r="I603" i="1" s="1"/>
  <c r="K603" i="1" s="1"/>
  <c r="G604" i="1"/>
  <c r="I604" i="1" s="1"/>
  <c r="K604" i="1" s="1"/>
  <c r="G605" i="1"/>
  <c r="I605" i="1" s="1"/>
  <c r="K605" i="1" s="1"/>
  <c r="G606" i="1"/>
  <c r="I606" i="1" s="1"/>
  <c r="K606" i="1" s="1"/>
  <c r="G607" i="1"/>
  <c r="I607" i="1" s="1"/>
  <c r="K607" i="1" s="1"/>
  <c r="G608" i="1"/>
  <c r="I608" i="1" s="1"/>
  <c r="K608" i="1" s="1"/>
  <c r="G609" i="1"/>
  <c r="I609" i="1" s="1"/>
  <c r="K609" i="1" s="1"/>
  <c r="G610" i="1"/>
  <c r="I610" i="1" s="1"/>
  <c r="K610" i="1" s="1"/>
  <c r="G611" i="1"/>
  <c r="I611" i="1" s="1"/>
  <c r="K611" i="1" s="1"/>
  <c r="G612" i="1"/>
  <c r="I612" i="1" s="1"/>
  <c r="K612" i="1" s="1"/>
  <c r="G613" i="1"/>
  <c r="I613" i="1" s="1"/>
  <c r="K613" i="1" s="1"/>
  <c r="G614" i="1"/>
  <c r="I614" i="1" s="1"/>
  <c r="K614" i="1" s="1"/>
  <c r="G615" i="1"/>
  <c r="I615" i="1" s="1"/>
  <c r="K615" i="1" s="1"/>
  <c r="G616" i="1"/>
  <c r="I616" i="1" s="1"/>
  <c r="K616" i="1" s="1"/>
  <c r="G617" i="1"/>
  <c r="I617" i="1" s="1"/>
  <c r="K617" i="1" s="1"/>
  <c r="G618" i="1"/>
  <c r="I618" i="1" s="1"/>
  <c r="K618" i="1" s="1"/>
  <c r="G619" i="1"/>
  <c r="I619" i="1" s="1"/>
  <c r="K619" i="1" s="1"/>
  <c r="G620" i="1"/>
  <c r="I620" i="1" s="1"/>
  <c r="K620" i="1" s="1"/>
  <c r="G621" i="1"/>
  <c r="I621" i="1" s="1"/>
  <c r="K621" i="1" s="1"/>
  <c r="G622" i="1"/>
  <c r="I622" i="1" s="1"/>
  <c r="K622" i="1" s="1"/>
  <c r="G623" i="1"/>
  <c r="I623" i="1" s="1"/>
  <c r="K623" i="1" s="1"/>
  <c r="G624" i="1"/>
  <c r="I624" i="1" s="1"/>
  <c r="K624" i="1" s="1"/>
  <c r="G625" i="1"/>
  <c r="I625" i="1" s="1"/>
  <c r="K625" i="1" s="1"/>
  <c r="G626" i="1"/>
  <c r="I626" i="1" s="1"/>
  <c r="K626" i="1" s="1"/>
  <c r="G627" i="1"/>
  <c r="I627" i="1" s="1"/>
  <c r="K627" i="1" s="1"/>
  <c r="G628" i="1"/>
  <c r="I628" i="1" s="1"/>
  <c r="K628" i="1" s="1"/>
  <c r="G629" i="1"/>
  <c r="I629" i="1" s="1"/>
  <c r="K629" i="1" s="1"/>
  <c r="G630" i="1"/>
  <c r="I630" i="1" s="1"/>
  <c r="K630" i="1" s="1"/>
  <c r="G631" i="1"/>
  <c r="I631" i="1" s="1"/>
  <c r="K631" i="1" s="1"/>
  <c r="G632" i="1"/>
  <c r="I632" i="1" s="1"/>
  <c r="K632" i="1" s="1"/>
  <c r="G633" i="1"/>
  <c r="I633" i="1" s="1"/>
  <c r="K633" i="1" s="1"/>
  <c r="G634" i="1"/>
  <c r="I634" i="1" s="1"/>
  <c r="K634" i="1" s="1"/>
  <c r="G635" i="1"/>
  <c r="I635" i="1" s="1"/>
  <c r="K635" i="1" s="1"/>
  <c r="G636" i="1"/>
  <c r="I636" i="1" s="1"/>
  <c r="K636" i="1" s="1"/>
  <c r="G637" i="1"/>
  <c r="I637" i="1" s="1"/>
  <c r="K637" i="1" s="1"/>
  <c r="G638" i="1"/>
  <c r="I638" i="1" s="1"/>
  <c r="K638" i="1" s="1"/>
  <c r="G639" i="1"/>
  <c r="I639" i="1" s="1"/>
  <c r="K639" i="1" s="1"/>
  <c r="G640" i="1"/>
  <c r="I640" i="1" s="1"/>
  <c r="K640" i="1" s="1"/>
  <c r="G641" i="1"/>
  <c r="I641" i="1" s="1"/>
  <c r="K641" i="1" s="1"/>
  <c r="G642" i="1"/>
  <c r="I642" i="1" s="1"/>
  <c r="K642" i="1" s="1"/>
  <c r="G643" i="1"/>
  <c r="I643" i="1" s="1"/>
  <c r="K643" i="1" s="1"/>
  <c r="G644" i="1"/>
  <c r="I644" i="1" s="1"/>
  <c r="K644" i="1" s="1"/>
  <c r="G645" i="1"/>
  <c r="I645" i="1" s="1"/>
  <c r="K645" i="1" s="1"/>
  <c r="G646" i="1"/>
  <c r="I646" i="1" s="1"/>
  <c r="K646" i="1" s="1"/>
  <c r="G647" i="1"/>
  <c r="I647" i="1" s="1"/>
  <c r="K647" i="1" s="1"/>
  <c r="G648" i="1"/>
  <c r="I648" i="1" s="1"/>
  <c r="K648" i="1" s="1"/>
  <c r="G649" i="1"/>
  <c r="I649" i="1" s="1"/>
  <c r="K649" i="1" s="1"/>
  <c r="G650" i="1"/>
  <c r="I650" i="1" s="1"/>
  <c r="K650" i="1" s="1"/>
  <c r="G651" i="1"/>
  <c r="I651" i="1" s="1"/>
  <c r="K651" i="1" s="1"/>
  <c r="G652" i="1"/>
  <c r="I652" i="1" s="1"/>
  <c r="K652" i="1" s="1"/>
  <c r="G653" i="1"/>
  <c r="I653" i="1" s="1"/>
  <c r="K653" i="1" s="1"/>
  <c r="G654" i="1"/>
  <c r="I654" i="1" s="1"/>
  <c r="K654" i="1" s="1"/>
  <c r="G655" i="1"/>
  <c r="I655" i="1" s="1"/>
  <c r="K655" i="1" s="1"/>
  <c r="G656" i="1"/>
  <c r="I656" i="1" s="1"/>
  <c r="K656" i="1" s="1"/>
  <c r="G657" i="1"/>
  <c r="I657" i="1" s="1"/>
  <c r="K657" i="1" s="1"/>
  <c r="G658" i="1"/>
  <c r="I658" i="1" s="1"/>
  <c r="K658" i="1" s="1"/>
  <c r="G659" i="1"/>
  <c r="I659" i="1" s="1"/>
  <c r="K659" i="1" s="1"/>
  <c r="G660" i="1"/>
  <c r="I660" i="1" s="1"/>
  <c r="K660" i="1" s="1"/>
  <c r="G661" i="1"/>
  <c r="I661" i="1" s="1"/>
  <c r="K661" i="1" s="1"/>
  <c r="G662" i="1"/>
  <c r="I662" i="1" s="1"/>
  <c r="K662" i="1" s="1"/>
  <c r="G663" i="1"/>
  <c r="I663" i="1" s="1"/>
  <c r="K663" i="1" s="1"/>
  <c r="G664" i="1"/>
  <c r="I664" i="1" s="1"/>
  <c r="K664" i="1" s="1"/>
  <c r="G665" i="1"/>
  <c r="I665" i="1" s="1"/>
  <c r="K665" i="1" s="1"/>
  <c r="G666" i="1"/>
  <c r="I666" i="1" s="1"/>
  <c r="K666" i="1" s="1"/>
  <c r="G667" i="1"/>
  <c r="I667" i="1" s="1"/>
  <c r="K667" i="1" s="1"/>
  <c r="G668" i="1"/>
  <c r="I668" i="1" s="1"/>
  <c r="K668" i="1" s="1"/>
  <c r="G669" i="1"/>
  <c r="I669" i="1" s="1"/>
  <c r="K669" i="1" s="1"/>
  <c r="G670" i="1"/>
  <c r="I670" i="1" s="1"/>
  <c r="K670" i="1" s="1"/>
  <c r="G671" i="1"/>
  <c r="I671" i="1" s="1"/>
  <c r="K671" i="1" s="1"/>
  <c r="G672" i="1"/>
  <c r="I672" i="1" s="1"/>
  <c r="K672" i="1" s="1"/>
  <c r="G673" i="1"/>
  <c r="I673" i="1" s="1"/>
  <c r="K673" i="1" s="1"/>
  <c r="G674" i="1"/>
  <c r="I674" i="1" s="1"/>
  <c r="K674" i="1" s="1"/>
  <c r="G675" i="1"/>
  <c r="I675" i="1" s="1"/>
  <c r="K675" i="1" s="1"/>
  <c r="G676" i="1"/>
  <c r="I676" i="1" s="1"/>
  <c r="K676" i="1" s="1"/>
  <c r="G677" i="1"/>
  <c r="I677" i="1" s="1"/>
  <c r="K677" i="1" s="1"/>
  <c r="G678" i="1"/>
  <c r="I678" i="1" s="1"/>
  <c r="K678" i="1" s="1"/>
  <c r="G679" i="1"/>
  <c r="I679" i="1" s="1"/>
  <c r="K679" i="1" s="1"/>
  <c r="G680" i="1"/>
  <c r="I680" i="1" s="1"/>
  <c r="K680" i="1" s="1"/>
  <c r="G681" i="1"/>
  <c r="I681" i="1" s="1"/>
  <c r="K681" i="1" s="1"/>
  <c r="G682" i="1"/>
  <c r="I682" i="1" s="1"/>
  <c r="K682" i="1" s="1"/>
  <c r="G683" i="1"/>
  <c r="I683" i="1" s="1"/>
  <c r="K683" i="1" s="1"/>
  <c r="G684" i="1"/>
  <c r="I684" i="1" s="1"/>
  <c r="K684" i="1" s="1"/>
  <c r="G685" i="1"/>
  <c r="I685" i="1" s="1"/>
  <c r="K685" i="1" s="1"/>
  <c r="G686" i="1"/>
  <c r="I686" i="1" s="1"/>
  <c r="K686" i="1" s="1"/>
  <c r="G687" i="1"/>
  <c r="I687" i="1" s="1"/>
  <c r="K687" i="1" s="1"/>
  <c r="G688" i="1"/>
  <c r="I688" i="1" s="1"/>
  <c r="K688" i="1" s="1"/>
  <c r="G689" i="1"/>
  <c r="I689" i="1" s="1"/>
  <c r="K689" i="1" s="1"/>
  <c r="G690" i="1"/>
  <c r="I690" i="1" s="1"/>
  <c r="K690" i="1" s="1"/>
  <c r="G691" i="1"/>
  <c r="I691" i="1" s="1"/>
  <c r="K691" i="1" s="1"/>
  <c r="G692" i="1"/>
  <c r="I692" i="1" s="1"/>
  <c r="K692" i="1" s="1"/>
  <c r="G693" i="1"/>
  <c r="I693" i="1" s="1"/>
  <c r="K693" i="1" s="1"/>
  <c r="G694" i="1"/>
  <c r="I694" i="1" s="1"/>
  <c r="K694" i="1" s="1"/>
  <c r="G695" i="1"/>
  <c r="I695" i="1" s="1"/>
  <c r="K695" i="1" s="1"/>
  <c r="G696" i="1"/>
  <c r="I696" i="1" s="1"/>
  <c r="K696" i="1" s="1"/>
  <c r="G697" i="1"/>
  <c r="I697" i="1" s="1"/>
  <c r="K697" i="1" s="1"/>
  <c r="G698" i="1"/>
  <c r="I698" i="1" s="1"/>
  <c r="K698" i="1" s="1"/>
  <c r="G699" i="1"/>
  <c r="I699" i="1" s="1"/>
  <c r="K699" i="1" s="1"/>
  <c r="G700" i="1"/>
  <c r="I700" i="1" s="1"/>
  <c r="K700" i="1" s="1"/>
  <c r="G701" i="1"/>
  <c r="I701" i="1" s="1"/>
  <c r="K701" i="1" s="1"/>
  <c r="G702" i="1"/>
  <c r="I702" i="1" s="1"/>
  <c r="K702" i="1" s="1"/>
  <c r="G703" i="1"/>
  <c r="I703" i="1" s="1"/>
  <c r="K703" i="1" s="1"/>
  <c r="G704" i="1"/>
  <c r="I704" i="1" s="1"/>
  <c r="K704" i="1" s="1"/>
  <c r="G705" i="1"/>
  <c r="I705" i="1" s="1"/>
  <c r="K705" i="1" s="1"/>
  <c r="G706" i="1"/>
  <c r="I706" i="1" s="1"/>
  <c r="K706" i="1" s="1"/>
  <c r="G707" i="1"/>
  <c r="I707" i="1" s="1"/>
  <c r="K707" i="1" s="1"/>
  <c r="G708" i="1"/>
  <c r="I708" i="1" s="1"/>
  <c r="K708" i="1" s="1"/>
  <c r="G709" i="1"/>
  <c r="I709" i="1" s="1"/>
  <c r="K709" i="1" s="1"/>
  <c r="G710" i="1"/>
  <c r="I710" i="1" s="1"/>
  <c r="K710" i="1" s="1"/>
  <c r="G711" i="1"/>
  <c r="I711" i="1" s="1"/>
  <c r="K711" i="1" s="1"/>
  <c r="G712" i="1"/>
  <c r="I712" i="1" s="1"/>
  <c r="K712" i="1" s="1"/>
  <c r="G713" i="1"/>
  <c r="I713" i="1" s="1"/>
  <c r="K713" i="1" s="1"/>
  <c r="G714" i="1"/>
  <c r="I714" i="1" s="1"/>
  <c r="K714" i="1" s="1"/>
  <c r="G715" i="1"/>
  <c r="I715" i="1" s="1"/>
  <c r="K715" i="1" s="1"/>
  <c r="G716" i="1"/>
  <c r="I716" i="1" s="1"/>
  <c r="K716" i="1" s="1"/>
  <c r="G717" i="1"/>
  <c r="I717" i="1" s="1"/>
  <c r="K717" i="1" s="1"/>
  <c r="G718" i="1"/>
  <c r="I718" i="1" s="1"/>
  <c r="K718" i="1" s="1"/>
  <c r="G719" i="1"/>
  <c r="I719" i="1" s="1"/>
  <c r="K719" i="1" s="1"/>
  <c r="G720" i="1"/>
  <c r="I720" i="1" s="1"/>
  <c r="K720" i="1" s="1"/>
  <c r="G721" i="1"/>
  <c r="I721" i="1" s="1"/>
  <c r="K721" i="1" s="1"/>
  <c r="G722" i="1"/>
  <c r="I722" i="1" s="1"/>
  <c r="K722" i="1" s="1"/>
  <c r="G723" i="1"/>
  <c r="I723" i="1" s="1"/>
  <c r="K723" i="1" s="1"/>
  <c r="G724" i="1"/>
  <c r="I724" i="1" s="1"/>
  <c r="K724" i="1" s="1"/>
  <c r="G725" i="1"/>
  <c r="I725" i="1" s="1"/>
  <c r="K725" i="1" s="1"/>
  <c r="G726" i="1"/>
  <c r="I726" i="1" s="1"/>
  <c r="K726" i="1" s="1"/>
  <c r="G727" i="1"/>
  <c r="I727" i="1" s="1"/>
  <c r="K727" i="1" s="1"/>
  <c r="G728" i="1"/>
  <c r="I728" i="1" s="1"/>
  <c r="K728" i="1" s="1"/>
  <c r="G729" i="1"/>
  <c r="I729" i="1" s="1"/>
  <c r="K729" i="1" s="1"/>
  <c r="G730" i="1"/>
  <c r="I730" i="1" s="1"/>
  <c r="K730" i="1" s="1"/>
  <c r="G731" i="1"/>
  <c r="I731" i="1" s="1"/>
  <c r="K731" i="1" s="1"/>
  <c r="G732" i="1"/>
  <c r="I732" i="1" s="1"/>
  <c r="K732" i="1" s="1"/>
  <c r="G733" i="1"/>
  <c r="I733" i="1" s="1"/>
  <c r="K733" i="1" s="1"/>
  <c r="G734" i="1"/>
  <c r="I734" i="1" s="1"/>
  <c r="K734" i="1" s="1"/>
  <c r="G735" i="1"/>
  <c r="I735" i="1" s="1"/>
  <c r="K735" i="1" s="1"/>
  <c r="G736" i="1"/>
  <c r="I736" i="1" s="1"/>
  <c r="K736" i="1" s="1"/>
  <c r="G737" i="1"/>
  <c r="I737" i="1" s="1"/>
  <c r="K737" i="1" s="1"/>
  <c r="G738" i="1"/>
  <c r="I738" i="1" s="1"/>
  <c r="K738" i="1" s="1"/>
  <c r="G739" i="1"/>
  <c r="I739" i="1" s="1"/>
  <c r="K739" i="1" s="1"/>
  <c r="G740" i="1"/>
  <c r="I740" i="1" s="1"/>
  <c r="K740" i="1" s="1"/>
  <c r="G741" i="1"/>
  <c r="I741" i="1" s="1"/>
  <c r="K741" i="1" s="1"/>
  <c r="G742" i="1"/>
  <c r="I742" i="1" s="1"/>
  <c r="K742" i="1" s="1"/>
  <c r="G743" i="1"/>
  <c r="I743" i="1" s="1"/>
  <c r="K743" i="1" s="1"/>
  <c r="G744" i="1"/>
  <c r="I744" i="1" s="1"/>
  <c r="K744" i="1" s="1"/>
  <c r="G745" i="1"/>
  <c r="I745" i="1" s="1"/>
  <c r="K745" i="1" s="1"/>
  <c r="G746" i="1"/>
  <c r="I746" i="1" s="1"/>
  <c r="K746" i="1" s="1"/>
  <c r="G747" i="1"/>
  <c r="I747" i="1" s="1"/>
  <c r="K747" i="1" s="1"/>
  <c r="G748" i="1"/>
  <c r="I748" i="1" s="1"/>
  <c r="K748" i="1" s="1"/>
  <c r="G749" i="1"/>
  <c r="I749" i="1" s="1"/>
  <c r="K749" i="1" s="1"/>
  <c r="G750" i="1"/>
  <c r="I750" i="1" s="1"/>
  <c r="K750" i="1" s="1"/>
  <c r="G751" i="1"/>
  <c r="I751" i="1" s="1"/>
  <c r="K751" i="1" s="1"/>
  <c r="G752" i="1"/>
  <c r="I752" i="1" s="1"/>
  <c r="K752" i="1" s="1"/>
  <c r="G753" i="1"/>
  <c r="I753" i="1" s="1"/>
  <c r="K753" i="1" s="1"/>
  <c r="G754" i="1"/>
  <c r="I754" i="1" s="1"/>
  <c r="K754" i="1" s="1"/>
  <c r="G755" i="1"/>
  <c r="I755" i="1" s="1"/>
  <c r="K755" i="1" s="1"/>
  <c r="G756" i="1"/>
  <c r="I756" i="1" s="1"/>
  <c r="K756" i="1" s="1"/>
  <c r="G757" i="1"/>
  <c r="I757" i="1" s="1"/>
  <c r="K757" i="1" s="1"/>
  <c r="G758" i="1"/>
  <c r="I758" i="1" s="1"/>
  <c r="K758" i="1" s="1"/>
  <c r="G759" i="1"/>
  <c r="I759" i="1" s="1"/>
  <c r="K759" i="1" s="1"/>
  <c r="G760" i="1"/>
  <c r="I760" i="1" s="1"/>
  <c r="K760" i="1" s="1"/>
  <c r="G761" i="1"/>
  <c r="I761" i="1" s="1"/>
  <c r="K761" i="1" s="1"/>
  <c r="G762" i="1"/>
  <c r="I762" i="1" s="1"/>
  <c r="K762" i="1" s="1"/>
  <c r="G763" i="1"/>
  <c r="I763" i="1" s="1"/>
  <c r="K763" i="1" s="1"/>
  <c r="G764" i="1"/>
  <c r="I764" i="1" s="1"/>
  <c r="K764" i="1" s="1"/>
  <c r="G765" i="1"/>
  <c r="I765" i="1" s="1"/>
  <c r="K765" i="1" s="1"/>
  <c r="G766" i="1"/>
  <c r="I766" i="1" s="1"/>
  <c r="K766" i="1" s="1"/>
  <c r="G767" i="1"/>
  <c r="I767" i="1" s="1"/>
  <c r="K767" i="1" s="1"/>
  <c r="G768" i="1"/>
  <c r="I768" i="1" s="1"/>
  <c r="K768" i="1" s="1"/>
  <c r="G769" i="1"/>
  <c r="I769" i="1" s="1"/>
  <c r="K769" i="1" s="1"/>
  <c r="G770" i="1"/>
  <c r="I770" i="1" s="1"/>
  <c r="K770" i="1" s="1"/>
  <c r="G771" i="1"/>
  <c r="I771" i="1" s="1"/>
  <c r="K771" i="1" s="1"/>
  <c r="G772" i="1"/>
  <c r="I772" i="1" s="1"/>
  <c r="K772" i="1" s="1"/>
  <c r="G773" i="1"/>
  <c r="I773" i="1" s="1"/>
  <c r="K773" i="1" s="1"/>
  <c r="G774" i="1"/>
  <c r="I774" i="1" s="1"/>
  <c r="K774" i="1" s="1"/>
  <c r="G775" i="1"/>
  <c r="I775" i="1" s="1"/>
  <c r="K775" i="1" s="1"/>
  <c r="G776" i="1"/>
  <c r="I776" i="1" s="1"/>
  <c r="K776" i="1" s="1"/>
  <c r="G777" i="1"/>
  <c r="I777" i="1" s="1"/>
  <c r="K777" i="1" s="1"/>
  <c r="G778" i="1"/>
  <c r="I778" i="1" s="1"/>
  <c r="K778" i="1" s="1"/>
  <c r="G779" i="1"/>
  <c r="I779" i="1" s="1"/>
  <c r="K779" i="1" s="1"/>
  <c r="G780" i="1"/>
  <c r="I780" i="1" s="1"/>
  <c r="K780" i="1" s="1"/>
  <c r="G781" i="1"/>
  <c r="I781" i="1" s="1"/>
  <c r="K781" i="1" s="1"/>
  <c r="G782" i="1"/>
  <c r="I782" i="1" s="1"/>
  <c r="K782" i="1" s="1"/>
  <c r="G783" i="1"/>
  <c r="I783" i="1" s="1"/>
  <c r="K783" i="1" s="1"/>
  <c r="G784" i="1"/>
  <c r="I784" i="1" s="1"/>
  <c r="K784" i="1" s="1"/>
  <c r="G785" i="1"/>
  <c r="I785" i="1" s="1"/>
  <c r="K785" i="1" s="1"/>
  <c r="G786" i="1"/>
  <c r="I786" i="1" s="1"/>
  <c r="K786" i="1" s="1"/>
  <c r="G787" i="1"/>
  <c r="I787" i="1" s="1"/>
  <c r="K787" i="1" s="1"/>
  <c r="G788" i="1"/>
  <c r="I788" i="1" s="1"/>
  <c r="K788" i="1" s="1"/>
  <c r="G789" i="1"/>
  <c r="I789" i="1" s="1"/>
  <c r="K789" i="1" s="1"/>
  <c r="G790" i="1"/>
  <c r="I790" i="1" s="1"/>
  <c r="K790" i="1" s="1"/>
  <c r="G791" i="1"/>
  <c r="I791" i="1" s="1"/>
  <c r="K791" i="1" s="1"/>
  <c r="G792" i="1"/>
  <c r="I792" i="1" s="1"/>
  <c r="K792" i="1" s="1"/>
  <c r="G793" i="1"/>
  <c r="I793" i="1" s="1"/>
  <c r="K793" i="1" s="1"/>
  <c r="G794" i="1"/>
  <c r="I794" i="1" s="1"/>
  <c r="K794" i="1" s="1"/>
  <c r="G795" i="1"/>
  <c r="I795" i="1" s="1"/>
  <c r="K795" i="1" s="1"/>
  <c r="G796" i="1"/>
  <c r="I796" i="1" s="1"/>
  <c r="K796" i="1" s="1"/>
  <c r="G797" i="1"/>
  <c r="I797" i="1" s="1"/>
  <c r="K797" i="1" s="1"/>
  <c r="G798" i="1"/>
  <c r="I798" i="1" s="1"/>
  <c r="K798" i="1" s="1"/>
  <c r="G799" i="1"/>
  <c r="I799" i="1" s="1"/>
  <c r="K799" i="1" s="1"/>
  <c r="G800" i="1"/>
  <c r="I800" i="1" s="1"/>
  <c r="K800" i="1" s="1"/>
  <c r="G801" i="1"/>
  <c r="I801" i="1" s="1"/>
  <c r="K801" i="1" s="1"/>
  <c r="G802" i="1"/>
  <c r="I802" i="1" s="1"/>
  <c r="K802" i="1" s="1"/>
  <c r="G803" i="1"/>
  <c r="I803" i="1" s="1"/>
  <c r="K803" i="1" s="1"/>
  <c r="G804" i="1"/>
  <c r="I804" i="1" s="1"/>
  <c r="K804" i="1" s="1"/>
  <c r="G805" i="1"/>
  <c r="I805" i="1" s="1"/>
  <c r="K805" i="1" s="1"/>
  <c r="G806" i="1"/>
  <c r="I806" i="1" s="1"/>
  <c r="K806" i="1" s="1"/>
  <c r="G807" i="1"/>
  <c r="I807" i="1" s="1"/>
  <c r="K807" i="1" s="1"/>
  <c r="G808" i="1"/>
  <c r="I808" i="1" s="1"/>
  <c r="K808" i="1" s="1"/>
  <c r="G809" i="1"/>
  <c r="I809" i="1" s="1"/>
  <c r="K809" i="1" s="1"/>
  <c r="G810" i="1"/>
  <c r="I810" i="1" s="1"/>
  <c r="K810" i="1" s="1"/>
  <c r="G811" i="1"/>
  <c r="I811" i="1" s="1"/>
  <c r="K811" i="1" s="1"/>
  <c r="G812" i="1"/>
  <c r="I812" i="1" s="1"/>
  <c r="K812" i="1" s="1"/>
  <c r="G813" i="1"/>
  <c r="I813" i="1" s="1"/>
  <c r="K813" i="1" s="1"/>
  <c r="G814" i="1"/>
  <c r="I814" i="1" s="1"/>
  <c r="K814" i="1" s="1"/>
  <c r="G815" i="1"/>
  <c r="I815" i="1" s="1"/>
  <c r="K815" i="1" s="1"/>
  <c r="G816" i="1"/>
  <c r="I816" i="1" s="1"/>
  <c r="K816" i="1" s="1"/>
  <c r="G817" i="1"/>
  <c r="I817" i="1" s="1"/>
  <c r="K817" i="1" s="1"/>
  <c r="G818" i="1"/>
  <c r="I818" i="1" s="1"/>
  <c r="K818" i="1" s="1"/>
  <c r="G819" i="1"/>
  <c r="I819" i="1" s="1"/>
  <c r="K819" i="1" s="1"/>
  <c r="G820" i="1"/>
  <c r="I820" i="1" s="1"/>
  <c r="K820" i="1" s="1"/>
  <c r="G821" i="1"/>
  <c r="I821" i="1" s="1"/>
  <c r="K821" i="1" s="1"/>
  <c r="G822" i="1"/>
  <c r="I822" i="1" s="1"/>
  <c r="K822" i="1" s="1"/>
  <c r="G823" i="1"/>
  <c r="I823" i="1" s="1"/>
  <c r="K823" i="1" s="1"/>
  <c r="G824" i="1"/>
  <c r="I824" i="1" s="1"/>
  <c r="K824" i="1" s="1"/>
  <c r="G825" i="1"/>
  <c r="I825" i="1" s="1"/>
  <c r="K825" i="1" s="1"/>
  <c r="G826" i="1"/>
  <c r="I826" i="1" s="1"/>
  <c r="K826" i="1" s="1"/>
  <c r="G827" i="1"/>
  <c r="I827" i="1" s="1"/>
  <c r="K827" i="1" s="1"/>
  <c r="G828" i="1"/>
  <c r="I828" i="1" s="1"/>
  <c r="K828" i="1" s="1"/>
  <c r="G829" i="1"/>
  <c r="I829" i="1" s="1"/>
  <c r="K829" i="1" s="1"/>
  <c r="G830" i="1"/>
  <c r="I830" i="1" s="1"/>
  <c r="K830" i="1" s="1"/>
  <c r="G831" i="1"/>
  <c r="I831" i="1" s="1"/>
  <c r="K831" i="1" s="1"/>
  <c r="G832" i="1"/>
  <c r="I832" i="1" s="1"/>
  <c r="K832" i="1" s="1"/>
  <c r="G833" i="1"/>
  <c r="I833" i="1" s="1"/>
  <c r="K833" i="1" s="1"/>
  <c r="G834" i="1"/>
  <c r="I834" i="1" s="1"/>
  <c r="K834" i="1" s="1"/>
  <c r="G835" i="1"/>
  <c r="I835" i="1" s="1"/>
  <c r="K835" i="1" s="1"/>
  <c r="G836" i="1"/>
  <c r="I836" i="1" s="1"/>
  <c r="K836" i="1" s="1"/>
  <c r="G837" i="1"/>
  <c r="I837" i="1" s="1"/>
  <c r="K837" i="1" s="1"/>
  <c r="G838" i="1"/>
  <c r="I838" i="1" s="1"/>
  <c r="K838" i="1" s="1"/>
  <c r="G839" i="1"/>
  <c r="I839" i="1" s="1"/>
  <c r="K839" i="1" s="1"/>
  <c r="G840" i="1"/>
  <c r="I840" i="1" s="1"/>
  <c r="K840" i="1" s="1"/>
  <c r="G841" i="1"/>
  <c r="I841" i="1" s="1"/>
  <c r="K841" i="1" s="1"/>
  <c r="G842" i="1"/>
  <c r="I842" i="1" s="1"/>
  <c r="K842" i="1" s="1"/>
  <c r="G843" i="1"/>
  <c r="I843" i="1" s="1"/>
  <c r="K843" i="1" s="1"/>
  <c r="G844" i="1"/>
  <c r="I844" i="1" s="1"/>
  <c r="K844" i="1" s="1"/>
  <c r="G845" i="1"/>
  <c r="I845" i="1" s="1"/>
  <c r="K845" i="1" s="1"/>
  <c r="G846" i="1"/>
  <c r="I846" i="1" s="1"/>
  <c r="K846" i="1" s="1"/>
  <c r="G847" i="1"/>
  <c r="I847" i="1" s="1"/>
  <c r="K847" i="1" s="1"/>
  <c r="G848" i="1"/>
  <c r="I848" i="1" s="1"/>
  <c r="K848" i="1" s="1"/>
  <c r="G849" i="1"/>
  <c r="I849" i="1" s="1"/>
  <c r="K849" i="1" s="1"/>
  <c r="G850" i="1"/>
  <c r="I850" i="1" s="1"/>
  <c r="K850" i="1" s="1"/>
  <c r="G851" i="1"/>
  <c r="I851" i="1" s="1"/>
  <c r="K851" i="1" s="1"/>
  <c r="G852" i="1"/>
  <c r="I852" i="1" s="1"/>
  <c r="K852" i="1" s="1"/>
  <c r="G853" i="1"/>
  <c r="I853" i="1" s="1"/>
  <c r="K853" i="1" s="1"/>
  <c r="G854" i="1"/>
  <c r="I854" i="1" s="1"/>
  <c r="K854" i="1" s="1"/>
  <c r="G855" i="1"/>
  <c r="I855" i="1" s="1"/>
  <c r="K855" i="1" s="1"/>
  <c r="G856" i="1"/>
  <c r="I856" i="1" s="1"/>
  <c r="K856" i="1" s="1"/>
  <c r="G857" i="1"/>
  <c r="I857" i="1" s="1"/>
  <c r="K857" i="1" s="1"/>
  <c r="G858" i="1"/>
  <c r="I858" i="1" s="1"/>
  <c r="K858" i="1" s="1"/>
  <c r="G859" i="1"/>
  <c r="I859" i="1" s="1"/>
  <c r="K859" i="1" s="1"/>
  <c r="G860" i="1"/>
  <c r="I860" i="1" s="1"/>
  <c r="K860" i="1" s="1"/>
  <c r="G861" i="1"/>
  <c r="I861" i="1" s="1"/>
  <c r="K861" i="1" s="1"/>
  <c r="G862" i="1"/>
  <c r="I862" i="1" s="1"/>
  <c r="K862" i="1" s="1"/>
  <c r="G863" i="1"/>
  <c r="I863" i="1" s="1"/>
  <c r="K863" i="1" s="1"/>
  <c r="G864" i="1"/>
  <c r="I864" i="1" s="1"/>
  <c r="K864" i="1" s="1"/>
  <c r="G865" i="1"/>
  <c r="I865" i="1" s="1"/>
  <c r="K865" i="1" s="1"/>
  <c r="G866" i="1"/>
  <c r="I866" i="1" s="1"/>
  <c r="K866" i="1" s="1"/>
  <c r="G867" i="1"/>
  <c r="I867" i="1" s="1"/>
  <c r="K867" i="1" s="1"/>
  <c r="G868" i="1"/>
  <c r="I868" i="1" s="1"/>
  <c r="K868" i="1" s="1"/>
  <c r="G869" i="1"/>
  <c r="I869" i="1" s="1"/>
  <c r="K869" i="1" s="1"/>
  <c r="G870" i="1"/>
  <c r="I870" i="1" s="1"/>
  <c r="K870" i="1" s="1"/>
  <c r="G871" i="1"/>
  <c r="I871" i="1" s="1"/>
  <c r="K871" i="1" s="1"/>
  <c r="G872" i="1"/>
  <c r="I872" i="1" s="1"/>
  <c r="K872" i="1" s="1"/>
  <c r="G4" i="1"/>
  <c r="I4" i="1" s="1"/>
  <c r="K4" i="1" s="1"/>
  <c r="M3" i="1" s="1"/>
  <c r="M4" i="1" s="1"/>
  <c r="N3" i="1" l="1"/>
  <c r="N4" i="1" s="1"/>
</calcChain>
</file>

<file path=xl/sharedStrings.xml><?xml version="1.0" encoding="utf-8"?>
<sst xmlns="http://schemas.openxmlformats.org/spreadsheetml/2006/main" count="3494" uniqueCount="875">
  <si>
    <t>categ</t>
  </si>
  <si>
    <t>word</t>
  </si>
  <si>
    <t>x</t>
  </si>
  <si>
    <t>y</t>
  </si>
  <si>
    <t>r</t>
  </si>
  <si>
    <t>theta</t>
  </si>
  <si>
    <t>positive-emotion</t>
  </si>
  <si>
    <t>ave1</t>
  </si>
  <si>
    <t>negative-emotion</t>
  </si>
  <si>
    <t>ave2</t>
  </si>
  <si>
    <t>uxorious</t>
  </si>
  <si>
    <t>loverly</t>
  </si>
  <si>
    <t>adorably</t>
  </si>
  <si>
    <t>enamored</t>
  </si>
  <si>
    <t>lovesome</t>
  </si>
  <si>
    <t>smitten</t>
  </si>
  <si>
    <t>idolatrous</t>
  </si>
  <si>
    <t>infatuated</t>
  </si>
  <si>
    <t>love</t>
  </si>
  <si>
    <t>doting</t>
  </si>
  <si>
    <t>fondly</t>
  </si>
  <si>
    <t>romantic</t>
  </si>
  <si>
    <t>potty</t>
  </si>
  <si>
    <t>fond</t>
  </si>
  <si>
    <t>amorous</t>
  </si>
  <si>
    <t>attached</t>
  </si>
  <si>
    <t>charmed</t>
  </si>
  <si>
    <t>thrilling</t>
  </si>
  <si>
    <t>intoxicating</t>
  </si>
  <si>
    <t>warm</t>
  </si>
  <si>
    <t>galvanic</t>
  </si>
  <si>
    <t>wild</t>
  </si>
  <si>
    <t>breathless</t>
  </si>
  <si>
    <t>glamourous</t>
  </si>
  <si>
    <t>dotty</t>
  </si>
  <si>
    <t>tingling</t>
  </si>
  <si>
    <t>galvanising</t>
  </si>
  <si>
    <t>glamorous</t>
  </si>
  <si>
    <t>glowing</t>
  </si>
  <si>
    <t>breathtaking</t>
  </si>
  <si>
    <t>evangelistic</t>
  </si>
  <si>
    <t>ardent</t>
  </si>
  <si>
    <t>tickling</t>
  </si>
  <si>
    <t>evangelical</t>
  </si>
  <si>
    <t>galvanizing</t>
  </si>
  <si>
    <t>zealous</t>
  </si>
  <si>
    <t>crazy</t>
  </si>
  <si>
    <t>enthusiasm</t>
  </si>
  <si>
    <t>electric</t>
  </si>
  <si>
    <t>electrifying</t>
  </si>
  <si>
    <t>heady</t>
  </si>
  <si>
    <t>gaga</t>
  </si>
  <si>
    <t>emotional</t>
  </si>
  <si>
    <t>affect</t>
  </si>
  <si>
    <t>affection</t>
  </si>
  <si>
    <t>affectional</t>
  </si>
  <si>
    <t>levity</t>
  </si>
  <si>
    <t>gratitude</t>
  </si>
  <si>
    <t>appreciatively</t>
  </si>
  <si>
    <t>glad</t>
  </si>
  <si>
    <t>grateful</t>
  </si>
  <si>
    <t>appreciative</t>
  </si>
  <si>
    <t>liking</t>
  </si>
  <si>
    <t>liked</t>
  </si>
  <si>
    <t>likable</t>
  </si>
  <si>
    <t>like</t>
  </si>
  <si>
    <t>calmness</t>
  </si>
  <si>
    <t>calmly</t>
  </si>
  <si>
    <t>reassuring</t>
  </si>
  <si>
    <t>calm</t>
  </si>
  <si>
    <t>fearlessness</t>
  </si>
  <si>
    <t>unintimidated</t>
  </si>
  <si>
    <t>unblinking</t>
  </si>
  <si>
    <t>unafraid</t>
  </si>
  <si>
    <t>unflinching</t>
  </si>
  <si>
    <t>fearlessly</t>
  </si>
  <si>
    <t>joyful</t>
  </si>
  <si>
    <t>beatific</t>
  </si>
  <si>
    <t>gleefully</t>
  </si>
  <si>
    <t>overjoyed</t>
  </si>
  <si>
    <t>joy</t>
  </si>
  <si>
    <t>gladden</t>
  </si>
  <si>
    <t>amatory</t>
  </si>
  <si>
    <t>worship</t>
  </si>
  <si>
    <t>devotion</t>
  </si>
  <si>
    <t>devoted</t>
  </si>
  <si>
    <t>dedicated</t>
  </si>
  <si>
    <t>loyalty</t>
  </si>
  <si>
    <t>benevolently</t>
  </si>
  <si>
    <t>benevolent</t>
  </si>
  <si>
    <t>benevolence</t>
  </si>
  <si>
    <t>gusto</t>
  </si>
  <si>
    <t>eagerness</t>
  </si>
  <si>
    <t>enthusiastic</t>
  </si>
  <si>
    <t>avid</t>
  </si>
  <si>
    <t>eagerly</t>
  </si>
  <si>
    <t>exuberance</t>
  </si>
  <si>
    <t>exuberantly</t>
  </si>
  <si>
    <t>frisson</t>
  </si>
  <si>
    <t>attachment</t>
  </si>
  <si>
    <t>regard</t>
  </si>
  <si>
    <t>compassionate</t>
  </si>
  <si>
    <t>caring</t>
  </si>
  <si>
    <t>protectively</t>
  </si>
  <si>
    <t>protectiveness</t>
  </si>
  <si>
    <t>hope</t>
  </si>
  <si>
    <t>hopefully</t>
  </si>
  <si>
    <t>expectant</t>
  </si>
  <si>
    <t>hopefulness</t>
  </si>
  <si>
    <t>hortative</t>
  </si>
  <si>
    <t>rallying</t>
  </si>
  <si>
    <t>encourage</t>
  </si>
  <si>
    <t>heartening</t>
  </si>
  <si>
    <t>encouragingly</t>
  </si>
  <si>
    <t>hortatory</t>
  </si>
  <si>
    <t>encouragement</t>
  </si>
  <si>
    <t>pleased</t>
  </si>
  <si>
    <t>encouraging</t>
  </si>
  <si>
    <t>bullish</t>
  </si>
  <si>
    <t>optimistically</t>
  </si>
  <si>
    <t>rosy</t>
  </si>
  <si>
    <t>upbeat</t>
  </si>
  <si>
    <t>optimism</t>
  </si>
  <si>
    <t>gratefulness</t>
  </si>
  <si>
    <t>ego</t>
  </si>
  <si>
    <t>preference</t>
  </si>
  <si>
    <t>friendliness</t>
  </si>
  <si>
    <t>amicable</t>
  </si>
  <si>
    <t>friendly</t>
  </si>
  <si>
    <t>estimable</t>
  </si>
  <si>
    <t>pleasing</t>
  </si>
  <si>
    <t>admirably</t>
  </si>
  <si>
    <t>admirable</t>
  </si>
  <si>
    <t>admiration</t>
  </si>
  <si>
    <t>admire</t>
  </si>
  <si>
    <t>capture</t>
  </si>
  <si>
    <t>attractive</t>
  </si>
  <si>
    <t>loving</t>
  </si>
  <si>
    <t>captivation</t>
  </si>
  <si>
    <t>beguiled</t>
  </si>
  <si>
    <t>enchanted</t>
  </si>
  <si>
    <t>bewitching</t>
  </si>
  <si>
    <t>captivated</t>
  </si>
  <si>
    <t>approval</t>
  </si>
  <si>
    <t>approve</t>
  </si>
  <si>
    <t>authorised</t>
  </si>
  <si>
    <t>favourable</t>
  </si>
  <si>
    <t>approved</t>
  </si>
  <si>
    <t>approving</t>
  </si>
  <si>
    <t>authorized</t>
  </si>
  <si>
    <t>fondness</t>
  </si>
  <si>
    <t>placid</t>
  </si>
  <si>
    <t>placidity</t>
  </si>
  <si>
    <t>placidly</t>
  </si>
  <si>
    <t>tranquillity</t>
  </si>
  <si>
    <t>tranquilly</t>
  </si>
  <si>
    <t>composed</t>
  </si>
  <si>
    <t>stylish</t>
  </si>
  <si>
    <t>cool</t>
  </si>
  <si>
    <t>cold</t>
  </si>
  <si>
    <t>unenthusiastic</t>
  </si>
  <si>
    <t>precooled</t>
  </si>
  <si>
    <t>unresponsive</t>
  </si>
  <si>
    <t>fashionable</t>
  </si>
  <si>
    <t>coolness</t>
  </si>
  <si>
    <t>caller</t>
  </si>
  <si>
    <t>reassure</t>
  </si>
  <si>
    <t>soothing</t>
  </si>
  <si>
    <t>security</t>
  </si>
  <si>
    <t>consoling</t>
  </si>
  <si>
    <t>reassured</t>
  </si>
  <si>
    <t>reassuringly</t>
  </si>
  <si>
    <t>consolatory</t>
  </si>
  <si>
    <t>assuring</t>
  </si>
  <si>
    <t>confident</t>
  </si>
  <si>
    <t>belonging</t>
  </si>
  <si>
    <t>exult</t>
  </si>
  <si>
    <t>exultation</t>
  </si>
  <si>
    <t>exultantly</t>
  </si>
  <si>
    <t>cheerful</t>
  </si>
  <si>
    <t>thankful</t>
  </si>
  <si>
    <t>beaming</t>
  </si>
  <si>
    <t>gladsome</t>
  </si>
  <si>
    <t>gladness</t>
  </si>
  <si>
    <t>bonheur</t>
  </si>
  <si>
    <t>smug</t>
  </si>
  <si>
    <t>contentment</t>
  </si>
  <si>
    <t>content</t>
  </si>
  <si>
    <t>elated</t>
  </si>
  <si>
    <t>invigorating</t>
  </si>
  <si>
    <t>exhilarating</t>
  </si>
  <si>
    <t>exhilaration</t>
  </si>
  <si>
    <t>gladdened</t>
  </si>
  <si>
    <t>prideful</t>
  </si>
  <si>
    <t>high</t>
  </si>
  <si>
    <t>exhilarated</t>
  </si>
  <si>
    <t>exulting</t>
  </si>
  <si>
    <t>sublime</t>
  </si>
  <si>
    <t>elation</t>
  </si>
  <si>
    <t>uplifted</t>
  </si>
  <si>
    <t>jubilant</t>
  </si>
  <si>
    <t>rejoicing</t>
  </si>
  <si>
    <t>exultant</t>
  </si>
  <si>
    <t>triumphal</t>
  </si>
  <si>
    <t>triumphant</t>
  </si>
  <si>
    <t>golden</t>
  </si>
  <si>
    <t>happily</t>
  </si>
  <si>
    <t>halcyon</t>
  </si>
  <si>
    <t>happiness</t>
  </si>
  <si>
    <t>prosperous</t>
  </si>
  <si>
    <t>bright</t>
  </si>
  <si>
    <t>blissful</t>
  </si>
  <si>
    <t>happy</t>
  </si>
  <si>
    <t>euphoriant</t>
  </si>
  <si>
    <t>expansive</t>
  </si>
  <si>
    <t>blessed</t>
  </si>
  <si>
    <t>laughing</t>
  </si>
  <si>
    <t>euphoric</t>
  </si>
  <si>
    <t>rejoice</t>
  </si>
  <si>
    <t>cheerfulness</t>
  </si>
  <si>
    <t>cheery</t>
  </si>
  <si>
    <t>buoyant</t>
  </si>
  <si>
    <t>twinkly</t>
  </si>
  <si>
    <t>chirpy</t>
  </si>
  <si>
    <t>cheer</t>
  </si>
  <si>
    <t>cheerfully</t>
  </si>
  <si>
    <t>jaunty</t>
  </si>
  <si>
    <t>debonaire</t>
  </si>
  <si>
    <t>debonair</t>
  </si>
  <si>
    <t>sunny</t>
  </si>
  <si>
    <t>smiling</t>
  </si>
  <si>
    <t>perky</t>
  </si>
  <si>
    <t>chipper</t>
  </si>
  <si>
    <t>beamish</t>
  </si>
  <si>
    <t>lighthearted</t>
  </si>
  <si>
    <t>anticipation</t>
  </si>
  <si>
    <t>anticipate</t>
  </si>
  <si>
    <t>warmhearted</t>
  </si>
  <si>
    <t>beneficed</t>
  </si>
  <si>
    <t>benefic</t>
  </si>
  <si>
    <t>beneficially</t>
  </si>
  <si>
    <t>beneficent</t>
  </si>
  <si>
    <t>beneficence</t>
  </si>
  <si>
    <t>ardor</t>
  </si>
  <si>
    <t>optimistic</t>
  </si>
  <si>
    <t>sanguine</t>
  </si>
  <si>
    <t>weakness</t>
  </si>
  <si>
    <t>unthreatening</t>
  </si>
  <si>
    <t>amicably</t>
  </si>
  <si>
    <t>favorable</t>
  </si>
  <si>
    <t>brotherhood</t>
  </si>
  <si>
    <t>brotherly</t>
  </si>
  <si>
    <t>favorably</t>
  </si>
  <si>
    <t>affirmative</t>
  </si>
  <si>
    <t>indulgent</t>
  </si>
  <si>
    <t>favor</t>
  </si>
  <si>
    <t>still</t>
  </si>
  <si>
    <t>easy</t>
  </si>
  <si>
    <t>easiness</t>
  </si>
  <si>
    <t>easily</t>
  </si>
  <si>
    <t>peaceable</t>
  </si>
  <si>
    <t>peaceably</t>
  </si>
  <si>
    <t>peace</t>
  </si>
  <si>
    <t>peaceful</t>
  </si>
  <si>
    <t>convinced</t>
  </si>
  <si>
    <t>certain</t>
  </si>
  <si>
    <t>confidence</t>
  </si>
  <si>
    <t>sure</t>
  </si>
  <si>
    <t>comfort</t>
  </si>
  <si>
    <t>comfortable</t>
  </si>
  <si>
    <t>comfortably</t>
  </si>
  <si>
    <t>comforted</t>
  </si>
  <si>
    <t>close</t>
  </si>
  <si>
    <t>approximate</t>
  </si>
  <si>
    <t>near</t>
  </si>
  <si>
    <t>dear</t>
  </si>
  <si>
    <t>good</t>
  </si>
  <si>
    <t>confidential</t>
  </si>
  <si>
    <t>boon</t>
  </si>
  <si>
    <t>cozy</t>
  </si>
  <si>
    <t>closeness</t>
  </si>
  <si>
    <t>chummy</t>
  </si>
  <si>
    <t>familiar</t>
  </si>
  <si>
    <t>intimate</t>
  </si>
  <si>
    <t>thick</t>
  </si>
  <si>
    <t>triumph</t>
  </si>
  <si>
    <t>delight</t>
  </si>
  <si>
    <t>triumphantly</t>
  </si>
  <si>
    <t>passing</t>
  </si>
  <si>
    <t>fine</t>
  </si>
  <si>
    <t>copacetic</t>
  </si>
  <si>
    <t>ok</t>
  </si>
  <si>
    <t>satisfactorily</t>
  </si>
  <si>
    <t>satisfaction</t>
  </si>
  <si>
    <t>right</t>
  </si>
  <si>
    <t>contented</t>
  </si>
  <si>
    <t>alright</t>
  </si>
  <si>
    <t>satisfied</t>
  </si>
  <si>
    <t>satiated</t>
  </si>
  <si>
    <t>comforting</t>
  </si>
  <si>
    <t>satiate</t>
  </si>
  <si>
    <t>cheering</t>
  </si>
  <si>
    <t>satisfactory</t>
  </si>
  <si>
    <t>okay</t>
  </si>
  <si>
    <t>tolerable</t>
  </si>
  <si>
    <t>satisfy</t>
  </si>
  <si>
    <t>adequate</t>
  </si>
  <si>
    <t>passable</t>
  </si>
  <si>
    <t>understood</t>
  </si>
  <si>
    <t>appreciated</t>
  </si>
  <si>
    <t>satisfying</t>
  </si>
  <si>
    <t>bang</t>
  </si>
  <si>
    <t>exciting</t>
  </si>
  <si>
    <t>excited</t>
  </si>
  <si>
    <t>teased</t>
  </si>
  <si>
    <t>tickle</t>
  </si>
  <si>
    <t>titillation</t>
  </si>
  <si>
    <t>titillating</t>
  </si>
  <si>
    <t>euphoria</t>
  </si>
  <si>
    <t>buoyancy</t>
  </si>
  <si>
    <t>carefree</t>
  </si>
  <si>
    <t>untroubled</t>
  </si>
  <si>
    <t>kid</t>
  </si>
  <si>
    <t>joyous</t>
  </si>
  <si>
    <t>jollity</t>
  </si>
  <si>
    <t>gay</t>
  </si>
  <si>
    <t>hilarious</t>
  </si>
  <si>
    <t>hilarity</t>
  </si>
  <si>
    <t>hilariously</t>
  </si>
  <si>
    <t>humourous</t>
  </si>
  <si>
    <t>humorous</t>
  </si>
  <si>
    <t>togetherness</t>
  </si>
  <si>
    <t>fulfillment</t>
  </si>
  <si>
    <t>proudly</t>
  </si>
  <si>
    <t>preen</t>
  </si>
  <si>
    <t>gloat</t>
  </si>
  <si>
    <t>complacent</t>
  </si>
  <si>
    <t>complacency</t>
  </si>
  <si>
    <t>smugness</t>
  </si>
  <si>
    <t>despair</t>
  </si>
  <si>
    <t>despairing</t>
  </si>
  <si>
    <t>disgraced</t>
  </si>
  <si>
    <t>dishonourable</t>
  </si>
  <si>
    <t>mortified</t>
  </si>
  <si>
    <t>discredited</t>
  </si>
  <si>
    <t>sheepish</t>
  </si>
  <si>
    <t>disgracefully</t>
  </si>
  <si>
    <t>black</t>
  </si>
  <si>
    <t>disgraceful</t>
  </si>
  <si>
    <t>shamed</t>
  </si>
  <si>
    <t>immoral</t>
  </si>
  <si>
    <t>shame</t>
  </si>
  <si>
    <t>dishonorable</t>
  </si>
  <si>
    <t>dishonored</t>
  </si>
  <si>
    <t>humiliated</t>
  </si>
  <si>
    <t>humiliate</t>
  </si>
  <si>
    <t>humility</t>
  </si>
  <si>
    <t>embarrassed</t>
  </si>
  <si>
    <t>demeaning</t>
  </si>
  <si>
    <t>ashamed</t>
  </si>
  <si>
    <t>undignified</t>
  </si>
  <si>
    <t>humiliatingly</t>
  </si>
  <si>
    <t>appalled</t>
  </si>
  <si>
    <t>numb</t>
  </si>
  <si>
    <t>hydrophobic</t>
  </si>
  <si>
    <t>fearful</t>
  </si>
  <si>
    <t>hangdog</t>
  </si>
  <si>
    <t>shitless</t>
  </si>
  <si>
    <t>dismayed</t>
  </si>
  <si>
    <t>shocked</t>
  </si>
  <si>
    <t>agoraphobic</t>
  </si>
  <si>
    <t>panicky</t>
  </si>
  <si>
    <t>frightened</t>
  </si>
  <si>
    <t>hunted</t>
  </si>
  <si>
    <t>acrophobic</t>
  </si>
  <si>
    <t>terrified</t>
  </si>
  <si>
    <t>fearfully</t>
  </si>
  <si>
    <t>bad</t>
  </si>
  <si>
    <t>unnerved</t>
  </si>
  <si>
    <t>fear</t>
  </si>
  <si>
    <t>claustrophobic</t>
  </si>
  <si>
    <t>scared</t>
  </si>
  <si>
    <t>xenophobic</t>
  </si>
  <si>
    <t>panicked</t>
  </si>
  <si>
    <t>aghast</t>
  </si>
  <si>
    <t>horrified</t>
  </si>
  <si>
    <t>alarmed</t>
  </si>
  <si>
    <t>lovesick</t>
  </si>
  <si>
    <t>sadden</t>
  </si>
  <si>
    <t>bittersweet</t>
  </si>
  <si>
    <t>tragicomic</t>
  </si>
  <si>
    <t>wretched</t>
  </si>
  <si>
    <t>wistful</t>
  </si>
  <si>
    <t>tragic</t>
  </si>
  <si>
    <t>sadness</t>
  </si>
  <si>
    <t>sadly</t>
  </si>
  <si>
    <t>tragical</t>
  </si>
  <si>
    <t>suffering</t>
  </si>
  <si>
    <t>melancholic</t>
  </si>
  <si>
    <t>pensive</t>
  </si>
  <si>
    <t>impressive</t>
  </si>
  <si>
    <t>daze</t>
  </si>
  <si>
    <t>dazzling</t>
  </si>
  <si>
    <t>dazzlingly</t>
  </si>
  <si>
    <t>anxiety</t>
  </si>
  <si>
    <t>nurturant</t>
  </si>
  <si>
    <t>tenderhearted</t>
  </si>
  <si>
    <t>compassion</t>
  </si>
  <si>
    <t>ingratitude</t>
  </si>
  <si>
    <t>abject</t>
  </si>
  <si>
    <t>resignedly</t>
  </si>
  <si>
    <t>resignation</t>
  </si>
  <si>
    <t>resign</t>
  </si>
  <si>
    <t>abjectly</t>
  </si>
  <si>
    <t>pessimism</t>
  </si>
  <si>
    <t>demoralised</t>
  </si>
  <si>
    <t>pessimistically</t>
  </si>
  <si>
    <t>disheartened</t>
  </si>
  <si>
    <t>bearish</t>
  </si>
  <si>
    <t>discouraged</t>
  </si>
  <si>
    <t>daunting</t>
  </si>
  <si>
    <t>dispiriting</t>
  </si>
  <si>
    <t>demoralized</t>
  </si>
  <si>
    <t>intimidating</t>
  </si>
  <si>
    <t>disheartening</t>
  </si>
  <si>
    <t>discourage</t>
  </si>
  <si>
    <t>demoralising</t>
  </si>
  <si>
    <t>pessimistic</t>
  </si>
  <si>
    <t>discouragement</t>
  </si>
  <si>
    <t>dim</t>
  </si>
  <si>
    <t>bleak</t>
  </si>
  <si>
    <t>hopelessness</t>
  </si>
  <si>
    <t>insoluble</t>
  </si>
  <si>
    <t>hopelessly</t>
  </si>
  <si>
    <t>desperate</t>
  </si>
  <si>
    <t>helpless</t>
  </si>
  <si>
    <t>lost</t>
  </si>
  <si>
    <t>conscience</t>
  </si>
  <si>
    <t>difficult</t>
  </si>
  <si>
    <t>embarrass</t>
  </si>
  <si>
    <t>embarrassment</t>
  </si>
  <si>
    <t>awkward</t>
  </si>
  <si>
    <t>unpleasant</t>
  </si>
  <si>
    <t>embarrassing</t>
  </si>
  <si>
    <t>abashed</t>
  </si>
  <si>
    <t>embarrassingly</t>
  </si>
  <si>
    <t>hard</t>
  </si>
  <si>
    <t>meekness</t>
  </si>
  <si>
    <t>apologetic</t>
  </si>
  <si>
    <t>coy</t>
  </si>
  <si>
    <t>bashful</t>
  </si>
  <si>
    <t>mousy</t>
  </si>
  <si>
    <t>shyly</t>
  </si>
  <si>
    <t>timorous</t>
  </si>
  <si>
    <t>timidity</t>
  </si>
  <si>
    <t>mousey</t>
  </si>
  <si>
    <t>intimidation</t>
  </si>
  <si>
    <t>intimidated</t>
  </si>
  <si>
    <t>timid</t>
  </si>
  <si>
    <t>intimidate</t>
  </si>
  <si>
    <t>hysteria</t>
  </si>
  <si>
    <t>hysterically</t>
  </si>
  <si>
    <t>alarm</t>
  </si>
  <si>
    <t>panic</t>
  </si>
  <si>
    <t>apprehension</t>
  </si>
  <si>
    <t>anxiously</t>
  </si>
  <si>
    <t>apprehensive</t>
  </si>
  <si>
    <t>alarming</t>
  </si>
  <si>
    <t>atrocious</t>
  </si>
  <si>
    <t>horrifyingly</t>
  </si>
  <si>
    <t>hideously</t>
  </si>
  <si>
    <t>dismay</t>
  </si>
  <si>
    <t>offensive</t>
  </si>
  <si>
    <t>horror</t>
  </si>
  <si>
    <t>dreadfully</t>
  </si>
  <si>
    <t>daunt</t>
  </si>
  <si>
    <t>chilling</t>
  </si>
  <si>
    <t>scare</t>
  </si>
  <si>
    <t>frighteningly</t>
  </si>
  <si>
    <t>frighten</t>
  </si>
  <si>
    <t>fawn</t>
  </si>
  <si>
    <t>creeps</t>
  </si>
  <si>
    <t>disliked</t>
  </si>
  <si>
    <t>dislike</t>
  </si>
  <si>
    <t>wrathful</t>
  </si>
  <si>
    <t>enraged</t>
  </si>
  <si>
    <t>smouldering</t>
  </si>
  <si>
    <t>incensed</t>
  </si>
  <si>
    <t>angered</t>
  </si>
  <si>
    <t>smoldering</t>
  </si>
  <si>
    <t>provoked</t>
  </si>
  <si>
    <t>huffy</t>
  </si>
  <si>
    <t>wroth</t>
  </si>
  <si>
    <t>maddened</t>
  </si>
  <si>
    <t>outraged</t>
  </si>
  <si>
    <t>irate</t>
  </si>
  <si>
    <t>mad</t>
  </si>
  <si>
    <t>furious</t>
  </si>
  <si>
    <t>irascible</t>
  </si>
  <si>
    <t>sore</t>
  </si>
  <si>
    <t>infuriated</t>
  </si>
  <si>
    <t>angrily</t>
  </si>
  <si>
    <t>anger</t>
  </si>
  <si>
    <t>hateful</t>
  </si>
  <si>
    <t>hate</t>
  </si>
  <si>
    <t>abominable</t>
  </si>
  <si>
    <t>execrable</t>
  </si>
  <si>
    <t>unlovable</t>
  </si>
  <si>
    <t>odious</t>
  </si>
  <si>
    <t>detestable</t>
  </si>
  <si>
    <t>depression</t>
  </si>
  <si>
    <t>depress</t>
  </si>
  <si>
    <t>hapless</t>
  </si>
  <si>
    <t>unhappy</t>
  </si>
  <si>
    <t>misery</t>
  </si>
  <si>
    <t>miserably</t>
  </si>
  <si>
    <t>miserable</t>
  </si>
  <si>
    <t>bare</t>
  </si>
  <si>
    <t>inhospitable</t>
  </si>
  <si>
    <t>forlorn</t>
  </si>
  <si>
    <t>forlornly</t>
  </si>
  <si>
    <t>strict</t>
  </si>
  <si>
    <t>solicitude</t>
  </si>
  <si>
    <t>solicitously</t>
  </si>
  <si>
    <t>edginess</t>
  </si>
  <si>
    <t>scruple</t>
  </si>
  <si>
    <t>insecure</t>
  </si>
  <si>
    <t>insecurity</t>
  </si>
  <si>
    <t>insecurely</t>
  </si>
  <si>
    <t>upset</t>
  </si>
  <si>
    <t>discomfiture</t>
  </si>
  <si>
    <t>concerned</t>
  </si>
  <si>
    <t>afraid</t>
  </si>
  <si>
    <t>haunted</t>
  </si>
  <si>
    <t>preoccupied</t>
  </si>
  <si>
    <t>obsessed</t>
  </si>
  <si>
    <t>solicitous</t>
  </si>
  <si>
    <t>anxiousness</t>
  </si>
  <si>
    <t>anxious</t>
  </si>
  <si>
    <t>angst</t>
  </si>
  <si>
    <t>sinking</t>
  </si>
  <si>
    <t>tense</t>
  </si>
  <si>
    <t>edgy</t>
  </si>
  <si>
    <t>jitteriness</t>
  </si>
  <si>
    <t>troubled</t>
  </si>
  <si>
    <t>disquieted</t>
  </si>
  <si>
    <t>worry</t>
  </si>
  <si>
    <t>worryingly</t>
  </si>
  <si>
    <t>distress</t>
  </si>
  <si>
    <t>painfully</t>
  </si>
  <si>
    <t>heavy</t>
  </si>
  <si>
    <t>distressing</t>
  </si>
  <si>
    <t>brood</t>
  </si>
  <si>
    <t>commiserate</t>
  </si>
  <si>
    <t>commiseration</t>
  </si>
  <si>
    <t>mercifully</t>
  </si>
  <si>
    <t>merciful</t>
  </si>
  <si>
    <t>protective</t>
  </si>
  <si>
    <t>tenderly</t>
  </si>
  <si>
    <t>tenderness</t>
  </si>
  <si>
    <t>sentimental</t>
  </si>
  <si>
    <t>tender</t>
  </si>
  <si>
    <t>affectionate</t>
  </si>
  <si>
    <t>defeated</t>
  </si>
  <si>
    <t>unsuccessful</t>
  </si>
  <si>
    <t>defeatism</t>
  </si>
  <si>
    <t>distrustful</t>
  </si>
  <si>
    <t>cynical</t>
  </si>
  <si>
    <t>cynicism</t>
  </si>
  <si>
    <t>disorienting</t>
  </si>
  <si>
    <t>confusion</t>
  </si>
  <si>
    <t>confusedly</t>
  </si>
  <si>
    <t>disorganised</t>
  </si>
  <si>
    <t>broken</t>
  </si>
  <si>
    <t>confuse</t>
  </si>
  <si>
    <t>disorganized</t>
  </si>
  <si>
    <t>confusing</t>
  </si>
  <si>
    <t>guilty</t>
  </si>
  <si>
    <t>uncomfortable</t>
  </si>
  <si>
    <t>chagrin</t>
  </si>
  <si>
    <t>diffident</t>
  </si>
  <si>
    <t>reserved</t>
  </si>
  <si>
    <t>diffidence</t>
  </si>
  <si>
    <t>wary</t>
  </si>
  <si>
    <t>shy</t>
  </si>
  <si>
    <t>shyness</t>
  </si>
  <si>
    <t>heartlessness</t>
  </si>
  <si>
    <t>flint</t>
  </si>
  <si>
    <t>flinty</t>
  </si>
  <si>
    <t>stony</t>
  </si>
  <si>
    <t>granitic</t>
  </si>
  <si>
    <t>heartlessly</t>
  </si>
  <si>
    <t>obdurate</t>
  </si>
  <si>
    <t>trepidation</t>
  </si>
  <si>
    <t>foreboding</t>
  </si>
  <si>
    <t>chill</t>
  </si>
  <si>
    <t>suspense</t>
  </si>
  <si>
    <t>unfavourable</t>
  </si>
  <si>
    <t>disapproving</t>
  </si>
  <si>
    <t>unfavorable</t>
  </si>
  <si>
    <t>disapprove</t>
  </si>
  <si>
    <t>disapproval</t>
  </si>
  <si>
    <t>dissuasive</t>
  </si>
  <si>
    <t>disgusted</t>
  </si>
  <si>
    <t>disgustingly</t>
  </si>
  <si>
    <t>displeased</t>
  </si>
  <si>
    <t>disgustedly</t>
  </si>
  <si>
    <t>disgusting</t>
  </si>
  <si>
    <t>antipathy</t>
  </si>
  <si>
    <t>alienation</t>
  </si>
  <si>
    <t>unoriented</t>
  </si>
  <si>
    <t>estrange</t>
  </si>
  <si>
    <t>alienated</t>
  </si>
  <si>
    <t>unloved</t>
  </si>
  <si>
    <t>unfriendly</t>
  </si>
  <si>
    <t>hostile</t>
  </si>
  <si>
    <t>chilly</t>
  </si>
  <si>
    <t>scowling</t>
  </si>
  <si>
    <t>unfriendliness</t>
  </si>
  <si>
    <t>contempt</t>
  </si>
  <si>
    <t>disinclination</t>
  </si>
  <si>
    <t>averse</t>
  </si>
  <si>
    <t>loth</t>
  </si>
  <si>
    <t>antipathetic</t>
  </si>
  <si>
    <t>indisposed</t>
  </si>
  <si>
    <t>loath</t>
  </si>
  <si>
    <t>disinclined</t>
  </si>
  <si>
    <t>reluctant</t>
  </si>
  <si>
    <t>fury</t>
  </si>
  <si>
    <t>dander</t>
  </si>
  <si>
    <t>exasperating</t>
  </si>
  <si>
    <t>displeasing</t>
  </si>
  <si>
    <t>furiously</t>
  </si>
  <si>
    <t>shock</t>
  </si>
  <si>
    <t>indignation</t>
  </si>
  <si>
    <t>indignantly</t>
  </si>
  <si>
    <t>annoyed</t>
  </si>
  <si>
    <t>annoying</t>
  </si>
  <si>
    <t>annoyance</t>
  </si>
  <si>
    <t>disagreeable</t>
  </si>
  <si>
    <t>annoy</t>
  </si>
  <si>
    <t>umbrage</t>
  </si>
  <si>
    <t>indignant</t>
  </si>
  <si>
    <t>misogyny</t>
  </si>
  <si>
    <t>abhorrence</t>
  </si>
  <si>
    <t>abhor</t>
  </si>
  <si>
    <t>misanthropic</t>
  </si>
  <si>
    <t>misanthropy</t>
  </si>
  <si>
    <t>dirty</t>
  </si>
  <si>
    <t>inimical</t>
  </si>
  <si>
    <t>opponent</t>
  </si>
  <si>
    <t>belligerently</t>
  </si>
  <si>
    <t>belligerent</t>
  </si>
  <si>
    <t>hostility</t>
  </si>
  <si>
    <t>opposing</t>
  </si>
  <si>
    <t>aggressive</t>
  </si>
  <si>
    <t>antagonistic</t>
  </si>
  <si>
    <t>malevolence</t>
  </si>
  <si>
    <t>malevolently</t>
  </si>
  <si>
    <t>amok</t>
  </si>
  <si>
    <t>sorrowfully</t>
  </si>
  <si>
    <t>regretful</t>
  </si>
  <si>
    <t>elegiac</t>
  </si>
  <si>
    <t>anguished</t>
  </si>
  <si>
    <t>plaintive</t>
  </si>
  <si>
    <t>heartrending</t>
  </si>
  <si>
    <t>bitter</t>
  </si>
  <si>
    <t>mourning</t>
  </si>
  <si>
    <t>dolorous</t>
  </si>
  <si>
    <t>heartbreaking</t>
  </si>
  <si>
    <t>brokenhearted</t>
  </si>
  <si>
    <t>sorrow</t>
  </si>
  <si>
    <t>lugubrious</t>
  </si>
  <si>
    <t>sad</t>
  </si>
  <si>
    <t>sorrowing</t>
  </si>
  <si>
    <t>weeping</t>
  </si>
  <si>
    <t>tormented</t>
  </si>
  <si>
    <t>lachrymose</t>
  </si>
  <si>
    <t>tortured</t>
  </si>
  <si>
    <t>woeful</t>
  </si>
  <si>
    <t>lamenting</t>
  </si>
  <si>
    <t>bereaved</t>
  </si>
  <si>
    <t>tearful</t>
  </si>
  <si>
    <t>unsound</t>
  </si>
  <si>
    <t>heartsick</t>
  </si>
  <si>
    <t>wailing</t>
  </si>
  <si>
    <t>bereft</t>
  </si>
  <si>
    <t>grieving</t>
  </si>
  <si>
    <t>mournful</t>
  </si>
  <si>
    <t>heartbroken</t>
  </si>
  <si>
    <t>tired</t>
  </si>
  <si>
    <t>bored</t>
  </si>
  <si>
    <t>dark</t>
  </si>
  <si>
    <t>cheerless</t>
  </si>
  <si>
    <t>dreary</t>
  </si>
  <si>
    <t>gloomy</t>
  </si>
  <si>
    <t>somber</t>
  </si>
  <si>
    <t>dingy</t>
  </si>
  <si>
    <t>unclean</t>
  </si>
  <si>
    <t>sombre</t>
  </si>
  <si>
    <t>soiled</t>
  </si>
  <si>
    <t>drab</t>
  </si>
  <si>
    <t>gloomily</t>
  </si>
  <si>
    <t>melancholy</t>
  </si>
  <si>
    <t>gloom</t>
  </si>
  <si>
    <t>disconsolate</t>
  </si>
  <si>
    <t>depressing</t>
  </si>
  <si>
    <t>dismal</t>
  </si>
  <si>
    <t>blue</t>
  </si>
  <si>
    <t>drear</t>
  </si>
  <si>
    <t>sorry</t>
  </si>
  <si>
    <t>dejected</t>
  </si>
  <si>
    <t>grim</t>
  </si>
  <si>
    <t>despondent</t>
  </si>
  <si>
    <t>hopeless</t>
  </si>
  <si>
    <t>despairingly</t>
  </si>
  <si>
    <t>despondency</t>
  </si>
  <si>
    <t>helplessness</t>
  </si>
  <si>
    <t>dysphoric</t>
  </si>
  <si>
    <t>dysphoria</t>
  </si>
  <si>
    <t>demoralization</t>
  </si>
  <si>
    <t>demoralizing</t>
  </si>
  <si>
    <t>laden</t>
  </si>
  <si>
    <t>oppression</t>
  </si>
  <si>
    <t>domineering</t>
  </si>
  <si>
    <t>downtrodden</t>
  </si>
  <si>
    <t>persecute</t>
  </si>
  <si>
    <t>oppressively</t>
  </si>
  <si>
    <t>burdened</t>
  </si>
  <si>
    <t>oppressive</t>
  </si>
  <si>
    <t>unfortunate</t>
  </si>
  <si>
    <t>joyless</t>
  </si>
  <si>
    <t>funereal</t>
  </si>
  <si>
    <t>sepulchral</t>
  </si>
  <si>
    <t>unsmiling</t>
  </si>
  <si>
    <t>stewing</t>
  </si>
  <si>
    <t>tumult</t>
  </si>
  <si>
    <t>fidget</t>
  </si>
  <si>
    <t>antsy</t>
  </si>
  <si>
    <t>forgiveness</t>
  </si>
  <si>
    <t>forgive</t>
  </si>
  <si>
    <t>excusable</t>
  </si>
  <si>
    <t>pardonable</t>
  </si>
  <si>
    <t>hesitance</t>
  </si>
  <si>
    <t>hesitantly</t>
  </si>
  <si>
    <t>reticent</t>
  </si>
  <si>
    <t>retiring</t>
  </si>
  <si>
    <t>unassertive</t>
  </si>
  <si>
    <t>cruelty</t>
  </si>
  <si>
    <t>cruelly</t>
  </si>
  <si>
    <t>barbarous</t>
  </si>
  <si>
    <t>inhumane</t>
  </si>
  <si>
    <t>shadow</t>
  </si>
  <si>
    <t>presage</t>
  </si>
  <si>
    <t>repugnance</t>
  </si>
  <si>
    <t>repel</t>
  </si>
  <si>
    <t>abhorrent</t>
  </si>
  <si>
    <t>hideous</t>
  </si>
  <si>
    <t>ugly</t>
  </si>
  <si>
    <t>disgust</t>
  </si>
  <si>
    <t>nauseated</t>
  </si>
  <si>
    <t>sicken</t>
  </si>
  <si>
    <t>nauseating</t>
  </si>
  <si>
    <t>ill</t>
  </si>
  <si>
    <t>unwholesome</t>
  </si>
  <si>
    <t>sick</t>
  </si>
  <si>
    <t>nausea</t>
  </si>
  <si>
    <t>isolation</t>
  </si>
  <si>
    <t>separate</t>
  </si>
  <si>
    <t>wrath</t>
  </si>
  <si>
    <t>livid</t>
  </si>
  <si>
    <t>lividity</t>
  </si>
  <si>
    <t>dudgeon</t>
  </si>
  <si>
    <t>pique</t>
  </si>
  <si>
    <t>torment</t>
  </si>
  <si>
    <t>frustration</t>
  </si>
  <si>
    <t>baffled</t>
  </si>
  <si>
    <t>perplexed</t>
  </si>
  <si>
    <t>discouraging</t>
  </si>
  <si>
    <t>frustrating</t>
  </si>
  <si>
    <t>harassment</t>
  </si>
  <si>
    <t>pissed</t>
  </si>
  <si>
    <t>displeasure</t>
  </si>
  <si>
    <t>offended</t>
  </si>
  <si>
    <t>steamed</t>
  </si>
  <si>
    <t>miffed</t>
  </si>
  <si>
    <t>pained</t>
  </si>
  <si>
    <t>roiled</t>
  </si>
  <si>
    <t>exasperated</t>
  </si>
  <si>
    <t>stung</t>
  </si>
  <si>
    <t>vexing</t>
  </si>
  <si>
    <t>displease</t>
  </si>
  <si>
    <t>upsetting</t>
  </si>
  <si>
    <t>irritated</t>
  </si>
  <si>
    <t>maddening</t>
  </si>
  <si>
    <t>infuriating</t>
  </si>
  <si>
    <t>disconcerting</t>
  </si>
  <si>
    <t>riled</t>
  </si>
  <si>
    <t>frowning</t>
  </si>
  <si>
    <t>peeved</t>
  </si>
  <si>
    <t>exacerbate</t>
  </si>
  <si>
    <t>aggravated</t>
  </si>
  <si>
    <t>aggravation</t>
  </si>
  <si>
    <t>fit</t>
  </si>
  <si>
    <t>choleric</t>
  </si>
  <si>
    <t>irascibility</t>
  </si>
  <si>
    <t>angry</t>
  </si>
  <si>
    <t>animosity</t>
  </si>
  <si>
    <t>aggression</t>
  </si>
  <si>
    <t>antagonism</t>
  </si>
  <si>
    <t>acrimonious</t>
  </si>
  <si>
    <t>resentfully</t>
  </si>
  <si>
    <t>resentful</t>
  </si>
  <si>
    <t>resentment</t>
  </si>
  <si>
    <t>rancorous</t>
  </si>
  <si>
    <t>belligerence</t>
  </si>
  <si>
    <t>maleficence</t>
  </si>
  <si>
    <t>maleficent</t>
  </si>
  <si>
    <t>malefic</t>
  </si>
  <si>
    <t>maliciously</t>
  </si>
  <si>
    <t>malevolent</t>
  </si>
  <si>
    <t>malice</t>
  </si>
  <si>
    <t>malicious</t>
  </si>
  <si>
    <t>vindictiveness</t>
  </si>
  <si>
    <t>compunction</t>
  </si>
  <si>
    <t>attrition</t>
  </si>
  <si>
    <t>repentant</t>
  </si>
  <si>
    <t>ruefully</t>
  </si>
  <si>
    <t>penitent</t>
  </si>
  <si>
    <t>contrite</t>
  </si>
  <si>
    <t>sorrowful</t>
  </si>
  <si>
    <t>grievous</t>
  </si>
  <si>
    <t>grief</t>
  </si>
  <si>
    <t>grievously</t>
  </si>
  <si>
    <t>grieve</t>
  </si>
  <si>
    <t>mournfully</t>
  </si>
  <si>
    <t>doleful</t>
  </si>
  <si>
    <t>blues</t>
  </si>
  <si>
    <t>weight</t>
  </si>
  <si>
    <t>impatiently</t>
  </si>
  <si>
    <t>impatience</t>
  </si>
  <si>
    <t>restive</t>
  </si>
  <si>
    <t>impatient</t>
  </si>
  <si>
    <t>eager</t>
  </si>
  <si>
    <t>sulk</t>
  </si>
  <si>
    <t>envy</t>
  </si>
  <si>
    <t>enviable</t>
  </si>
  <si>
    <t>desirable</t>
  </si>
  <si>
    <t>stew</t>
  </si>
  <si>
    <t>grudge</t>
  </si>
  <si>
    <t>warpath</t>
  </si>
  <si>
    <t>guilt</t>
  </si>
  <si>
    <t>remorseful</t>
  </si>
  <si>
    <t>rueful</t>
  </si>
  <si>
    <t>penitential</t>
  </si>
  <si>
    <t>repentance</t>
  </si>
  <si>
    <t>repent</t>
  </si>
  <si>
    <t>penitentiary</t>
  </si>
  <si>
    <t>dolor</t>
  </si>
  <si>
    <t>plaintively</t>
  </si>
  <si>
    <t>deplorably</t>
  </si>
  <si>
    <t>inferior</t>
  </si>
  <si>
    <t>woe</t>
  </si>
  <si>
    <t>deplorable</t>
  </si>
  <si>
    <t>covet</t>
  </si>
  <si>
    <t>acquisitive</t>
  </si>
  <si>
    <t>covetousness</t>
  </si>
  <si>
    <t>avaricious</t>
  </si>
  <si>
    <t>covetous</t>
  </si>
  <si>
    <t>wishful</t>
  </si>
  <si>
    <t>desirous</t>
  </si>
  <si>
    <t>enviously</t>
  </si>
  <si>
    <t>jealousy</t>
  </si>
  <si>
    <t>jealously</t>
  </si>
  <si>
    <t>jealous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</si>
</sst>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</c:v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'positive-emotion_negative-e (2'!$C$4:$C$334</c:f>
              <c:numCache>
                <c:formatCode>General</c:formatCode>
                <c:ptCount val="331"/>
                <c:pt idx="0">
                  <c:v>0.139046</c:v>
                </c:pt>
                <c:pt idx="1">
                  <c:v>0.46773999999999999</c:v>
                </c:pt>
                <c:pt idx="2">
                  <c:v>0.34554299999999999</c:v>
                </c:pt>
                <c:pt idx="3">
                  <c:v>6.2843299999999997</c:v>
                </c:pt>
                <c:pt idx="4">
                  <c:v>0.180979</c:v>
                </c:pt>
                <c:pt idx="5">
                  <c:v>6.5754400000000004</c:v>
                </c:pt>
                <c:pt idx="6">
                  <c:v>2.1032700000000002</c:v>
                </c:pt>
                <c:pt idx="7">
                  <c:v>8.4440299999999997</c:v>
                </c:pt>
                <c:pt idx="8">
                  <c:v>16.667999999999999</c:v>
                </c:pt>
                <c:pt idx="9">
                  <c:v>1.5295300000000001</c:v>
                </c:pt>
                <c:pt idx="10">
                  <c:v>4.6318200000000003</c:v>
                </c:pt>
                <c:pt idx="11">
                  <c:v>13.169700000000001</c:v>
                </c:pt>
                <c:pt idx="12">
                  <c:v>1.7674000000000001</c:v>
                </c:pt>
                <c:pt idx="13">
                  <c:v>15.863200000000001</c:v>
                </c:pt>
                <c:pt idx="14">
                  <c:v>6.7448699999999997</c:v>
                </c:pt>
                <c:pt idx="15">
                  <c:v>4.68513</c:v>
                </c:pt>
                <c:pt idx="16">
                  <c:v>6.4461399999999998</c:v>
                </c:pt>
                <c:pt idx="17">
                  <c:v>5.9138599999999997</c:v>
                </c:pt>
                <c:pt idx="18">
                  <c:v>3.1388199999999999</c:v>
                </c:pt>
                <c:pt idx="19">
                  <c:v>12.0335</c:v>
                </c:pt>
                <c:pt idx="20">
                  <c:v>0.31506499999999998</c:v>
                </c:pt>
                <c:pt idx="21">
                  <c:v>4.7630499999999998</c:v>
                </c:pt>
                <c:pt idx="22">
                  <c:v>3.32518</c:v>
                </c:pt>
                <c:pt idx="23">
                  <c:v>0.15322</c:v>
                </c:pt>
                <c:pt idx="24">
                  <c:v>1.0306500000000001</c:v>
                </c:pt>
                <c:pt idx="25">
                  <c:v>3.1988300000000001</c:v>
                </c:pt>
                <c:pt idx="26">
                  <c:v>0.18496399999999999</c:v>
                </c:pt>
                <c:pt idx="27">
                  <c:v>7.9136100000000003</c:v>
                </c:pt>
                <c:pt idx="28">
                  <c:v>7.3895499999999998</c:v>
                </c:pt>
                <c:pt idx="29">
                  <c:v>4.6805899999999996</c:v>
                </c:pt>
                <c:pt idx="30">
                  <c:v>2.1661600000000001</c:v>
                </c:pt>
                <c:pt idx="31">
                  <c:v>10.5352</c:v>
                </c:pt>
                <c:pt idx="32">
                  <c:v>3.14209</c:v>
                </c:pt>
                <c:pt idx="33">
                  <c:v>3.2940999999999998</c:v>
                </c:pt>
                <c:pt idx="34">
                  <c:v>0.28396900000000003</c:v>
                </c:pt>
                <c:pt idx="35">
                  <c:v>6.4536800000000003</c:v>
                </c:pt>
                <c:pt idx="36">
                  <c:v>7.5902000000000003</c:v>
                </c:pt>
                <c:pt idx="37">
                  <c:v>14.402900000000001</c:v>
                </c:pt>
                <c:pt idx="38">
                  <c:v>5.6931799999999999</c:v>
                </c:pt>
                <c:pt idx="39">
                  <c:v>2.2580399999999998</c:v>
                </c:pt>
                <c:pt idx="40">
                  <c:v>1.83084</c:v>
                </c:pt>
                <c:pt idx="41">
                  <c:v>3.3003399999999998</c:v>
                </c:pt>
                <c:pt idx="42">
                  <c:v>18.075800000000001</c:v>
                </c:pt>
                <c:pt idx="43">
                  <c:v>4.3655200000000001</c:v>
                </c:pt>
                <c:pt idx="44">
                  <c:v>19.337</c:v>
                </c:pt>
                <c:pt idx="45">
                  <c:v>0.56394500000000003</c:v>
                </c:pt>
                <c:pt idx="46">
                  <c:v>2.3235299999999999</c:v>
                </c:pt>
                <c:pt idx="47">
                  <c:v>12.713800000000001</c:v>
                </c:pt>
                <c:pt idx="48">
                  <c:v>0.31806600000000002</c:v>
                </c:pt>
                <c:pt idx="49">
                  <c:v>10.453099999999999</c:v>
                </c:pt>
                <c:pt idx="50">
                  <c:v>10.0261</c:v>
                </c:pt>
                <c:pt idx="51">
                  <c:v>6.6093500000000001</c:v>
                </c:pt>
                <c:pt idx="52">
                  <c:v>9.5680200000000006</c:v>
                </c:pt>
                <c:pt idx="53">
                  <c:v>14.430199999999999</c:v>
                </c:pt>
                <c:pt idx="54">
                  <c:v>5.5060399999999996</c:v>
                </c:pt>
                <c:pt idx="55">
                  <c:v>12.4095</c:v>
                </c:pt>
                <c:pt idx="56">
                  <c:v>4.4632899999999998</c:v>
                </c:pt>
                <c:pt idx="57">
                  <c:v>5.9686300000000001</c:v>
                </c:pt>
                <c:pt idx="58">
                  <c:v>4.7462200000000001</c:v>
                </c:pt>
                <c:pt idx="59">
                  <c:v>17.613399999999999</c:v>
                </c:pt>
                <c:pt idx="60">
                  <c:v>3.1474000000000002</c:v>
                </c:pt>
                <c:pt idx="61">
                  <c:v>0.24538099999999999</c:v>
                </c:pt>
                <c:pt idx="62">
                  <c:v>0.195104</c:v>
                </c:pt>
                <c:pt idx="63">
                  <c:v>2.8384</c:v>
                </c:pt>
                <c:pt idx="64">
                  <c:v>2.06433</c:v>
                </c:pt>
                <c:pt idx="65">
                  <c:v>1.6327</c:v>
                </c:pt>
                <c:pt idx="66">
                  <c:v>9.4527800000000006</c:v>
                </c:pt>
                <c:pt idx="67">
                  <c:v>1.6181099999999999</c:v>
                </c:pt>
                <c:pt idx="68">
                  <c:v>3.4092699999999998</c:v>
                </c:pt>
                <c:pt idx="69">
                  <c:v>4.5046799999999996</c:v>
                </c:pt>
                <c:pt idx="70">
                  <c:v>12.7613</c:v>
                </c:pt>
                <c:pt idx="71">
                  <c:v>0.16499800000000001</c:v>
                </c:pt>
                <c:pt idx="72">
                  <c:v>0.575936</c:v>
                </c:pt>
                <c:pt idx="73">
                  <c:v>7.4941700000000004</c:v>
                </c:pt>
                <c:pt idx="74">
                  <c:v>15.1326</c:v>
                </c:pt>
                <c:pt idx="75">
                  <c:v>9.7249499999999998</c:v>
                </c:pt>
                <c:pt idx="76">
                  <c:v>10.332800000000001</c:v>
                </c:pt>
                <c:pt idx="77">
                  <c:v>13.004099999999999</c:v>
                </c:pt>
                <c:pt idx="78">
                  <c:v>1.1651800000000001</c:v>
                </c:pt>
                <c:pt idx="79">
                  <c:v>8.4700699999999998</c:v>
                </c:pt>
                <c:pt idx="80">
                  <c:v>6.9705899999999996</c:v>
                </c:pt>
                <c:pt idx="81">
                  <c:v>2.7718699999999998</c:v>
                </c:pt>
                <c:pt idx="82">
                  <c:v>4.1276099999999998</c:v>
                </c:pt>
                <c:pt idx="83">
                  <c:v>16.1919</c:v>
                </c:pt>
                <c:pt idx="84">
                  <c:v>9.8005200000000006</c:v>
                </c:pt>
                <c:pt idx="85">
                  <c:v>4.4342300000000003</c:v>
                </c:pt>
                <c:pt idx="86">
                  <c:v>4.8791900000000004</c:v>
                </c:pt>
                <c:pt idx="87">
                  <c:v>0.65620100000000003</c:v>
                </c:pt>
                <c:pt idx="88">
                  <c:v>0.77127299999999999</c:v>
                </c:pt>
                <c:pt idx="89">
                  <c:v>7.2554499999999997</c:v>
                </c:pt>
                <c:pt idx="90">
                  <c:v>10.4491</c:v>
                </c:pt>
                <c:pt idx="91">
                  <c:v>11.1196</c:v>
                </c:pt>
                <c:pt idx="92">
                  <c:v>12.530200000000001</c:v>
                </c:pt>
                <c:pt idx="93">
                  <c:v>0.30033799999999999</c:v>
                </c:pt>
                <c:pt idx="94">
                  <c:v>0.50453800000000004</c:v>
                </c:pt>
                <c:pt idx="95">
                  <c:v>9.9940999999999995</c:v>
                </c:pt>
                <c:pt idx="96">
                  <c:v>3.9985900000000001</c:v>
                </c:pt>
                <c:pt idx="97">
                  <c:v>2.06839</c:v>
                </c:pt>
                <c:pt idx="98">
                  <c:v>0.89088800000000001</c:v>
                </c:pt>
                <c:pt idx="99">
                  <c:v>7.88576E-2</c:v>
                </c:pt>
                <c:pt idx="100">
                  <c:v>4.5009199999999998</c:v>
                </c:pt>
                <c:pt idx="101">
                  <c:v>9.5769099999999998</c:v>
                </c:pt>
                <c:pt idx="102">
                  <c:v>0.24288000000000001</c:v>
                </c:pt>
                <c:pt idx="103">
                  <c:v>0.28692400000000001</c:v>
                </c:pt>
                <c:pt idx="104">
                  <c:v>0.232906</c:v>
                </c:pt>
                <c:pt idx="105">
                  <c:v>8.4123099999999997</c:v>
                </c:pt>
                <c:pt idx="106">
                  <c:v>17.298999999999999</c:v>
                </c:pt>
                <c:pt idx="107">
                  <c:v>10.1082</c:v>
                </c:pt>
                <c:pt idx="108">
                  <c:v>0.66131200000000001</c:v>
                </c:pt>
                <c:pt idx="109">
                  <c:v>0.54234300000000002</c:v>
                </c:pt>
                <c:pt idx="110">
                  <c:v>2.6875100000000001</c:v>
                </c:pt>
                <c:pt idx="111">
                  <c:v>10.2338</c:v>
                </c:pt>
                <c:pt idx="112">
                  <c:v>12.3147</c:v>
                </c:pt>
                <c:pt idx="113">
                  <c:v>0.47311999999999999</c:v>
                </c:pt>
                <c:pt idx="114">
                  <c:v>8.8525799999999997</c:v>
                </c:pt>
                <c:pt idx="115">
                  <c:v>6.4953200000000004</c:v>
                </c:pt>
                <c:pt idx="116">
                  <c:v>5.6638599999999997</c:v>
                </c:pt>
                <c:pt idx="117">
                  <c:v>4.76877</c:v>
                </c:pt>
                <c:pt idx="118">
                  <c:v>11.5002</c:v>
                </c:pt>
                <c:pt idx="119">
                  <c:v>0.14188700000000001</c:v>
                </c:pt>
                <c:pt idx="120">
                  <c:v>13.245200000000001</c:v>
                </c:pt>
                <c:pt idx="121">
                  <c:v>3.0253999999999999</c:v>
                </c:pt>
                <c:pt idx="122">
                  <c:v>10.366400000000001</c:v>
                </c:pt>
                <c:pt idx="123">
                  <c:v>16.917300000000001</c:v>
                </c:pt>
                <c:pt idx="124">
                  <c:v>11.012</c:v>
                </c:pt>
                <c:pt idx="125">
                  <c:v>4.6427899999999998</c:v>
                </c:pt>
                <c:pt idx="126">
                  <c:v>15.518700000000001</c:v>
                </c:pt>
                <c:pt idx="127">
                  <c:v>14.8583</c:v>
                </c:pt>
                <c:pt idx="128">
                  <c:v>0.115023</c:v>
                </c:pt>
                <c:pt idx="129">
                  <c:v>1.3166599999999999</c:v>
                </c:pt>
                <c:pt idx="130">
                  <c:v>8.5728899999999992</c:v>
                </c:pt>
                <c:pt idx="131">
                  <c:v>1.42353</c:v>
                </c:pt>
                <c:pt idx="132">
                  <c:v>6.0268699999999997</c:v>
                </c:pt>
                <c:pt idx="133">
                  <c:v>4.3707799999999999</c:v>
                </c:pt>
                <c:pt idx="134">
                  <c:v>3.1734800000000001</c:v>
                </c:pt>
                <c:pt idx="135">
                  <c:v>1.51081</c:v>
                </c:pt>
                <c:pt idx="136">
                  <c:v>10.834</c:v>
                </c:pt>
                <c:pt idx="137">
                  <c:v>6.8739999999999997</c:v>
                </c:pt>
                <c:pt idx="138">
                  <c:v>2.59633</c:v>
                </c:pt>
                <c:pt idx="139">
                  <c:v>4.01431</c:v>
                </c:pt>
                <c:pt idx="140">
                  <c:v>9.6687999999999992</c:v>
                </c:pt>
                <c:pt idx="141">
                  <c:v>4.0182700000000002</c:v>
                </c:pt>
                <c:pt idx="142">
                  <c:v>0.29721700000000001</c:v>
                </c:pt>
                <c:pt idx="143">
                  <c:v>0.220635</c:v>
                </c:pt>
                <c:pt idx="144">
                  <c:v>3.2808799999999998</c:v>
                </c:pt>
                <c:pt idx="145">
                  <c:v>0.14269599999999999</c:v>
                </c:pt>
                <c:pt idx="146">
                  <c:v>5.8285900000000002</c:v>
                </c:pt>
                <c:pt idx="147">
                  <c:v>8.7232500000000002</c:v>
                </c:pt>
                <c:pt idx="148">
                  <c:v>10.94</c:v>
                </c:pt>
                <c:pt idx="149">
                  <c:v>7.5641999999999996</c:v>
                </c:pt>
                <c:pt idx="150">
                  <c:v>3.1871999999999998</c:v>
                </c:pt>
                <c:pt idx="151">
                  <c:v>0.105547</c:v>
                </c:pt>
                <c:pt idx="152">
                  <c:v>4.5037000000000003</c:v>
                </c:pt>
                <c:pt idx="153">
                  <c:v>8.9893000000000001</c:v>
                </c:pt>
                <c:pt idx="154">
                  <c:v>3.6343800000000002</c:v>
                </c:pt>
                <c:pt idx="155">
                  <c:v>0.74945399999999995</c:v>
                </c:pt>
                <c:pt idx="156">
                  <c:v>4.3916599999999999</c:v>
                </c:pt>
                <c:pt idx="157">
                  <c:v>5.1793100000000001</c:v>
                </c:pt>
                <c:pt idx="158">
                  <c:v>2.13754</c:v>
                </c:pt>
                <c:pt idx="159">
                  <c:v>1.6350100000000001</c:v>
                </c:pt>
                <c:pt idx="160">
                  <c:v>4.79725</c:v>
                </c:pt>
                <c:pt idx="161">
                  <c:v>0.170233</c:v>
                </c:pt>
                <c:pt idx="162">
                  <c:v>0.24676500000000001</c:v>
                </c:pt>
                <c:pt idx="163">
                  <c:v>4.9693399999999999</c:v>
                </c:pt>
                <c:pt idx="164">
                  <c:v>15.1836</c:v>
                </c:pt>
                <c:pt idx="165">
                  <c:v>1.1755100000000001</c:v>
                </c:pt>
                <c:pt idx="166">
                  <c:v>0.42992200000000003</c:v>
                </c:pt>
                <c:pt idx="167">
                  <c:v>1.3867499999999999</c:v>
                </c:pt>
                <c:pt idx="168">
                  <c:v>0.27696100000000001</c:v>
                </c:pt>
                <c:pt idx="169">
                  <c:v>14.5616</c:v>
                </c:pt>
                <c:pt idx="170">
                  <c:v>4.3344100000000001</c:v>
                </c:pt>
                <c:pt idx="171">
                  <c:v>0.98404199999999997</c:v>
                </c:pt>
                <c:pt idx="172">
                  <c:v>0.31471100000000002</c:v>
                </c:pt>
                <c:pt idx="173">
                  <c:v>2.2847900000000001</c:v>
                </c:pt>
                <c:pt idx="174">
                  <c:v>2.4573299999999998</c:v>
                </c:pt>
                <c:pt idx="175">
                  <c:v>4.8791900000000004</c:v>
                </c:pt>
                <c:pt idx="176">
                  <c:v>0.65620100000000003</c:v>
                </c:pt>
                <c:pt idx="177">
                  <c:v>2.9625699999999999</c:v>
                </c:pt>
                <c:pt idx="178">
                  <c:v>6.3712799999999996</c:v>
                </c:pt>
                <c:pt idx="179">
                  <c:v>4.6709100000000001</c:v>
                </c:pt>
                <c:pt idx="180">
                  <c:v>3.3538600000000001</c:v>
                </c:pt>
                <c:pt idx="181">
                  <c:v>1.78139</c:v>
                </c:pt>
                <c:pt idx="182">
                  <c:v>5.0802500000000004</c:v>
                </c:pt>
                <c:pt idx="183">
                  <c:v>1.3550500000000001</c:v>
                </c:pt>
                <c:pt idx="184">
                  <c:v>0.23077600000000001</c:v>
                </c:pt>
                <c:pt idx="185">
                  <c:v>1.9984599999999999</c:v>
                </c:pt>
                <c:pt idx="186">
                  <c:v>4.2347799999999998</c:v>
                </c:pt>
                <c:pt idx="187">
                  <c:v>0.85953400000000002</c:v>
                </c:pt>
                <c:pt idx="188">
                  <c:v>0.43103900000000001</c:v>
                </c:pt>
                <c:pt idx="189">
                  <c:v>9.6826500000000006</c:v>
                </c:pt>
                <c:pt idx="190">
                  <c:v>1.78295</c:v>
                </c:pt>
                <c:pt idx="191">
                  <c:v>1.5450699999999999</c:v>
                </c:pt>
                <c:pt idx="192">
                  <c:v>2.14994</c:v>
                </c:pt>
                <c:pt idx="193">
                  <c:v>4.6427100000000001</c:v>
                </c:pt>
                <c:pt idx="194">
                  <c:v>1.20953</c:v>
                </c:pt>
                <c:pt idx="195">
                  <c:v>3.9755199999999999</c:v>
                </c:pt>
                <c:pt idx="196">
                  <c:v>8.3206299999999995</c:v>
                </c:pt>
                <c:pt idx="197">
                  <c:v>4.8935399999999998</c:v>
                </c:pt>
                <c:pt idx="198">
                  <c:v>10.3088</c:v>
                </c:pt>
                <c:pt idx="199">
                  <c:v>2.3107899999999999</c:v>
                </c:pt>
                <c:pt idx="200">
                  <c:v>15.586600000000001</c:v>
                </c:pt>
                <c:pt idx="201">
                  <c:v>7.4914100000000001</c:v>
                </c:pt>
                <c:pt idx="202">
                  <c:v>10.7346</c:v>
                </c:pt>
                <c:pt idx="203">
                  <c:v>3.6530900000000002</c:v>
                </c:pt>
                <c:pt idx="204">
                  <c:v>17.480899999999998</c:v>
                </c:pt>
                <c:pt idx="205">
                  <c:v>0.26823799999999998</c:v>
                </c:pt>
                <c:pt idx="206">
                  <c:v>6.2249299999999996</c:v>
                </c:pt>
                <c:pt idx="207">
                  <c:v>9.4142499999999991</c:v>
                </c:pt>
                <c:pt idx="208">
                  <c:v>10.648</c:v>
                </c:pt>
                <c:pt idx="209">
                  <c:v>3.5236000000000001</c:v>
                </c:pt>
                <c:pt idx="210">
                  <c:v>6.6473899999999997</c:v>
                </c:pt>
                <c:pt idx="211">
                  <c:v>2.4066900000000002</c:v>
                </c:pt>
                <c:pt idx="212">
                  <c:v>3.5619200000000002</c:v>
                </c:pt>
                <c:pt idx="213">
                  <c:v>5.6547999999999998</c:v>
                </c:pt>
                <c:pt idx="214">
                  <c:v>0.20174900000000001</c:v>
                </c:pt>
                <c:pt idx="215">
                  <c:v>0.77245200000000003</c:v>
                </c:pt>
                <c:pt idx="216">
                  <c:v>7.9716500000000003</c:v>
                </c:pt>
                <c:pt idx="217">
                  <c:v>4.3737500000000002</c:v>
                </c:pt>
                <c:pt idx="218">
                  <c:v>2.3527300000000002</c:v>
                </c:pt>
                <c:pt idx="219">
                  <c:v>0.14860699999999999</c:v>
                </c:pt>
                <c:pt idx="220">
                  <c:v>2.2935099999999999</c:v>
                </c:pt>
                <c:pt idx="221">
                  <c:v>9.2119900000000001</c:v>
                </c:pt>
                <c:pt idx="222">
                  <c:v>9.7664000000000009</c:v>
                </c:pt>
                <c:pt idx="223">
                  <c:v>1.34202</c:v>
                </c:pt>
                <c:pt idx="224">
                  <c:v>0.44329299999999999</c:v>
                </c:pt>
                <c:pt idx="225">
                  <c:v>0.41480299999999998</c:v>
                </c:pt>
                <c:pt idx="226">
                  <c:v>4.7444600000000001</c:v>
                </c:pt>
                <c:pt idx="227">
                  <c:v>3.46258</c:v>
                </c:pt>
                <c:pt idx="228">
                  <c:v>3.8989099999999999</c:v>
                </c:pt>
                <c:pt idx="229">
                  <c:v>0.55977399999999999</c:v>
                </c:pt>
                <c:pt idx="230">
                  <c:v>9.62176E-2</c:v>
                </c:pt>
                <c:pt idx="231">
                  <c:v>0.28560999999999998</c:v>
                </c:pt>
                <c:pt idx="232">
                  <c:v>0.27209100000000003</c:v>
                </c:pt>
                <c:pt idx="233">
                  <c:v>2.2546499999999998</c:v>
                </c:pt>
                <c:pt idx="234">
                  <c:v>1.73438</c:v>
                </c:pt>
                <c:pt idx="235">
                  <c:v>2.4699900000000001</c:v>
                </c:pt>
                <c:pt idx="236">
                  <c:v>14.017300000000001</c:v>
                </c:pt>
                <c:pt idx="237">
                  <c:v>4.1846199999999998</c:v>
                </c:pt>
                <c:pt idx="238">
                  <c:v>12.547800000000001</c:v>
                </c:pt>
                <c:pt idx="239">
                  <c:v>0.58315099999999997</c:v>
                </c:pt>
                <c:pt idx="240">
                  <c:v>0.913991</c:v>
                </c:pt>
                <c:pt idx="241">
                  <c:v>10.7346</c:v>
                </c:pt>
                <c:pt idx="242">
                  <c:v>1.5043800000000001</c:v>
                </c:pt>
                <c:pt idx="243">
                  <c:v>4.91812</c:v>
                </c:pt>
                <c:pt idx="244">
                  <c:v>6.3788</c:v>
                </c:pt>
                <c:pt idx="245">
                  <c:v>1.8168500000000001</c:v>
                </c:pt>
                <c:pt idx="246">
                  <c:v>9.65733</c:v>
                </c:pt>
                <c:pt idx="247">
                  <c:v>5.2996699999999999</c:v>
                </c:pt>
                <c:pt idx="248">
                  <c:v>3.3562400000000001</c:v>
                </c:pt>
                <c:pt idx="249">
                  <c:v>13.566599999999999</c:v>
                </c:pt>
                <c:pt idx="250">
                  <c:v>0.58963699999999997</c:v>
                </c:pt>
                <c:pt idx="251">
                  <c:v>6.4794700000000001</c:v>
                </c:pt>
                <c:pt idx="252">
                  <c:v>2.30959</c:v>
                </c:pt>
                <c:pt idx="253">
                  <c:v>0.791045</c:v>
                </c:pt>
                <c:pt idx="254">
                  <c:v>7.3680700000000003</c:v>
                </c:pt>
                <c:pt idx="255">
                  <c:v>11.4491</c:v>
                </c:pt>
                <c:pt idx="256">
                  <c:v>12.090400000000001</c:v>
                </c:pt>
                <c:pt idx="257">
                  <c:v>6.4283099999999997</c:v>
                </c:pt>
                <c:pt idx="258">
                  <c:v>11.298299999999999</c:v>
                </c:pt>
                <c:pt idx="259">
                  <c:v>12.002800000000001</c:v>
                </c:pt>
                <c:pt idx="260">
                  <c:v>11.775700000000001</c:v>
                </c:pt>
                <c:pt idx="261">
                  <c:v>15.098699999999999</c:v>
                </c:pt>
                <c:pt idx="262">
                  <c:v>3.7193100000000001</c:v>
                </c:pt>
                <c:pt idx="263">
                  <c:v>5.05708</c:v>
                </c:pt>
                <c:pt idx="264">
                  <c:v>7.78904</c:v>
                </c:pt>
                <c:pt idx="265">
                  <c:v>5.48949</c:v>
                </c:pt>
                <c:pt idx="266">
                  <c:v>4.4212100000000003</c:v>
                </c:pt>
                <c:pt idx="267">
                  <c:v>12.458600000000001</c:v>
                </c:pt>
                <c:pt idx="268">
                  <c:v>19.2531</c:v>
                </c:pt>
                <c:pt idx="269">
                  <c:v>2.9926400000000002</c:v>
                </c:pt>
                <c:pt idx="270">
                  <c:v>3.22241</c:v>
                </c:pt>
                <c:pt idx="271">
                  <c:v>2.0002499999999999</c:v>
                </c:pt>
                <c:pt idx="272">
                  <c:v>6.4668299999999999</c:v>
                </c:pt>
                <c:pt idx="273">
                  <c:v>0.65200999999999998</c:v>
                </c:pt>
                <c:pt idx="274">
                  <c:v>12.1534</c:v>
                </c:pt>
                <c:pt idx="275">
                  <c:v>14.5695</c:v>
                </c:pt>
                <c:pt idx="276">
                  <c:v>4.6142899999999996</c:v>
                </c:pt>
                <c:pt idx="277">
                  <c:v>7.5272399999999999</c:v>
                </c:pt>
                <c:pt idx="278">
                  <c:v>14.754799999999999</c:v>
                </c:pt>
                <c:pt idx="279">
                  <c:v>2.3959000000000001</c:v>
                </c:pt>
                <c:pt idx="280">
                  <c:v>2.26573</c:v>
                </c:pt>
                <c:pt idx="281">
                  <c:v>6.0462400000000001</c:v>
                </c:pt>
                <c:pt idx="282">
                  <c:v>0.296178</c:v>
                </c:pt>
                <c:pt idx="283">
                  <c:v>3.69746</c:v>
                </c:pt>
                <c:pt idx="284">
                  <c:v>1.31152</c:v>
                </c:pt>
                <c:pt idx="285">
                  <c:v>11.4962</c:v>
                </c:pt>
                <c:pt idx="286">
                  <c:v>4.2228300000000001</c:v>
                </c:pt>
                <c:pt idx="287">
                  <c:v>4.7754599999999998</c:v>
                </c:pt>
                <c:pt idx="288">
                  <c:v>4.6950500000000002</c:v>
                </c:pt>
                <c:pt idx="289">
                  <c:v>12.6334</c:v>
                </c:pt>
                <c:pt idx="290">
                  <c:v>1.1710199999999999</c:v>
                </c:pt>
                <c:pt idx="291">
                  <c:v>5.2928300000000004</c:v>
                </c:pt>
                <c:pt idx="292">
                  <c:v>0.54380600000000001</c:v>
                </c:pt>
                <c:pt idx="293">
                  <c:v>6.4640000000000004</c:v>
                </c:pt>
                <c:pt idx="294">
                  <c:v>7.0835499999999998</c:v>
                </c:pt>
                <c:pt idx="295">
                  <c:v>4.8521900000000002</c:v>
                </c:pt>
                <c:pt idx="296">
                  <c:v>2.1414</c:v>
                </c:pt>
                <c:pt idx="297">
                  <c:v>6.8725500000000004</c:v>
                </c:pt>
                <c:pt idx="298">
                  <c:v>6.2850799999999998</c:v>
                </c:pt>
                <c:pt idx="299">
                  <c:v>1.7954399999999999</c:v>
                </c:pt>
                <c:pt idx="300">
                  <c:v>10.071300000000001</c:v>
                </c:pt>
                <c:pt idx="301">
                  <c:v>14.5771</c:v>
                </c:pt>
                <c:pt idx="302">
                  <c:v>10.304</c:v>
                </c:pt>
                <c:pt idx="303">
                  <c:v>1.0839399999999999</c:v>
                </c:pt>
                <c:pt idx="304">
                  <c:v>14.6835</c:v>
                </c:pt>
                <c:pt idx="305">
                  <c:v>13.983599999999999</c:v>
                </c:pt>
                <c:pt idx="306">
                  <c:v>5.99777</c:v>
                </c:pt>
                <c:pt idx="307">
                  <c:v>3.7155399999999998</c:v>
                </c:pt>
                <c:pt idx="308">
                  <c:v>0.67547400000000002</c:v>
                </c:pt>
                <c:pt idx="309">
                  <c:v>1.1810799999999999</c:v>
                </c:pt>
                <c:pt idx="310">
                  <c:v>6.9535299999999998</c:v>
                </c:pt>
                <c:pt idx="311">
                  <c:v>3.1771199999999999</c:v>
                </c:pt>
                <c:pt idx="312">
                  <c:v>7.0333899999999998</c:v>
                </c:pt>
                <c:pt idx="313">
                  <c:v>1.4643299999999999</c:v>
                </c:pt>
                <c:pt idx="314">
                  <c:v>5.7000299999999999</c:v>
                </c:pt>
                <c:pt idx="315">
                  <c:v>7.76701</c:v>
                </c:pt>
                <c:pt idx="316">
                  <c:v>0.84424699999999997</c:v>
                </c:pt>
                <c:pt idx="317">
                  <c:v>6.18865</c:v>
                </c:pt>
                <c:pt idx="318">
                  <c:v>6.9168000000000003</c:v>
                </c:pt>
                <c:pt idx="319">
                  <c:v>1.6023000000000001</c:v>
                </c:pt>
                <c:pt idx="320">
                  <c:v>1.5153000000000001</c:v>
                </c:pt>
                <c:pt idx="321">
                  <c:v>7.7785999999999994E-2</c:v>
                </c:pt>
                <c:pt idx="322">
                  <c:v>11.661799999999999</c:v>
                </c:pt>
                <c:pt idx="323">
                  <c:v>2.1485699999999999</c:v>
                </c:pt>
                <c:pt idx="324">
                  <c:v>6.3751300000000004</c:v>
                </c:pt>
                <c:pt idx="325">
                  <c:v>6.5260499999999997</c:v>
                </c:pt>
                <c:pt idx="326">
                  <c:v>0.50634800000000002</c:v>
                </c:pt>
                <c:pt idx="327">
                  <c:v>0.59770400000000001</c:v>
                </c:pt>
                <c:pt idx="328">
                  <c:v>4.3515899999999998</c:v>
                </c:pt>
                <c:pt idx="329">
                  <c:v>4.7509899999999998</c:v>
                </c:pt>
                <c:pt idx="330">
                  <c:v>0.637243</c:v>
                </c:pt>
              </c:numCache>
            </c:numRef>
          </c:xVal>
          <c:yVal>
            <c:numRef>
              <c:f>'positive-emotion_negative-e (2'!$D$4:$D$334</c:f>
              <c:numCache>
                <c:formatCode>General</c:formatCode>
                <c:ptCount val="331"/>
                <c:pt idx="0">
                  <c:v>0.160188</c:v>
                </c:pt>
                <c:pt idx="1">
                  <c:v>-0.31324299999999999</c:v>
                </c:pt>
                <c:pt idx="2">
                  <c:v>0.28406999999999999</c:v>
                </c:pt>
                <c:pt idx="3">
                  <c:v>0.18931000000000001</c:v>
                </c:pt>
                <c:pt idx="4">
                  <c:v>-0.43726599999999999</c:v>
                </c:pt>
                <c:pt idx="5">
                  <c:v>0.33234799999999998</c:v>
                </c:pt>
                <c:pt idx="6">
                  <c:v>0.79214399999999996</c:v>
                </c:pt>
                <c:pt idx="7">
                  <c:v>0.34703400000000001</c:v>
                </c:pt>
                <c:pt idx="8">
                  <c:v>2.4291199999999999E-2</c:v>
                </c:pt>
                <c:pt idx="9">
                  <c:v>0.36427799999999999</c:v>
                </c:pt>
                <c:pt idx="10">
                  <c:v>-6.2780500000000003E-2</c:v>
                </c:pt>
                <c:pt idx="11">
                  <c:v>3.4870400000000003E-2</c:v>
                </c:pt>
                <c:pt idx="12">
                  <c:v>0.36245100000000002</c:v>
                </c:pt>
                <c:pt idx="13">
                  <c:v>4.1810600000000003E-2</c:v>
                </c:pt>
                <c:pt idx="14">
                  <c:v>0.29208699999999999</c:v>
                </c:pt>
                <c:pt idx="15">
                  <c:v>-0.78150600000000003</c:v>
                </c:pt>
                <c:pt idx="16">
                  <c:v>0.25972400000000001</c:v>
                </c:pt>
                <c:pt idx="17">
                  <c:v>1.4045E-2</c:v>
                </c:pt>
                <c:pt idx="18">
                  <c:v>7.3853500000000002E-2</c:v>
                </c:pt>
                <c:pt idx="19">
                  <c:v>-0.30836000000000002</c:v>
                </c:pt>
                <c:pt idx="20">
                  <c:v>0.17307900000000001</c:v>
                </c:pt>
                <c:pt idx="21">
                  <c:v>0.16583800000000001</c:v>
                </c:pt>
                <c:pt idx="22">
                  <c:v>0.18871099999999999</c:v>
                </c:pt>
                <c:pt idx="23">
                  <c:v>9.83874E-2</c:v>
                </c:pt>
                <c:pt idx="24">
                  <c:v>0.68551499999999999</c:v>
                </c:pt>
                <c:pt idx="25">
                  <c:v>0.80247999999999997</c:v>
                </c:pt>
                <c:pt idx="26">
                  <c:v>0.77430100000000002</c:v>
                </c:pt>
                <c:pt idx="27">
                  <c:v>6.7540000000000003E-2</c:v>
                </c:pt>
                <c:pt idx="28" formatCode="0.00E+00">
                  <c:v>9.5345000000000003E-5</c:v>
                </c:pt>
                <c:pt idx="29">
                  <c:v>-0.19217600000000001</c:v>
                </c:pt>
                <c:pt idx="30">
                  <c:v>-0.83693399999999996</c:v>
                </c:pt>
                <c:pt idx="31">
                  <c:v>0.13446</c:v>
                </c:pt>
                <c:pt idx="32">
                  <c:v>0.578681</c:v>
                </c:pt>
                <c:pt idx="33">
                  <c:v>-0.946766</c:v>
                </c:pt>
                <c:pt idx="34">
                  <c:v>0.87065499999999996</c:v>
                </c:pt>
                <c:pt idx="35">
                  <c:v>0.68896800000000002</c:v>
                </c:pt>
                <c:pt idx="36">
                  <c:v>0.42621799999999999</c:v>
                </c:pt>
                <c:pt idx="37">
                  <c:v>-2.7634700000000002E-2</c:v>
                </c:pt>
                <c:pt idx="38">
                  <c:v>1.2351399999999999</c:v>
                </c:pt>
                <c:pt idx="39">
                  <c:v>-0.208122</c:v>
                </c:pt>
                <c:pt idx="40">
                  <c:v>9.2078800000000002E-2</c:v>
                </c:pt>
                <c:pt idx="41">
                  <c:v>-0.31103700000000001</c:v>
                </c:pt>
                <c:pt idx="42">
                  <c:v>0.29615799999999998</c:v>
                </c:pt>
                <c:pt idx="43">
                  <c:v>0.23804700000000001</c:v>
                </c:pt>
                <c:pt idx="44">
                  <c:v>2.6309599999999999E-2</c:v>
                </c:pt>
                <c:pt idx="45">
                  <c:v>-1.2998900000000001E-2</c:v>
                </c:pt>
                <c:pt idx="46">
                  <c:v>0.321577</c:v>
                </c:pt>
                <c:pt idx="47">
                  <c:v>-9.0109400000000006E-2</c:v>
                </c:pt>
                <c:pt idx="48">
                  <c:v>0.51783299999999999</c:v>
                </c:pt>
                <c:pt idx="49">
                  <c:v>0.17701600000000001</c:v>
                </c:pt>
                <c:pt idx="50">
                  <c:v>-0.52932100000000004</c:v>
                </c:pt>
                <c:pt idx="51">
                  <c:v>-0.22279499999999999</c:v>
                </c:pt>
                <c:pt idx="52">
                  <c:v>4.2226E-2</c:v>
                </c:pt>
                <c:pt idx="53">
                  <c:v>-4.91884E-2</c:v>
                </c:pt>
                <c:pt idx="54">
                  <c:v>0.124629</c:v>
                </c:pt>
                <c:pt idx="55">
                  <c:v>6.9747500000000004E-2</c:v>
                </c:pt>
                <c:pt idx="56">
                  <c:v>6.7000400000000002E-2</c:v>
                </c:pt>
                <c:pt idx="57">
                  <c:v>0.65719899999999998</c:v>
                </c:pt>
                <c:pt idx="58">
                  <c:v>0.22951299999999999</c:v>
                </c:pt>
                <c:pt idx="59">
                  <c:v>0.22001699999999999</c:v>
                </c:pt>
                <c:pt idx="60">
                  <c:v>0.34728999999999999</c:v>
                </c:pt>
                <c:pt idx="61">
                  <c:v>0.55609600000000003</c:v>
                </c:pt>
                <c:pt idx="62">
                  <c:v>0.45929700000000001</c:v>
                </c:pt>
                <c:pt idx="63">
                  <c:v>0.35165000000000002</c:v>
                </c:pt>
                <c:pt idx="64">
                  <c:v>0.418742</c:v>
                </c:pt>
                <c:pt idx="65">
                  <c:v>0.43722499999999997</c:v>
                </c:pt>
                <c:pt idx="66">
                  <c:v>-0.120771</c:v>
                </c:pt>
                <c:pt idx="67">
                  <c:v>9.3913999999999997E-2</c:v>
                </c:pt>
                <c:pt idx="68">
                  <c:v>0.651702</c:v>
                </c:pt>
                <c:pt idx="69">
                  <c:v>0.212391</c:v>
                </c:pt>
                <c:pt idx="70">
                  <c:v>-0.17355200000000001</c:v>
                </c:pt>
                <c:pt idx="71">
                  <c:v>-0.71915300000000004</c:v>
                </c:pt>
                <c:pt idx="72">
                  <c:v>0.21363299999999999</c:v>
                </c:pt>
                <c:pt idx="73">
                  <c:v>-0.73743300000000001</c:v>
                </c:pt>
                <c:pt idx="74">
                  <c:v>-0.20666200000000001</c:v>
                </c:pt>
                <c:pt idx="75">
                  <c:v>-0.58280299999999996</c:v>
                </c:pt>
                <c:pt idx="76">
                  <c:v>-1.2950999999999999</c:v>
                </c:pt>
                <c:pt idx="77">
                  <c:v>0.109364</c:v>
                </c:pt>
                <c:pt idx="78">
                  <c:v>0.32901799999999998</c:v>
                </c:pt>
                <c:pt idx="79">
                  <c:v>7.33018E-2</c:v>
                </c:pt>
                <c:pt idx="80">
                  <c:v>-4.0651600000000003E-2</c:v>
                </c:pt>
                <c:pt idx="81">
                  <c:v>7.6704900000000006E-2</c:v>
                </c:pt>
                <c:pt idx="82">
                  <c:v>0.200096</c:v>
                </c:pt>
                <c:pt idx="83">
                  <c:v>-0.118059</c:v>
                </c:pt>
                <c:pt idx="84">
                  <c:v>-0.51516200000000001</c:v>
                </c:pt>
                <c:pt idx="85">
                  <c:v>9.7831399999999999E-2</c:v>
                </c:pt>
                <c:pt idx="86">
                  <c:v>0.20169200000000001</c:v>
                </c:pt>
                <c:pt idx="87">
                  <c:v>-0.22913900000000001</c:v>
                </c:pt>
                <c:pt idx="88">
                  <c:v>0.215836</c:v>
                </c:pt>
                <c:pt idx="89">
                  <c:v>-0.117424</c:v>
                </c:pt>
                <c:pt idx="90">
                  <c:v>2.8297099999999999E-2</c:v>
                </c:pt>
                <c:pt idx="91">
                  <c:v>0.220966</c:v>
                </c:pt>
                <c:pt idx="92">
                  <c:v>0.112624</c:v>
                </c:pt>
                <c:pt idx="93">
                  <c:v>1.07077</c:v>
                </c:pt>
                <c:pt idx="94">
                  <c:v>0.28181099999999998</c:v>
                </c:pt>
                <c:pt idx="95">
                  <c:v>-0.103465</c:v>
                </c:pt>
                <c:pt idx="96">
                  <c:v>-0.273563</c:v>
                </c:pt>
                <c:pt idx="97">
                  <c:v>0.38233800000000001</c:v>
                </c:pt>
                <c:pt idx="98">
                  <c:v>-9.2945299999999995E-2</c:v>
                </c:pt>
                <c:pt idx="99">
                  <c:v>-0.519428</c:v>
                </c:pt>
                <c:pt idx="100">
                  <c:v>0.76245200000000002</c:v>
                </c:pt>
                <c:pt idx="101">
                  <c:v>-0.54451700000000003</c:v>
                </c:pt>
                <c:pt idx="102">
                  <c:v>0.51257200000000003</c:v>
                </c:pt>
                <c:pt idx="103">
                  <c:v>0.18628500000000001</c:v>
                </c:pt>
                <c:pt idx="104">
                  <c:v>1.66929E-2</c:v>
                </c:pt>
                <c:pt idx="105">
                  <c:v>-0.222608</c:v>
                </c:pt>
                <c:pt idx="106">
                  <c:v>7.2809800000000003E-3</c:v>
                </c:pt>
                <c:pt idx="107">
                  <c:v>-4.6775799999999999E-2</c:v>
                </c:pt>
                <c:pt idx="108">
                  <c:v>0.27305400000000002</c:v>
                </c:pt>
                <c:pt idx="109">
                  <c:v>0.74051699999999998</c:v>
                </c:pt>
                <c:pt idx="110">
                  <c:v>0.217109</c:v>
                </c:pt>
                <c:pt idx="111">
                  <c:v>-7.4303599999999997E-2</c:v>
                </c:pt>
                <c:pt idx="112">
                  <c:v>0.13753299999999999</c:v>
                </c:pt>
                <c:pt idx="113">
                  <c:v>-0.15319199999999999</c:v>
                </c:pt>
                <c:pt idx="114">
                  <c:v>0.59204299999999999</c:v>
                </c:pt>
                <c:pt idx="115">
                  <c:v>-0.29781299999999999</c:v>
                </c:pt>
                <c:pt idx="116">
                  <c:v>-0.15596599999999999</c:v>
                </c:pt>
                <c:pt idx="117">
                  <c:v>-0.14174900000000001</c:v>
                </c:pt>
                <c:pt idx="118">
                  <c:v>-0.18990099999999999</c:v>
                </c:pt>
                <c:pt idx="119">
                  <c:v>-0.61547799999999997</c:v>
                </c:pt>
                <c:pt idx="120">
                  <c:v>-0.165546</c:v>
                </c:pt>
                <c:pt idx="121">
                  <c:v>-0.31568400000000002</c:v>
                </c:pt>
                <c:pt idx="122">
                  <c:v>-6.77928E-2</c:v>
                </c:pt>
                <c:pt idx="123">
                  <c:v>-6.4575499999999994E-2</c:v>
                </c:pt>
                <c:pt idx="124">
                  <c:v>-3.4427300000000001E-2</c:v>
                </c:pt>
                <c:pt idx="125">
                  <c:v>-1.52624</c:v>
                </c:pt>
                <c:pt idx="126">
                  <c:v>-0.23893300000000001</c:v>
                </c:pt>
                <c:pt idx="127">
                  <c:v>-5.07441E-2</c:v>
                </c:pt>
                <c:pt idx="128">
                  <c:v>-0.50317599999999996</c:v>
                </c:pt>
                <c:pt idx="129">
                  <c:v>0.65915400000000002</c:v>
                </c:pt>
                <c:pt idx="130">
                  <c:v>-0.15379999999999999</c:v>
                </c:pt>
                <c:pt idx="131">
                  <c:v>0.25771899999999998</c:v>
                </c:pt>
                <c:pt idx="132">
                  <c:v>5.9364899999999998E-2</c:v>
                </c:pt>
                <c:pt idx="133">
                  <c:v>-0.899814</c:v>
                </c:pt>
                <c:pt idx="134">
                  <c:v>-0.12596099999999999</c:v>
                </c:pt>
                <c:pt idx="135">
                  <c:v>0.90892499999999998</c:v>
                </c:pt>
                <c:pt idx="136">
                  <c:v>-5.5921699999999998E-2</c:v>
                </c:pt>
                <c:pt idx="137">
                  <c:v>1.20462</c:v>
                </c:pt>
                <c:pt idx="138">
                  <c:v>0.134906</c:v>
                </c:pt>
                <c:pt idx="139">
                  <c:v>0.98549299999999995</c:v>
                </c:pt>
                <c:pt idx="140">
                  <c:v>0.17872299999999999</c:v>
                </c:pt>
                <c:pt idx="141">
                  <c:v>-0.30246499999999998</c:v>
                </c:pt>
                <c:pt idx="142">
                  <c:v>0.38927899999999999</c:v>
                </c:pt>
                <c:pt idx="143">
                  <c:v>0.77537999999999996</c:v>
                </c:pt>
                <c:pt idx="144">
                  <c:v>0.31720700000000002</c:v>
                </c:pt>
                <c:pt idx="145">
                  <c:v>2.21756E-2</c:v>
                </c:pt>
                <c:pt idx="146">
                  <c:v>-1.18059</c:v>
                </c:pt>
                <c:pt idx="147">
                  <c:v>-0.13946600000000001</c:v>
                </c:pt>
                <c:pt idx="148">
                  <c:v>-0.25993699999999997</c:v>
                </c:pt>
                <c:pt idx="149">
                  <c:v>0.69989800000000002</c:v>
                </c:pt>
                <c:pt idx="150">
                  <c:v>0.66905400000000004</c:v>
                </c:pt>
                <c:pt idx="151">
                  <c:v>1.5682799999999999</c:v>
                </c:pt>
                <c:pt idx="152">
                  <c:v>0.80693999999999999</c:v>
                </c:pt>
                <c:pt idx="153">
                  <c:v>-9.3881699999999998E-2</c:v>
                </c:pt>
                <c:pt idx="154">
                  <c:v>0.20885899999999999</c:v>
                </c:pt>
                <c:pt idx="155">
                  <c:v>1.4654199999999999</c:v>
                </c:pt>
                <c:pt idx="156">
                  <c:v>0.39923199999999998</c:v>
                </c:pt>
                <c:pt idx="157">
                  <c:v>0.13975799999999999</c:v>
                </c:pt>
                <c:pt idx="158">
                  <c:v>-0.350323</c:v>
                </c:pt>
                <c:pt idx="159">
                  <c:v>0.451905</c:v>
                </c:pt>
                <c:pt idx="160">
                  <c:v>0.46237699999999998</c:v>
                </c:pt>
                <c:pt idx="161">
                  <c:v>-4.3845599999999998E-2</c:v>
                </c:pt>
                <c:pt idx="162">
                  <c:v>-5.3336000000000001E-2</c:v>
                </c:pt>
                <c:pt idx="163">
                  <c:v>-0.14823500000000001</c:v>
                </c:pt>
                <c:pt idx="164">
                  <c:v>-2.4441599999999999E-3</c:v>
                </c:pt>
                <c:pt idx="165">
                  <c:v>-0.97645400000000004</c:v>
                </c:pt>
                <c:pt idx="166">
                  <c:v>0.54642100000000005</c:v>
                </c:pt>
                <c:pt idx="167">
                  <c:v>0.21768499999999999</c:v>
                </c:pt>
                <c:pt idx="168">
                  <c:v>-4.8186899999999998E-2</c:v>
                </c:pt>
                <c:pt idx="169">
                  <c:v>3.89713E-2</c:v>
                </c:pt>
                <c:pt idx="170">
                  <c:v>0.119376</c:v>
                </c:pt>
                <c:pt idx="171">
                  <c:v>0.10699699999999999</c:v>
                </c:pt>
                <c:pt idx="172">
                  <c:v>-1.14264E-2</c:v>
                </c:pt>
                <c:pt idx="173">
                  <c:v>-0.13283200000000001</c:v>
                </c:pt>
                <c:pt idx="174">
                  <c:v>-0.40483000000000002</c:v>
                </c:pt>
                <c:pt idx="175">
                  <c:v>0.20169200000000001</c:v>
                </c:pt>
                <c:pt idx="176">
                  <c:v>-0.22913900000000001</c:v>
                </c:pt>
                <c:pt idx="177">
                  <c:v>0.52046499999999996</c:v>
                </c:pt>
                <c:pt idx="178">
                  <c:v>-3.7159900000000003E-2</c:v>
                </c:pt>
                <c:pt idx="179">
                  <c:v>-0.86622900000000003</c:v>
                </c:pt>
                <c:pt idx="180">
                  <c:v>0.27155299999999999</c:v>
                </c:pt>
                <c:pt idx="181">
                  <c:v>-0.33283099999999999</c:v>
                </c:pt>
                <c:pt idx="182">
                  <c:v>-0.10824400000000001</c:v>
                </c:pt>
                <c:pt idx="183">
                  <c:v>8.2052700000000006E-2</c:v>
                </c:pt>
                <c:pt idx="184">
                  <c:v>0.15648799999999999</c:v>
                </c:pt>
                <c:pt idx="185">
                  <c:v>0.46988200000000002</c:v>
                </c:pt>
                <c:pt idx="186">
                  <c:v>-0.82068099999999999</c:v>
                </c:pt>
                <c:pt idx="187">
                  <c:v>0.318498</c:v>
                </c:pt>
                <c:pt idx="188">
                  <c:v>0.69984299999999999</c:v>
                </c:pt>
                <c:pt idx="189">
                  <c:v>-2.4176699999999999E-2</c:v>
                </c:pt>
                <c:pt idx="190">
                  <c:v>0.43918699999999999</c:v>
                </c:pt>
                <c:pt idx="191">
                  <c:v>0.91505899999999996</c:v>
                </c:pt>
                <c:pt idx="192">
                  <c:v>0.39949200000000001</c:v>
                </c:pt>
                <c:pt idx="193">
                  <c:v>0.103644</c:v>
                </c:pt>
                <c:pt idx="194">
                  <c:v>0.117563</c:v>
                </c:pt>
                <c:pt idx="195">
                  <c:v>-0.67540699999999998</c:v>
                </c:pt>
                <c:pt idx="196">
                  <c:v>0.32409399999999999</c:v>
                </c:pt>
                <c:pt idx="197">
                  <c:v>-1.2644</c:v>
                </c:pt>
                <c:pt idx="198">
                  <c:v>3.50175E-2</c:v>
                </c:pt>
                <c:pt idx="199">
                  <c:v>-0.98106800000000005</c:v>
                </c:pt>
                <c:pt idx="200">
                  <c:v>-0.238012</c:v>
                </c:pt>
                <c:pt idx="201">
                  <c:v>-0.42129899999999998</c:v>
                </c:pt>
                <c:pt idx="202">
                  <c:v>-0.26707900000000001</c:v>
                </c:pt>
                <c:pt idx="203">
                  <c:v>-0.137964</c:v>
                </c:pt>
                <c:pt idx="204">
                  <c:v>-6.5504800000000002E-2</c:v>
                </c:pt>
                <c:pt idx="205">
                  <c:v>0.33402199999999999</c:v>
                </c:pt>
                <c:pt idx="206">
                  <c:v>-0.48660700000000001</c:v>
                </c:pt>
                <c:pt idx="207">
                  <c:v>-0.31328</c:v>
                </c:pt>
                <c:pt idx="208">
                  <c:v>0.51585899999999996</c:v>
                </c:pt>
                <c:pt idx="209">
                  <c:v>0.47014400000000001</c:v>
                </c:pt>
                <c:pt idx="210">
                  <c:v>-7.3314699999999997E-3</c:v>
                </c:pt>
                <c:pt idx="211">
                  <c:v>0.15567800000000001</c:v>
                </c:pt>
                <c:pt idx="212">
                  <c:v>8.0893000000000007E-2</c:v>
                </c:pt>
                <c:pt idx="213">
                  <c:v>-6.2800700000000001E-2</c:v>
                </c:pt>
                <c:pt idx="214">
                  <c:v>-0.120839</c:v>
                </c:pt>
                <c:pt idx="215">
                  <c:v>0.14111599999999999</c:v>
                </c:pt>
                <c:pt idx="216">
                  <c:v>2.53666E-2</c:v>
                </c:pt>
                <c:pt idx="217">
                  <c:v>0.386544</c:v>
                </c:pt>
                <c:pt idx="218">
                  <c:v>0.246251</c:v>
                </c:pt>
                <c:pt idx="219">
                  <c:v>-0.748556</c:v>
                </c:pt>
                <c:pt idx="220">
                  <c:v>1.5516E-2</c:v>
                </c:pt>
                <c:pt idx="221">
                  <c:v>-0.31150600000000001</c:v>
                </c:pt>
                <c:pt idx="222">
                  <c:v>0.23999699999999999</c:v>
                </c:pt>
                <c:pt idx="223">
                  <c:v>2.2174200000000002E-2</c:v>
                </c:pt>
                <c:pt idx="224">
                  <c:v>-0.22575100000000001</c:v>
                </c:pt>
                <c:pt idx="225">
                  <c:v>-1.5113399999999999</c:v>
                </c:pt>
                <c:pt idx="226">
                  <c:v>0.16462199999999999</c:v>
                </c:pt>
                <c:pt idx="227">
                  <c:v>0.20805799999999999</c:v>
                </c:pt>
                <c:pt idx="228">
                  <c:v>0.33337600000000001</c:v>
                </c:pt>
                <c:pt idx="229">
                  <c:v>-0.12931200000000001</c:v>
                </c:pt>
                <c:pt idx="230">
                  <c:v>-0.44329000000000002</c:v>
                </c:pt>
                <c:pt idx="231">
                  <c:v>-8.4614999999999996E-2</c:v>
                </c:pt>
                <c:pt idx="232">
                  <c:v>0.59620099999999998</c:v>
                </c:pt>
                <c:pt idx="233">
                  <c:v>-0.16090499999999999</c:v>
                </c:pt>
                <c:pt idx="234">
                  <c:v>1.21362E-2</c:v>
                </c:pt>
                <c:pt idx="235">
                  <c:v>0.38075500000000001</c:v>
                </c:pt>
                <c:pt idx="236">
                  <c:v>0.16073999999999999</c:v>
                </c:pt>
                <c:pt idx="237">
                  <c:v>0.21715799999999999</c:v>
                </c:pt>
                <c:pt idx="238">
                  <c:v>0.91832599999999998</c:v>
                </c:pt>
                <c:pt idx="239">
                  <c:v>8.8222800000000004E-2</c:v>
                </c:pt>
                <c:pt idx="240">
                  <c:v>0.39757999999999999</c:v>
                </c:pt>
                <c:pt idx="241">
                  <c:v>-0.18227699999999999</c:v>
                </c:pt>
                <c:pt idx="242">
                  <c:v>9.1723899999999997E-2</c:v>
                </c:pt>
                <c:pt idx="243">
                  <c:v>4.6098E-2</c:v>
                </c:pt>
                <c:pt idx="244">
                  <c:v>2.11872E-2</c:v>
                </c:pt>
                <c:pt idx="245">
                  <c:v>0.55415099999999995</c:v>
                </c:pt>
                <c:pt idx="246">
                  <c:v>0.33153300000000002</c:v>
                </c:pt>
                <c:pt idx="247">
                  <c:v>1.1731799999999999</c:v>
                </c:pt>
                <c:pt idx="248">
                  <c:v>9.0545200000000006E-2</c:v>
                </c:pt>
                <c:pt idx="249">
                  <c:v>-0.218386</c:v>
                </c:pt>
                <c:pt idx="250">
                  <c:v>0.31640099999999999</c:v>
                </c:pt>
                <c:pt idx="251">
                  <c:v>0.276418</c:v>
                </c:pt>
                <c:pt idx="252">
                  <c:v>0.382382</c:v>
                </c:pt>
                <c:pt idx="253">
                  <c:v>0.38096099999999999</c:v>
                </c:pt>
                <c:pt idx="254">
                  <c:v>-7.5727299999999997E-2</c:v>
                </c:pt>
                <c:pt idx="255">
                  <c:v>2.0440099999999999E-2</c:v>
                </c:pt>
                <c:pt idx="256">
                  <c:v>0.417744</c:v>
                </c:pt>
                <c:pt idx="257">
                  <c:v>1.7800400000000001E-2</c:v>
                </c:pt>
                <c:pt idx="258">
                  <c:v>0.15335199999999999</c:v>
                </c:pt>
                <c:pt idx="259">
                  <c:v>-4.5600399999999999E-2</c:v>
                </c:pt>
                <c:pt idx="260">
                  <c:v>-0.108496</c:v>
                </c:pt>
                <c:pt idx="261">
                  <c:v>-0.241425</c:v>
                </c:pt>
                <c:pt idx="262">
                  <c:v>-0.13985</c:v>
                </c:pt>
                <c:pt idx="263">
                  <c:v>0.42888399999999999</c:v>
                </c:pt>
                <c:pt idx="264">
                  <c:v>-0.102496</c:v>
                </c:pt>
                <c:pt idx="265">
                  <c:v>1.5102599999999999</c:v>
                </c:pt>
                <c:pt idx="266">
                  <c:v>-3.4004899999999998E-2</c:v>
                </c:pt>
                <c:pt idx="267">
                  <c:v>-0.112987</c:v>
                </c:pt>
                <c:pt idx="268">
                  <c:v>-0.13684399999999999</c:v>
                </c:pt>
                <c:pt idx="269">
                  <c:v>0.79502399999999995</c:v>
                </c:pt>
                <c:pt idx="270">
                  <c:v>-0.38159300000000002</c:v>
                </c:pt>
                <c:pt idx="271">
                  <c:v>-0.25358799999999998</c:v>
                </c:pt>
                <c:pt idx="272">
                  <c:v>-3.4913699999999999E-2</c:v>
                </c:pt>
                <c:pt idx="273">
                  <c:v>9.0761900000000006E-2</c:v>
                </c:pt>
                <c:pt idx="274">
                  <c:v>-0.18445600000000001</c:v>
                </c:pt>
                <c:pt idx="275">
                  <c:v>-0.25431999999999999</c:v>
                </c:pt>
                <c:pt idx="276">
                  <c:v>0.31531700000000001</c:v>
                </c:pt>
                <c:pt idx="277">
                  <c:v>0.18431</c:v>
                </c:pt>
                <c:pt idx="278">
                  <c:v>3.3137399999999999E-3</c:v>
                </c:pt>
                <c:pt idx="279">
                  <c:v>0.51402499999999995</c:v>
                </c:pt>
                <c:pt idx="280">
                  <c:v>0.184311</c:v>
                </c:pt>
                <c:pt idx="281">
                  <c:v>-0.265712</c:v>
                </c:pt>
                <c:pt idx="282">
                  <c:v>9.3117199999999997E-2</c:v>
                </c:pt>
                <c:pt idx="283">
                  <c:v>-0.20658499999999999</c:v>
                </c:pt>
                <c:pt idx="284">
                  <c:v>-0.49817800000000001</c:v>
                </c:pt>
                <c:pt idx="285">
                  <c:v>-0.236654</c:v>
                </c:pt>
                <c:pt idx="286">
                  <c:v>7.9751600000000002E-3</c:v>
                </c:pt>
                <c:pt idx="287">
                  <c:v>0.24066299999999999</c:v>
                </c:pt>
                <c:pt idx="288">
                  <c:v>-0.119098</c:v>
                </c:pt>
                <c:pt idx="289">
                  <c:v>-3.4002499999999998E-2</c:v>
                </c:pt>
                <c:pt idx="290">
                  <c:v>0.42854399999999998</c:v>
                </c:pt>
                <c:pt idx="291">
                  <c:v>0.25833299999999998</c:v>
                </c:pt>
                <c:pt idx="292">
                  <c:v>0.57121100000000002</c:v>
                </c:pt>
                <c:pt idx="293">
                  <c:v>0.31042199999999998</c:v>
                </c:pt>
                <c:pt idx="294">
                  <c:v>-0.30211100000000002</c:v>
                </c:pt>
                <c:pt idx="295">
                  <c:v>0.16665099999999999</c:v>
                </c:pt>
                <c:pt idx="296">
                  <c:v>0.19439699999999999</c:v>
                </c:pt>
                <c:pt idx="297">
                  <c:v>-0.27731899999999998</c:v>
                </c:pt>
                <c:pt idx="298">
                  <c:v>-0.40519100000000002</c:v>
                </c:pt>
                <c:pt idx="299">
                  <c:v>0.35336600000000001</c:v>
                </c:pt>
                <c:pt idx="300">
                  <c:v>-2.3008799999999999E-2</c:v>
                </c:pt>
                <c:pt idx="301">
                  <c:v>-0.17730799999999999</c:v>
                </c:pt>
                <c:pt idx="302">
                  <c:v>-0.32169300000000001</c:v>
                </c:pt>
                <c:pt idx="303">
                  <c:v>1.49386</c:v>
                </c:pt>
                <c:pt idx="304">
                  <c:v>-0.18837699999999999</c:v>
                </c:pt>
                <c:pt idx="305">
                  <c:v>0.18532000000000001</c:v>
                </c:pt>
                <c:pt idx="306">
                  <c:v>0.56628299999999998</c:v>
                </c:pt>
                <c:pt idx="307">
                  <c:v>0.463833</c:v>
                </c:pt>
                <c:pt idx="308">
                  <c:v>0.43187300000000001</c:v>
                </c:pt>
                <c:pt idx="309">
                  <c:v>0.45512799999999998</c:v>
                </c:pt>
                <c:pt idx="310">
                  <c:v>0.41577599999999998</c:v>
                </c:pt>
                <c:pt idx="311">
                  <c:v>-0.30990400000000001</c:v>
                </c:pt>
                <c:pt idx="312">
                  <c:v>0.179086</c:v>
                </c:pt>
                <c:pt idx="313">
                  <c:v>0.44011800000000001</c:v>
                </c:pt>
                <c:pt idx="314">
                  <c:v>0.444108</c:v>
                </c:pt>
                <c:pt idx="315">
                  <c:v>3.6044E-2</c:v>
                </c:pt>
                <c:pt idx="316">
                  <c:v>0.19364799999999999</c:v>
                </c:pt>
                <c:pt idx="317">
                  <c:v>0.34713300000000002</c:v>
                </c:pt>
                <c:pt idx="318">
                  <c:v>0.34096599999999999</c:v>
                </c:pt>
                <c:pt idx="319">
                  <c:v>0.33926600000000001</c:v>
                </c:pt>
                <c:pt idx="320">
                  <c:v>0.73885999999999996</c:v>
                </c:pt>
                <c:pt idx="321">
                  <c:v>-0.50167499999999998</c:v>
                </c:pt>
                <c:pt idx="322">
                  <c:v>0.20608699999999999</c:v>
                </c:pt>
                <c:pt idx="323">
                  <c:v>-0.25100299999999998</c:v>
                </c:pt>
                <c:pt idx="324">
                  <c:v>-0.23530999999999999</c:v>
                </c:pt>
                <c:pt idx="325">
                  <c:v>-9.7512299999999996E-2</c:v>
                </c:pt>
                <c:pt idx="326">
                  <c:v>2.2242600000000001E-2</c:v>
                </c:pt>
                <c:pt idx="327">
                  <c:v>0.60230700000000004</c:v>
                </c:pt>
                <c:pt idx="328">
                  <c:v>0.68531500000000001</c:v>
                </c:pt>
                <c:pt idx="329">
                  <c:v>0.71778799999999998</c:v>
                </c:pt>
                <c:pt idx="330">
                  <c:v>0.59609599999999996</c:v>
                </c:pt>
              </c:numCache>
            </c:numRef>
          </c:yVal>
          <c:smooth val="0"/>
        </c:ser>
        <c:ser>
          <c:idx val="1"/>
          <c:order val="1"/>
          <c:tx>
            <c:v>NEG</c:v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'positive-emotion_negative-e (2'!$C$335:$C$872</c:f>
              <c:numCache>
                <c:formatCode>General</c:formatCode>
                <c:ptCount val="538"/>
                <c:pt idx="0">
                  <c:v>17.801400000000001</c:v>
                </c:pt>
                <c:pt idx="1">
                  <c:v>3.9994299999999998</c:v>
                </c:pt>
                <c:pt idx="2">
                  <c:v>6.1977599999999997</c:v>
                </c:pt>
                <c:pt idx="3">
                  <c:v>2.4142700000000001</c:v>
                </c:pt>
                <c:pt idx="4">
                  <c:v>2.1695000000000002</c:v>
                </c:pt>
                <c:pt idx="5">
                  <c:v>6.49634</c:v>
                </c:pt>
                <c:pt idx="6">
                  <c:v>0.16556899999999999</c:v>
                </c:pt>
                <c:pt idx="7">
                  <c:v>0.58633999999999997</c:v>
                </c:pt>
                <c:pt idx="8">
                  <c:v>4.7575500000000002</c:v>
                </c:pt>
                <c:pt idx="9">
                  <c:v>4.7604800000000003</c:v>
                </c:pt>
                <c:pt idx="10">
                  <c:v>4.4192200000000001</c:v>
                </c:pt>
                <c:pt idx="11">
                  <c:v>13.3828</c:v>
                </c:pt>
                <c:pt idx="12">
                  <c:v>14.7843</c:v>
                </c:pt>
                <c:pt idx="13">
                  <c:v>4.01105</c:v>
                </c:pt>
                <c:pt idx="14">
                  <c:v>1.5170600000000001</c:v>
                </c:pt>
                <c:pt idx="15">
                  <c:v>12.6914</c:v>
                </c:pt>
                <c:pt idx="16">
                  <c:v>5.0533599999999996</c:v>
                </c:pt>
                <c:pt idx="17">
                  <c:v>13.543799999999999</c:v>
                </c:pt>
                <c:pt idx="18">
                  <c:v>14.1088</c:v>
                </c:pt>
                <c:pt idx="19">
                  <c:v>4.6792100000000003</c:v>
                </c:pt>
                <c:pt idx="20">
                  <c:v>12.3866</c:v>
                </c:pt>
                <c:pt idx="21">
                  <c:v>1.9193800000000001</c:v>
                </c:pt>
                <c:pt idx="22">
                  <c:v>0.42438700000000001</c:v>
                </c:pt>
                <c:pt idx="23">
                  <c:v>10.037100000000001</c:v>
                </c:pt>
                <c:pt idx="24">
                  <c:v>2.5666199999999999</c:v>
                </c:pt>
                <c:pt idx="25">
                  <c:v>2.3141500000000002</c:v>
                </c:pt>
                <c:pt idx="26">
                  <c:v>13.9506</c:v>
                </c:pt>
                <c:pt idx="27">
                  <c:v>0.13682800000000001</c:v>
                </c:pt>
                <c:pt idx="28">
                  <c:v>8.6770899999999998E-2</c:v>
                </c:pt>
                <c:pt idx="29">
                  <c:v>8.8429800000000007</c:v>
                </c:pt>
                <c:pt idx="30">
                  <c:v>17.0654</c:v>
                </c:pt>
                <c:pt idx="31">
                  <c:v>1.5544199999999999</c:v>
                </c:pt>
                <c:pt idx="32">
                  <c:v>1.3787100000000001</c:v>
                </c:pt>
                <c:pt idx="33">
                  <c:v>15.271699999999999</c:v>
                </c:pt>
                <c:pt idx="34">
                  <c:v>6.1054599999999999</c:v>
                </c:pt>
                <c:pt idx="35">
                  <c:v>9.9553299999999997E-2</c:v>
                </c:pt>
                <c:pt idx="36">
                  <c:v>12.430899999999999</c:v>
                </c:pt>
                <c:pt idx="37">
                  <c:v>1.50508</c:v>
                </c:pt>
                <c:pt idx="38">
                  <c:v>14.919</c:v>
                </c:pt>
                <c:pt idx="39">
                  <c:v>3.0362800000000001</c:v>
                </c:pt>
                <c:pt idx="40">
                  <c:v>18.8081</c:v>
                </c:pt>
                <c:pt idx="41">
                  <c:v>3.5918000000000001</c:v>
                </c:pt>
                <c:pt idx="42">
                  <c:v>11.118399999999999</c:v>
                </c:pt>
                <c:pt idx="43">
                  <c:v>4.6653599999999997</c:v>
                </c:pt>
                <c:pt idx="44">
                  <c:v>7.0421100000000001</c:v>
                </c:pt>
                <c:pt idx="45">
                  <c:v>2.4084699999999999</c:v>
                </c:pt>
                <c:pt idx="46">
                  <c:v>14.055999999999999</c:v>
                </c:pt>
                <c:pt idx="47">
                  <c:v>12.643800000000001</c:v>
                </c:pt>
                <c:pt idx="48">
                  <c:v>1.46133</c:v>
                </c:pt>
                <c:pt idx="49">
                  <c:v>0.36170099999999999</c:v>
                </c:pt>
                <c:pt idx="50">
                  <c:v>4.4652700000000003</c:v>
                </c:pt>
                <c:pt idx="51">
                  <c:v>1.31986</c:v>
                </c:pt>
                <c:pt idx="52">
                  <c:v>7.2049700000000003</c:v>
                </c:pt>
                <c:pt idx="53">
                  <c:v>2.7495099999999999</c:v>
                </c:pt>
                <c:pt idx="54">
                  <c:v>13.9999</c:v>
                </c:pt>
                <c:pt idx="55">
                  <c:v>13.4434</c:v>
                </c:pt>
                <c:pt idx="56">
                  <c:v>6.2319100000000001</c:v>
                </c:pt>
                <c:pt idx="57">
                  <c:v>0.98202</c:v>
                </c:pt>
                <c:pt idx="58">
                  <c:v>17.069700000000001</c:v>
                </c:pt>
                <c:pt idx="59">
                  <c:v>7.335</c:v>
                </c:pt>
                <c:pt idx="60">
                  <c:v>3.0593300000000001</c:v>
                </c:pt>
                <c:pt idx="61">
                  <c:v>11.2538</c:v>
                </c:pt>
                <c:pt idx="62">
                  <c:v>1.9451400000000001</c:v>
                </c:pt>
                <c:pt idx="63">
                  <c:v>7.4763000000000002</c:v>
                </c:pt>
                <c:pt idx="64">
                  <c:v>0.67542800000000003</c:v>
                </c:pt>
                <c:pt idx="65">
                  <c:v>13.3972</c:v>
                </c:pt>
                <c:pt idx="66">
                  <c:v>0.62386699999999995</c:v>
                </c:pt>
                <c:pt idx="67">
                  <c:v>0.153084</c:v>
                </c:pt>
                <c:pt idx="68">
                  <c:v>15.428599999999999</c:v>
                </c:pt>
                <c:pt idx="69">
                  <c:v>3.1186199999999999</c:v>
                </c:pt>
                <c:pt idx="70">
                  <c:v>3.7486899999999999</c:v>
                </c:pt>
                <c:pt idx="71">
                  <c:v>0.38597199999999998</c:v>
                </c:pt>
                <c:pt idx="72">
                  <c:v>10.6073</c:v>
                </c:pt>
                <c:pt idx="73">
                  <c:v>12.531700000000001</c:v>
                </c:pt>
                <c:pt idx="74">
                  <c:v>0.285022</c:v>
                </c:pt>
                <c:pt idx="75">
                  <c:v>8.19848</c:v>
                </c:pt>
                <c:pt idx="76">
                  <c:v>3.1621800000000002</c:v>
                </c:pt>
                <c:pt idx="77">
                  <c:v>0.11454400000000001</c:v>
                </c:pt>
                <c:pt idx="78">
                  <c:v>3.6481300000000001</c:v>
                </c:pt>
                <c:pt idx="79">
                  <c:v>0.78895599999999999</c:v>
                </c:pt>
                <c:pt idx="80">
                  <c:v>9.8016199999999998</c:v>
                </c:pt>
                <c:pt idx="81">
                  <c:v>2.70933</c:v>
                </c:pt>
                <c:pt idx="82">
                  <c:v>0.47751900000000003</c:v>
                </c:pt>
                <c:pt idx="83">
                  <c:v>5.5407000000000002</c:v>
                </c:pt>
                <c:pt idx="84">
                  <c:v>9.0943000000000005</c:v>
                </c:pt>
                <c:pt idx="85">
                  <c:v>0.87402800000000003</c:v>
                </c:pt>
                <c:pt idx="86">
                  <c:v>6.16669</c:v>
                </c:pt>
                <c:pt idx="87">
                  <c:v>0.92588099999999995</c:v>
                </c:pt>
                <c:pt idx="88">
                  <c:v>10.9557</c:v>
                </c:pt>
                <c:pt idx="89">
                  <c:v>1.7933600000000001</c:v>
                </c:pt>
                <c:pt idx="90">
                  <c:v>8.8381000000000007</c:v>
                </c:pt>
                <c:pt idx="91">
                  <c:v>10.373699999999999</c:v>
                </c:pt>
                <c:pt idx="92">
                  <c:v>4.9874599999999996</c:v>
                </c:pt>
                <c:pt idx="93">
                  <c:v>3.8109199999999999</c:v>
                </c:pt>
                <c:pt idx="94">
                  <c:v>6.9299900000000001</c:v>
                </c:pt>
                <c:pt idx="95">
                  <c:v>15.4663</c:v>
                </c:pt>
                <c:pt idx="96">
                  <c:v>12.118600000000001</c:v>
                </c:pt>
                <c:pt idx="97">
                  <c:v>8.1183800000000002</c:v>
                </c:pt>
                <c:pt idx="98">
                  <c:v>12.0128</c:v>
                </c:pt>
                <c:pt idx="99">
                  <c:v>12.652100000000001</c:v>
                </c:pt>
                <c:pt idx="100">
                  <c:v>4.2055300000000004</c:v>
                </c:pt>
                <c:pt idx="101">
                  <c:v>14.580299999999999</c:v>
                </c:pt>
                <c:pt idx="102">
                  <c:v>13.0291</c:v>
                </c:pt>
                <c:pt idx="103">
                  <c:v>16.630299999999998</c:v>
                </c:pt>
                <c:pt idx="104">
                  <c:v>12.8962</c:v>
                </c:pt>
                <c:pt idx="105">
                  <c:v>0.32400099999999998</c:v>
                </c:pt>
                <c:pt idx="106">
                  <c:v>0.47547600000000001</c:v>
                </c:pt>
                <c:pt idx="107">
                  <c:v>10.5555</c:v>
                </c:pt>
                <c:pt idx="108">
                  <c:v>2.1127199999999999</c:v>
                </c:pt>
                <c:pt idx="109">
                  <c:v>3.40299</c:v>
                </c:pt>
                <c:pt idx="110">
                  <c:v>1.1749099999999999</c:v>
                </c:pt>
                <c:pt idx="111">
                  <c:v>1.7971699999999999</c:v>
                </c:pt>
                <c:pt idx="112">
                  <c:v>0.49659799999999998</c:v>
                </c:pt>
                <c:pt idx="113">
                  <c:v>0.58840499999999996</c:v>
                </c:pt>
                <c:pt idx="114">
                  <c:v>1.13575</c:v>
                </c:pt>
                <c:pt idx="115">
                  <c:v>2.7893500000000002</c:v>
                </c:pt>
                <c:pt idx="116">
                  <c:v>0.17394799999999999</c:v>
                </c:pt>
                <c:pt idx="117">
                  <c:v>11.601599999999999</c:v>
                </c:pt>
                <c:pt idx="118">
                  <c:v>8.8093000000000004</c:v>
                </c:pt>
                <c:pt idx="119">
                  <c:v>10.4712</c:v>
                </c:pt>
                <c:pt idx="120">
                  <c:v>8.2116000000000007</c:v>
                </c:pt>
                <c:pt idx="121">
                  <c:v>11.649100000000001</c:v>
                </c:pt>
                <c:pt idx="122">
                  <c:v>2.7035499999999999</c:v>
                </c:pt>
                <c:pt idx="123">
                  <c:v>7.3919300000000003</c:v>
                </c:pt>
                <c:pt idx="124">
                  <c:v>14.595599999999999</c:v>
                </c:pt>
                <c:pt idx="125">
                  <c:v>7.2458400000000003</c:v>
                </c:pt>
                <c:pt idx="126">
                  <c:v>1.7573399999999999</c:v>
                </c:pt>
                <c:pt idx="127">
                  <c:v>5.6011600000000001</c:v>
                </c:pt>
                <c:pt idx="128">
                  <c:v>7.1447200000000004</c:v>
                </c:pt>
                <c:pt idx="129">
                  <c:v>4.2616399999999999</c:v>
                </c:pt>
                <c:pt idx="130">
                  <c:v>0.370222</c:v>
                </c:pt>
                <c:pt idx="131">
                  <c:v>2.0263800000000001</c:v>
                </c:pt>
                <c:pt idx="132">
                  <c:v>10.865</c:v>
                </c:pt>
                <c:pt idx="133">
                  <c:v>7.5532700000000004</c:v>
                </c:pt>
                <c:pt idx="134">
                  <c:v>8.8194199999999991</c:v>
                </c:pt>
                <c:pt idx="135">
                  <c:v>1.8553900000000001</c:v>
                </c:pt>
                <c:pt idx="136">
                  <c:v>0.41398400000000002</c:v>
                </c:pt>
                <c:pt idx="137">
                  <c:v>6.26267</c:v>
                </c:pt>
                <c:pt idx="138">
                  <c:v>10.5913</c:v>
                </c:pt>
                <c:pt idx="139">
                  <c:v>1.12273</c:v>
                </c:pt>
                <c:pt idx="140">
                  <c:v>5.9109699999999998</c:v>
                </c:pt>
                <c:pt idx="141">
                  <c:v>2.8744700000000001</c:v>
                </c:pt>
                <c:pt idx="142">
                  <c:v>2.87513</c:v>
                </c:pt>
                <c:pt idx="143">
                  <c:v>14.6356</c:v>
                </c:pt>
                <c:pt idx="144">
                  <c:v>15.742599999999999</c:v>
                </c:pt>
                <c:pt idx="145">
                  <c:v>2.97126</c:v>
                </c:pt>
                <c:pt idx="146">
                  <c:v>18.554400000000001</c:v>
                </c:pt>
                <c:pt idx="147">
                  <c:v>0.777416</c:v>
                </c:pt>
                <c:pt idx="148">
                  <c:v>7.7374299999999998</c:v>
                </c:pt>
                <c:pt idx="149">
                  <c:v>17.246700000000001</c:v>
                </c:pt>
                <c:pt idx="150">
                  <c:v>1.14872</c:v>
                </c:pt>
                <c:pt idx="151">
                  <c:v>15.637600000000001</c:v>
                </c:pt>
                <c:pt idx="152">
                  <c:v>0.21906900000000001</c:v>
                </c:pt>
                <c:pt idx="153">
                  <c:v>0.32609900000000003</c:v>
                </c:pt>
                <c:pt idx="154">
                  <c:v>1.30461</c:v>
                </c:pt>
                <c:pt idx="155">
                  <c:v>15.359400000000001</c:v>
                </c:pt>
                <c:pt idx="156">
                  <c:v>3.39473</c:v>
                </c:pt>
                <c:pt idx="157">
                  <c:v>8.9686599999999999</c:v>
                </c:pt>
                <c:pt idx="158">
                  <c:v>14.107699999999999</c:v>
                </c:pt>
                <c:pt idx="159">
                  <c:v>3.8094999999999999</c:v>
                </c:pt>
                <c:pt idx="160">
                  <c:v>7.0585300000000002</c:v>
                </c:pt>
                <c:pt idx="161">
                  <c:v>11.706200000000001</c:v>
                </c:pt>
                <c:pt idx="162">
                  <c:v>12.432</c:v>
                </c:pt>
                <c:pt idx="163">
                  <c:v>19.2818</c:v>
                </c:pt>
                <c:pt idx="164">
                  <c:v>5.4760400000000002</c:v>
                </c:pt>
                <c:pt idx="165">
                  <c:v>12.846399999999999</c:v>
                </c:pt>
                <c:pt idx="166">
                  <c:v>4.8868499999999999</c:v>
                </c:pt>
                <c:pt idx="167">
                  <c:v>1.7974300000000001</c:v>
                </c:pt>
                <c:pt idx="168">
                  <c:v>0.38611699999999999</c:v>
                </c:pt>
                <c:pt idx="169">
                  <c:v>3.7805800000000001</c:v>
                </c:pt>
                <c:pt idx="170">
                  <c:v>2.0367799999999998</c:v>
                </c:pt>
                <c:pt idx="171">
                  <c:v>9.1834299999999995</c:v>
                </c:pt>
                <c:pt idx="172">
                  <c:v>1.3208899999999999</c:v>
                </c:pt>
                <c:pt idx="173">
                  <c:v>4.6195000000000004</c:v>
                </c:pt>
                <c:pt idx="174">
                  <c:v>15.921799999999999</c:v>
                </c:pt>
                <c:pt idx="175">
                  <c:v>12.335800000000001</c:v>
                </c:pt>
                <c:pt idx="176">
                  <c:v>2.5628600000000001</c:v>
                </c:pt>
                <c:pt idx="177">
                  <c:v>11.7645</c:v>
                </c:pt>
                <c:pt idx="178">
                  <c:v>5.6933499999999997</c:v>
                </c:pt>
                <c:pt idx="179">
                  <c:v>3.3497300000000001</c:v>
                </c:pt>
                <c:pt idx="180">
                  <c:v>2.8246099999999998</c:v>
                </c:pt>
                <c:pt idx="181">
                  <c:v>0.142398</c:v>
                </c:pt>
                <c:pt idx="182">
                  <c:v>7.6932600000000004</c:v>
                </c:pt>
                <c:pt idx="183">
                  <c:v>0.71361600000000003</c:v>
                </c:pt>
                <c:pt idx="184">
                  <c:v>0.25761600000000001</c:v>
                </c:pt>
                <c:pt idx="185">
                  <c:v>0.43624099999999999</c:v>
                </c:pt>
                <c:pt idx="186">
                  <c:v>1.3693900000000001</c:v>
                </c:pt>
                <c:pt idx="187">
                  <c:v>10.0038</c:v>
                </c:pt>
                <c:pt idx="188">
                  <c:v>9.9133700000000005</c:v>
                </c:pt>
                <c:pt idx="189">
                  <c:v>0.10697</c:v>
                </c:pt>
                <c:pt idx="190">
                  <c:v>16.028199999999998</c:v>
                </c:pt>
                <c:pt idx="191">
                  <c:v>0.90220100000000003</c:v>
                </c:pt>
                <c:pt idx="192">
                  <c:v>12.836</c:v>
                </c:pt>
                <c:pt idx="193">
                  <c:v>17.822399999999998</c:v>
                </c:pt>
                <c:pt idx="194">
                  <c:v>9.0872499999999992</c:v>
                </c:pt>
                <c:pt idx="195">
                  <c:v>9.7984399999999994</c:v>
                </c:pt>
                <c:pt idx="196">
                  <c:v>15.029299999999999</c:v>
                </c:pt>
                <c:pt idx="197">
                  <c:v>1.0004599999999999</c:v>
                </c:pt>
                <c:pt idx="198">
                  <c:v>0.25109500000000001</c:v>
                </c:pt>
                <c:pt idx="199">
                  <c:v>14.715299999999999</c:v>
                </c:pt>
                <c:pt idx="200">
                  <c:v>7.9378700000000002</c:v>
                </c:pt>
                <c:pt idx="201">
                  <c:v>7.8604599999999998</c:v>
                </c:pt>
                <c:pt idx="202">
                  <c:v>8.8109099999999998</c:v>
                </c:pt>
                <c:pt idx="203">
                  <c:v>4.61111</c:v>
                </c:pt>
                <c:pt idx="204">
                  <c:v>0.19866400000000001</c:v>
                </c:pt>
                <c:pt idx="205">
                  <c:v>11.6113</c:v>
                </c:pt>
                <c:pt idx="206">
                  <c:v>0.54718</c:v>
                </c:pt>
                <c:pt idx="207">
                  <c:v>11.2822</c:v>
                </c:pt>
                <c:pt idx="208">
                  <c:v>0.33385300000000001</c:v>
                </c:pt>
                <c:pt idx="209">
                  <c:v>12.1411</c:v>
                </c:pt>
                <c:pt idx="210">
                  <c:v>6.0204300000000002</c:v>
                </c:pt>
                <c:pt idx="211">
                  <c:v>6.1982100000000004</c:v>
                </c:pt>
                <c:pt idx="212">
                  <c:v>4.8228799999999996</c:v>
                </c:pt>
                <c:pt idx="213">
                  <c:v>2.3148499999999999</c:v>
                </c:pt>
                <c:pt idx="214">
                  <c:v>0.42727399999999999</c:v>
                </c:pt>
                <c:pt idx="215">
                  <c:v>0.366983</c:v>
                </c:pt>
                <c:pt idx="216">
                  <c:v>1.0224500000000001</c:v>
                </c:pt>
                <c:pt idx="217">
                  <c:v>7.2310999999999996</c:v>
                </c:pt>
                <c:pt idx="218">
                  <c:v>4.9482799999999996</c:v>
                </c:pt>
                <c:pt idx="219">
                  <c:v>2.8543500000000002</c:v>
                </c:pt>
                <c:pt idx="220">
                  <c:v>8.7820400000000003</c:v>
                </c:pt>
                <c:pt idx="221">
                  <c:v>13.260400000000001</c:v>
                </c:pt>
                <c:pt idx="222">
                  <c:v>4.6741299999999999</c:v>
                </c:pt>
                <c:pt idx="223">
                  <c:v>13.086399999999999</c:v>
                </c:pt>
                <c:pt idx="224">
                  <c:v>10.367000000000001</c:v>
                </c:pt>
                <c:pt idx="225">
                  <c:v>5.7663500000000001</c:v>
                </c:pt>
                <c:pt idx="226">
                  <c:v>1.9138900000000001</c:v>
                </c:pt>
                <c:pt idx="227">
                  <c:v>4.2074100000000003</c:v>
                </c:pt>
                <c:pt idx="228">
                  <c:v>16.4008</c:v>
                </c:pt>
                <c:pt idx="229">
                  <c:v>9.1474899999999995</c:v>
                </c:pt>
                <c:pt idx="230">
                  <c:v>1.7292099999999999</c:v>
                </c:pt>
                <c:pt idx="231">
                  <c:v>10.8759</c:v>
                </c:pt>
                <c:pt idx="232">
                  <c:v>8.75224E-2</c:v>
                </c:pt>
                <c:pt idx="233">
                  <c:v>2.3640400000000001</c:v>
                </c:pt>
                <c:pt idx="234">
                  <c:v>7.7566199999999998</c:v>
                </c:pt>
                <c:pt idx="235">
                  <c:v>6.6272799999999998</c:v>
                </c:pt>
                <c:pt idx="236">
                  <c:v>6.5975200000000003</c:v>
                </c:pt>
                <c:pt idx="237">
                  <c:v>8.2951300000000003</c:v>
                </c:pt>
                <c:pt idx="238">
                  <c:v>11.222099999999999</c:v>
                </c:pt>
                <c:pt idx="239">
                  <c:v>15.785600000000001</c:v>
                </c:pt>
                <c:pt idx="240">
                  <c:v>5.9488399999999997</c:v>
                </c:pt>
                <c:pt idx="241">
                  <c:v>16.028199999999998</c:v>
                </c:pt>
                <c:pt idx="242">
                  <c:v>0.90220100000000003</c:v>
                </c:pt>
                <c:pt idx="243">
                  <c:v>1.9863900000000001</c:v>
                </c:pt>
                <c:pt idx="244">
                  <c:v>5.8570099999999998</c:v>
                </c:pt>
                <c:pt idx="245">
                  <c:v>1.13591</c:v>
                </c:pt>
                <c:pt idx="246">
                  <c:v>11.424200000000001</c:v>
                </c:pt>
                <c:pt idx="247">
                  <c:v>14.7614</c:v>
                </c:pt>
                <c:pt idx="248">
                  <c:v>7.1289600000000002</c:v>
                </c:pt>
                <c:pt idx="249">
                  <c:v>0.392258</c:v>
                </c:pt>
                <c:pt idx="250">
                  <c:v>3.6795800000000001</c:v>
                </c:pt>
                <c:pt idx="251">
                  <c:v>0.41586299999999998</c:v>
                </c:pt>
                <c:pt idx="252">
                  <c:v>1.4088400000000001</c:v>
                </c:pt>
                <c:pt idx="253">
                  <c:v>0.79274</c:v>
                </c:pt>
                <c:pt idx="254">
                  <c:v>0.194102</c:v>
                </c:pt>
                <c:pt idx="255">
                  <c:v>1.35825</c:v>
                </c:pt>
                <c:pt idx="256">
                  <c:v>1.58806</c:v>
                </c:pt>
                <c:pt idx="257">
                  <c:v>3.2107899999999998</c:v>
                </c:pt>
                <c:pt idx="258">
                  <c:v>3.3906499999999999</c:v>
                </c:pt>
                <c:pt idx="259">
                  <c:v>7.40219</c:v>
                </c:pt>
                <c:pt idx="260">
                  <c:v>6.14032</c:v>
                </c:pt>
                <c:pt idx="261">
                  <c:v>4.1733399999999996</c:v>
                </c:pt>
                <c:pt idx="262">
                  <c:v>7.7975599999999998</c:v>
                </c:pt>
                <c:pt idx="263">
                  <c:v>3.1994099999999999</c:v>
                </c:pt>
                <c:pt idx="264">
                  <c:v>12.4894</c:v>
                </c:pt>
                <c:pt idx="265">
                  <c:v>0.26367099999999999</c:v>
                </c:pt>
                <c:pt idx="266">
                  <c:v>13.3019</c:v>
                </c:pt>
                <c:pt idx="267">
                  <c:v>0.34900700000000001</c:v>
                </c:pt>
                <c:pt idx="268">
                  <c:v>9.2643199999999997</c:v>
                </c:pt>
                <c:pt idx="269">
                  <c:v>0.29941299999999998</c:v>
                </c:pt>
                <c:pt idx="270">
                  <c:v>9.4733599999999996</c:v>
                </c:pt>
                <c:pt idx="271">
                  <c:v>7.9602199999999996</c:v>
                </c:pt>
                <c:pt idx="272">
                  <c:v>12.032299999999999</c:v>
                </c:pt>
                <c:pt idx="273">
                  <c:v>0.213639</c:v>
                </c:pt>
                <c:pt idx="274">
                  <c:v>0.70466799999999996</c:v>
                </c:pt>
                <c:pt idx="275">
                  <c:v>13.8995</c:v>
                </c:pt>
                <c:pt idx="276">
                  <c:v>1.31589</c:v>
                </c:pt>
                <c:pt idx="277">
                  <c:v>5.6658400000000002</c:v>
                </c:pt>
                <c:pt idx="278">
                  <c:v>15.151199999999999</c:v>
                </c:pt>
                <c:pt idx="279">
                  <c:v>4.5386300000000004</c:v>
                </c:pt>
                <c:pt idx="280">
                  <c:v>0.81717799999999996</c:v>
                </c:pt>
                <c:pt idx="281">
                  <c:v>0.26368999999999998</c:v>
                </c:pt>
                <c:pt idx="282">
                  <c:v>15.3675</c:v>
                </c:pt>
                <c:pt idx="283">
                  <c:v>1.17496</c:v>
                </c:pt>
                <c:pt idx="284">
                  <c:v>5.7955300000000003</c:v>
                </c:pt>
                <c:pt idx="285">
                  <c:v>0.62269300000000005</c:v>
                </c:pt>
                <c:pt idx="286">
                  <c:v>0.73269899999999999</c:v>
                </c:pt>
                <c:pt idx="287">
                  <c:v>0.596669</c:v>
                </c:pt>
                <c:pt idx="288">
                  <c:v>2.3027500000000001</c:v>
                </c:pt>
                <c:pt idx="289">
                  <c:v>1.5843799999999999</c:v>
                </c:pt>
                <c:pt idx="290">
                  <c:v>14.222200000000001</c:v>
                </c:pt>
                <c:pt idx="291">
                  <c:v>8.5055499999999995</c:v>
                </c:pt>
                <c:pt idx="292">
                  <c:v>0.74941999999999998</c:v>
                </c:pt>
                <c:pt idx="293">
                  <c:v>1.26224</c:v>
                </c:pt>
                <c:pt idx="294">
                  <c:v>1.71051</c:v>
                </c:pt>
                <c:pt idx="295">
                  <c:v>5.4674500000000004</c:v>
                </c:pt>
                <c:pt idx="296">
                  <c:v>8.9666700000000006</c:v>
                </c:pt>
                <c:pt idx="297">
                  <c:v>10.3307</c:v>
                </c:pt>
                <c:pt idx="298">
                  <c:v>1.64137</c:v>
                </c:pt>
                <c:pt idx="299">
                  <c:v>13.1279</c:v>
                </c:pt>
                <c:pt idx="300">
                  <c:v>11.3552</c:v>
                </c:pt>
                <c:pt idx="301">
                  <c:v>9.2824000000000009</c:v>
                </c:pt>
                <c:pt idx="302">
                  <c:v>4.8159900000000002</c:v>
                </c:pt>
                <c:pt idx="303">
                  <c:v>4.57409</c:v>
                </c:pt>
                <c:pt idx="304">
                  <c:v>1.2878700000000001</c:v>
                </c:pt>
                <c:pt idx="305">
                  <c:v>5.2609700000000004</c:v>
                </c:pt>
                <c:pt idx="306">
                  <c:v>6.2416200000000002</c:v>
                </c:pt>
                <c:pt idx="307">
                  <c:v>2.4418199999999999</c:v>
                </c:pt>
                <c:pt idx="308">
                  <c:v>1.32708</c:v>
                </c:pt>
                <c:pt idx="309">
                  <c:v>4.0001300000000004</c:v>
                </c:pt>
                <c:pt idx="310">
                  <c:v>2.49186</c:v>
                </c:pt>
                <c:pt idx="311">
                  <c:v>9.2728900000000003</c:v>
                </c:pt>
                <c:pt idx="312">
                  <c:v>2.1332200000000001</c:v>
                </c:pt>
                <c:pt idx="313">
                  <c:v>8.2586300000000001</c:v>
                </c:pt>
                <c:pt idx="314">
                  <c:v>0.44434600000000002</c:v>
                </c:pt>
                <c:pt idx="315">
                  <c:v>6.5784099999999999</c:v>
                </c:pt>
                <c:pt idx="316">
                  <c:v>15.854799999999999</c:v>
                </c:pt>
                <c:pt idx="317">
                  <c:v>7.5071300000000001</c:v>
                </c:pt>
                <c:pt idx="318">
                  <c:v>14.479799999999999</c:v>
                </c:pt>
                <c:pt idx="319">
                  <c:v>7.5538999999999996</c:v>
                </c:pt>
                <c:pt idx="320">
                  <c:v>2.9591099999999999</c:v>
                </c:pt>
                <c:pt idx="321">
                  <c:v>0.35195199999999999</c:v>
                </c:pt>
                <c:pt idx="322">
                  <c:v>3.7728199999999998</c:v>
                </c:pt>
                <c:pt idx="323">
                  <c:v>0.78049500000000005</c:v>
                </c:pt>
                <c:pt idx="324">
                  <c:v>1.5190399999999999</c:v>
                </c:pt>
                <c:pt idx="325">
                  <c:v>4.34762</c:v>
                </c:pt>
                <c:pt idx="326">
                  <c:v>3.4483299999999999</c:v>
                </c:pt>
                <c:pt idx="327">
                  <c:v>3.0857700000000001</c:v>
                </c:pt>
                <c:pt idx="328">
                  <c:v>0.32062299999999999</c:v>
                </c:pt>
                <c:pt idx="329">
                  <c:v>14.520200000000001</c:v>
                </c:pt>
                <c:pt idx="330">
                  <c:v>8.0752600000000001</c:v>
                </c:pt>
                <c:pt idx="331">
                  <c:v>0.215618</c:v>
                </c:pt>
                <c:pt idx="332">
                  <c:v>3.0401199999999999</c:v>
                </c:pt>
                <c:pt idx="333">
                  <c:v>0.78737199999999996</c:v>
                </c:pt>
                <c:pt idx="334">
                  <c:v>14.484999999999999</c:v>
                </c:pt>
                <c:pt idx="335">
                  <c:v>0.77595599999999998</c:v>
                </c:pt>
                <c:pt idx="336">
                  <c:v>13.92</c:v>
                </c:pt>
                <c:pt idx="337">
                  <c:v>0.62005100000000002</c:v>
                </c:pt>
                <c:pt idx="338">
                  <c:v>7.9819300000000002</c:v>
                </c:pt>
                <c:pt idx="339">
                  <c:v>10.520899999999999</c:v>
                </c:pt>
                <c:pt idx="340">
                  <c:v>0.38849600000000001</c:v>
                </c:pt>
                <c:pt idx="341">
                  <c:v>12.9887</c:v>
                </c:pt>
                <c:pt idx="342">
                  <c:v>1.26875</c:v>
                </c:pt>
                <c:pt idx="343">
                  <c:v>6.2641999999999998</c:v>
                </c:pt>
                <c:pt idx="344">
                  <c:v>2.0138099999999999</c:v>
                </c:pt>
                <c:pt idx="345">
                  <c:v>3.8813599999999999</c:v>
                </c:pt>
                <c:pt idx="346">
                  <c:v>3.8659300000000001</c:v>
                </c:pt>
                <c:pt idx="347">
                  <c:v>0.29665999999999998</c:v>
                </c:pt>
                <c:pt idx="348">
                  <c:v>4.8890900000000004</c:v>
                </c:pt>
                <c:pt idx="349">
                  <c:v>2.5659000000000001</c:v>
                </c:pt>
                <c:pt idx="350">
                  <c:v>6.0396999999999998</c:v>
                </c:pt>
                <c:pt idx="351">
                  <c:v>5.0328299999999997</c:v>
                </c:pt>
                <c:pt idx="352">
                  <c:v>6.8537800000000004</c:v>
                </c:pt>
                <c:pt idx="353">
                  <c:v>15.577299999999999</c:v>
                </c:pt>
                <c:pt idx="354">
                  <c:v>10.024100000000001</c:v>
                </c:pt>
                <c:pt idx="355">
                  <c:v>7.5367899999999999</c:v>
                </c:pt>
                <c:pt idx="356">
                  <c:v>0.507301</c:v>
                </c:pt>
                <c:pt idx="357">
                  <c:v>3.9603299999999999</c:v>
                </c:pt>
                <c:pt idx="358">
                  <c:v>10.1151</c:v>
                </c:pt>
                <c:pt idx="359">
                  <c:v>6.8683100000000001</c:v>
                </c:pt>
                <c:pt idx="360">
                  <c:v>1.21492</c:v>
                </c:pt>
                <c:pt idx="361">
                  <c:v>5.0634499999999996</c:v>
                </c:pt>
                <c:pt idx="362">
                  <c:v>4.8805399999999999</c:v>
                </c:pt>
                <c:pt idx="363">
                  <c:v>2.6698200000000001</c:v>
                </c:pt>
                <c:pt idx="364">
                  <c:v>3.6553900000000001</c:v>
                </c:pt>
                <c:pt idx="365">
                  <c:v>0.495278</c:v>
                </c:pt>
                <c:pt idx="366">
                  <c:v>13.554500000000001</c:v>
                </c:pt>
                <c:pt idx="367">
                  <c:v>6.0640200000000002</c:v>
                </c:pt>
                <c:pt idx="368">
                  <c:v>1.3494900000000001</c:v>
                </c:pt>
                <c:pt idx="369">
                  <c:v>7.6391</c:v>
                </c:pt>
                <c:pt idx="370">
                  <c:v>5.9064500000000004</c:v>
                </c:pt>
                <c:pt idx="371">
                  <c:v>4.5328200000000001</c:v>
                </c:pt>
                <c:pt idx="372">
                  <c:v>0.22686999999999999</c:v>
                </c:pt>
                <c:pt idx="373">
                  <c:v>10.3774</c:v>
                </c:pt>
                <c:pt idx="374">
                  <c:v>3.1033200000000001</c:v>
                </c:pt>
                <c:pt idx="375">
                  <c:v>10.802099999999999</c:v>
                </c:pt>
                <c:pt idx="376">
                  <c:v>6.3117200000000002</c:v>
                </c:pt>
                <c:pt idx="377">
                  <c:v>11.2066</c:v>
                </c:pt>
                <c:pt idx="378">
                  <c:v>0.324569</c:v>
                </c:pt>
                <c:pt idx="379">
                  <c:v>2.02739</c:v>
                </c:pt>
                <c:pt idx="380">
                  <c:v>4.6558400000000004</c:v>
                </c:pt>
                <c:pt idx="381">
                  <c:v>0.36362699999999998</c:v>
                </c:pt>
                <c:pt idx="382">
                  <c:v>2.1845400000000001</c:v>
                </c:pt>
                <c:pt idx="383">
                  <c:v>1.58324</c:v>
                </c:pt>
                <c:pt idx="384">
                  <c:v>2.1420599999999999</c:v>
                </c:pt>
                <c:pt idx="385">
                  <c:v>5.9041199999999998</c:v>
                </c:pt>
                <c:pt idx="386">
                  <c:v>12.6539</c:v>
                </c:pt>
                <c:pt idx="387">
                  <c:v>6.09253</c:v>
                </c:pt>
                <c:pt idx="388">
                  <c:v>3.2158500000000001</c:v>
                </c:pt>
                <c:pt idx="389">
                  <c:v>2.66371</c:v>
                </c:pt>
                <c:pt idx="390">
                  <c:v>0.89095400000000002</c:v>
                </c:pt>
                <c:pt idx="391">
                  <c:v>5.3041499999999999</c:v>
                </c:pt>
                <c:pt idx="392">
                  <c:v>12.049799999999999</c:v>
                </c:pt>
                <c:pt idx="393">
                  <c:v>12.627800000000001</c:v>
                </c:pt>
                <c:pt idx="394">
                  <c:v>1.1679999999999999</c:v>
                </c:pt>
                <c:pt idx="395">
                  <c:v>0.49298399999999998</c:v>
                </c:pt>
                <c:pt idx="396">
                  <c:v>0.66272600000000004</c:v>
                </c:pt>
                <c:pt idx="397">
                  <c:v>0.36554500000000001</c:v>
                </c:pt>
                <c:pt idx="398">
                  <c:v>0.75504599999999999</c:v>
                </c:pt>
                <c:pt idx="399">
                  <c:v>3.7949199999999998</c:v>
                </c:pt>
                <c:pt idx="400">
                  <c:v>1.46183</c:v>
                </c:pt>
                <c:pt idx="401">
                  <c:v>0.41734700000000002</c:v>
                </c:pt>
                <c:pt idx="402">
                  <c:v>11.664899999999999</c:v>
                </c:pt>
                <c:pt idx="403">
                  <c:v>11.600199999999999</c:v>
                </c:pt>
                <c:pt idx="404">
                  <c:v>1.2409399999999999</c:v>
                </c:pt>
                <c:pt idx="405">
                  <c:v>0.318826</c:v>
                </c:pt>
                <c:pt idx="406">
                  <c:v>0.74527699999999997</c:v>
                </c:pt>
                <c:pt idx="407">
                  <c:v>0.80944899999999997</c:v>
                </c:pt>
                <c:pt idx="408">
                  <c:v>3.51328</c:v>
                </c:pt>
                <c:pt idx="409">
                  <c:v>2.4711400000000001</c:v>
                </c:pt>
                <c:pt idx="410">
                  <c:v>0.41595700000000002</c:v>
                </c:pt>
                <c:pt idx="411">
                  <c:v>14.333299999999999</c:v>
                </c:pt>
                <c:pt idx="412">
                  <c:v>5.2827700000000002</c:v>
                </c:pt>
                <c:pt idx="413">
                  <c:v>5.38687</c:v>
                </c:pt>
                <c:pt idx="414">
                  <c:v>7.2801299999999998</c:v>
                </c:pt>
                <c:pt idx="415">
                  <c:v>4.1225399999999999</c:v>
                </c:pt>
                <c:pt idx="416">
                  <c:v>1.1518299999999999</c:v>
                </c:pt>
                <c:pt idx="417">
                  <c:v>1.2205999999999999</c:v>
                </c:pt>
                <c:pt idx="418">
                  <c:v>4.1510400000000001</c:v>
                </c:pt>
                <c:pt idx="419">
                  <c:v>3.2044299999999999</c:v>
                </c:pt>
                <c:pt idx="420">
                  <c:v>7.6077300000000001</c:v>
                </c:pt>
                <c:pt idx="421">
                  <c:v>13.9054</c:v>
                </c:pt>
                <c:pt idx="422">
                  <c:v>14.8544</c:v>
                </c:pt>
                <c:pt idx="423">
                  <c:v>1.2504999999999999</c:v>
                </c:pt>
                <c:pt idx="424">
                  <c:v>0.44967299999999999</c:v>
                </c:pt>
                <c:pt idx="425">
                  <c:v>2.13958</c:v>
                </c:pt>
                <c:pt idx="426">
                  <c:v>16.439499999999999</c:v>
                </c:pt>
                <c:pt idx="427">
                  <c:v>1.5065</c:v>
                </c:pt>
                <c:pt idx="428">
                  <c:v>12.181699999999999</c:v>
                </c:pt>
                <c:pt idx="429">
                  <c:v>8.5142100000000003</c:v>
                </c:pt>
                <c:pt idx="430">
                  <c:v>6.2937700000000003</c:v>
                </c:pt>
                <c:pt idx="431">
                  <c:v>3.99329</c:v>
                </c:pt>
                <c:pt idx="432">
                  <c:v>12.7905</c:v>
                </c:pt>
                <c:pt idx="433">
                  <c:v>2.1345399999999999</c:v>
                </c:pt>
                <c:pt idx="434">
                  <c:v>0.16639999999999999</c:v>
                </c:pt>
                <c:pt idx="435">
                  <c:v>0.43561</c:v>
                </c:pt>
                <c:pt idx="436">
                  <c:v>1.81111</c:v>
                </c:pt>
                <c:pt idx="437">
                  <c:v>10.036199999999999</c:v>
                </c:pt>
                <c:pt idx="438">
                  <c:v>16.1342</c:v>
                </c:pt>
                <c:pt idx="439">
                  <c:v>4.7566100000000002</c:v>
                </c:pt>
                <c:pt idx="440">
                  <c:v>3.8449499999999999</c:v>
                </c:pt>
                <c:pt idx="441">
                  <c:v>4.2494300000000003</c:v>
                </c:pt>
                <c:pt idx="442">
                  <c:v>6.8333199999999996</c:v>
                </c:pt>
                <c:pt idx="443">
                  <c:v>11.507899999999999</c:v>
                </c:pt>
                <c:pt idx="444">
                  <c:v>2.8816899999999999</c:v>
                </c:pt>
                <c:pt idx="445">
                  <c:v>10.389799999999999</c:v>
                </c:pt>
                <c:pt idx="446">
                  <c:v>16.775500000000001</c:v>
                </c:pt>
                <c:pt idx="447">
                  <c:v>0.66042699999999999</c:v>
                </c:pt>
                <c:pt idx="448">
                  <c:v>0.33661999999999997</c:v>
                </c:pt>
                <c:pt idx="449">
                  <c:v>2.2194400000000001</c:v>
                </c:pt>
                <c:pt idx="450">
                  <c:v>0.34248600000000001</c:v>
                </c:pt>
                <c:pt idx="451">
                  <c:v>6.28782</c:v>
                </c:pt>
                <c:pt idx="452">
                  <c:v>4.7650899999999998</c:v>
                </c:pt>
                <c:pt idx="453">
                  <c:v>0.813276</c:v>
                </c:pt>
                <c:pt idx="454">
                  <c:v>1.0071000000000001</c:v>
                </c:pt>
                <c:pt idx="455">
                  <c:v>5.8623500000000002</c:v>
                </c:pt>
                <c:pt idx="456">
                  <c:v>10.8622</c:v>
                </c:pt>
                <c:pt idx="457">
                  <c:v>1.76983</c:v>
                </c:pt>
                <c:pt idx="458">
                  <c:v>2.3506800000000001</c:v>
                </c:pt>
                <c:pt idx="459">
                  <c:v>2.90855</c:v>
                </c:pt>
                <c:pt idx="460">
                  <c:v>0.423263</c:v>
                </c:pt>
                <c:pt idx="461">
                  <c:v>0.92938500000000002</c:v>
                </c:pt>
                <c:pt idx="462">
                  <c:v>0.33122600000000002</c:v>
                </c:pt>
                <c:pt idx="463">
                  <c:v>3.6201599999999998</c:v>
                </c:pt>
                <c:pt idx="464">
                  <c:v>8.5703399999999998</c:v>
                </c:pt>
                <c:pt idx="465">
                  <c:v>1.57142</c:v>
                </c:pt>
                <c:pt idx="466">
                  <c:v>7.0523199999999999</c:v>
                </c:pt>
                <c:pt idx="467">
                  <c:v>2.4380700000000002</c:v>
                </c:pt>
                <c:pt idx="468">
                  <c:v>0.84904599999999997</c:v>
                </c:pt>
                <c:pt idx="469">
                  <c:v>21.604299999999999</c:v>
                </c:pt>
                <c:pt idx="470">
                  <c:v>11.123200000000001</c:v>
                </c:pt>
                <c:pt idx="471">
                  <c:v>11.6524</c:v>
                </c:pt>
                <c:pt idx="472">
                  <c:v>6.6251800000000003</c:v>
                </c:pt>
                <c:pt idx="473">
                  <c:v>4.32761</c:v>
                </c:pt>
                <c:pt idx="474">
                  <c:v>0.26468900000000001</c:v>
                </c:pt>
                <c:pt idx="475">
                  <c:v>7.6835800000000001</c:v>
                </c:pt>
                <c:pt idx="476">
                  <c:v>17.0398</c:v>
                </c:pt>
                <c:pt idx="477">
                  <c:v>1.08996</c:v>
                </c:pt>
                <c:pt idx="478">
                  <c:v>1.70519</c:v>
                </c:pt>
                <c:pt idx="479">
                  <c:v>0.25454199999999999</c:v>
                </c:pt>
                <c:pt idx="480">
                  <c:v>2.6579000000000002</c:v>
                </c:pt>
                <c:pt idx="481">
                  <c:v>0.315778</c:v>
                </c:pt>
                <c:pt idx="482">
                  <c:v>2.01261</c:v>
                </c:pt>
                <c:pt idx="483">
                  <c:v>8.8038500000000006</c:v>
                </c:pt>
                <c:pt idx="484">
                  <c:v>10.0204</c:v>
                </c:pt>
                <c:pt idx="485">
                  <c:v>11.9939</c:v>
                </c:pt>
                <c:pt idx="486">
                  <c:v>1.67259</c:v>
                </c:pt>
                <c:pt idx="487">
                  <c:v>1.1087</c:v>
                </c:pt>
                <c:pt idx="488">
                  <c:v>5.4016799999999998</c:v>
                </c:pt>
                <c:pt idx="489">
                  <c:v>3.3209499999999998</c:v>
                </c:pt>
                <c:pt idx="490">
                  <c:v>0.97848299999999999</c:v>
                </c:pt>
                <c:pt idx="491">
                  <c:v>3.4864099999999998</c:v>
                </c:pt>
                <c:pt idx="492">
                  <c:v>0.96606199999999998</c:v>
                </c:pt>
                <c:pt idx="493">
                  <c:v>4.8164400000000001</c:v>
                </c:pt>
                <c:pt idx="494">
                  <c:v>5.7439099999999996</c:v>
                </c:pt>
                <c:pt idx="495">
                  <c:v>17.9297</c:v>
                </c:pt>
                <c:pt idx="496">
                  <c:v>2.1763300000000001</c:v>
                </c:pt>
                <c:pt idx="497">
                  <c:v>2.3870200000000001</c:v>
                </c:pt>
                <c:pt idx="498">
                  <c:v>0.67067699999999997</c:v>
                </c:pt>
                <c:pt idx="499">
                  <c:v>1.1385799999999999</c:v>
                </c:pt>
                <c:pt idx="500">
                  <c:v>4.23123</c:v>
                </c:pt>
                <c:pt idx="501">
                  <c:v>2.2648199999999998</c:v>
                </c:pt>
                <c:pt idx="502">
                  <c:v>1.0345500000000001</c:v>
                </c:pt>
                <c:pt idx="503">
                  <c:v>7.3125600000000004</c:v>
                </c:pt>
                <c:pt idx="504">
                  <c:v>1.2236100000000001</c:v>
                </c:pt>
                <c:pt idx="505">
                  <c:v>10.2479</c:v>
                </c:pt>
                <c:pt idx="506">
                  <c:v>12.3041</c:v>
                </c:pt>
                <c:pt idx="507">
                  <c:v>0.62704599999999999</c:v>
                </c:pt>
                <c:pt idx="508">
                  <c:v>11.3758</c:v>
                </c:pt>
                <c:pt idx="509">
                  <c:v>2.4380000000000002</c:v>
                </c:pt>
                <c:pt idx="510">
                  <c:v>9.9620700000000006</c:v>
                </c:pt>
                <c:pt idx="511">
                  <c:v>2.08935</c:v>
                </c:pt>
                <c:pt idx="512">
                  <c:v>7.40639</c:v>
                </c:pt>
                <c:pt idx="513">
                  <c:v>1.44034</c:v>
                </c:pt>
                <c:pt idx="514">
                  <c:v>17.8581</c:v>
                </c:pt>
                <c:pt idx="515">
                  <c:v>2.93309</c:v>
                </c:pt>
                <c:pt idx="516">
                  <c:v>0.97399599999999997</c:v>
                </c:pt>
                <c:pt idx="517">
                  <c:v>1.9960100000000001</c:v>
                </c:pt>
                <c:pt idx="518">
                  <c:v>8.3869500000000006</c:v>
                </c:pt>
                <c:pt idx="519">
                  <c:v>6.9117899999999999</c:v>
                </c:pt>
                <c:pt idx="520">
                  <c:v>6.1662400000000002</c:v>
                </c:pt>
                <c:pt idx="521">
                  <c:v>0.32513900000000001</c:v>
                </c:pt>
                <c:pt idx="522">
                  <c:v>0.359987</c:v>
                </c:pt>
                <c:pt idx="523">
                  <c:v>0.12317400000000001</c:v>
                </c:pt>
                <c:pt idx="524">
                  <c:v>8.1223600000000005</c:v>
                </c:pt>
                <c:pt idx="525">
                  <c:v>6.3793600000000001</c:v>
                </c:pt>
                <c:pt idx="526">
                  <c:v>4.5628799999999998</c:v>
                </c:pt>
                <c:pt idx="527">
                  <c:v>0.73494000000000004</c:v>
                </c:pt>
                <c:pt idx="528">
                  <c:v>0.74123300000000003</c:v>
                </c:pt>
                <c:pt idx="529">
                  <c:v>1.70983</c:v>
                </c:pt>
                <c:pt idx="530">
                  <c:v>3.2351700000000001</c:v>
                </c:pt>
                <c:pt idx="531">
                  <c:v>1.58497</c:v>
                </c:pt>
                <c:pt idx="532">
                  <c:v>3.22525</c:v>
                </c:pt>
                <c:pt idx="533">
                  <c:v>3.3156400000000001</c:v>
                </c:pt>
                <c:pt idx="534">
                  <c:v>0.25605299999999998</c:v>
                </c:pt>
                <c:pt idx="535">
                  <c:v>17.348500000000001</c:v>
                </c:pt>
                <c:pt idx="536">
                  <c:v>2.0418599999999998</c:v>
                </c:pt>
                <c:pt idx="537">
                  <c:v>17.242799999999999</c:v>
                </c:pt>
              </c:numCache>
            </c:numRef>
          </c:xVal>
          <c:yVal>
            <c:numRef>
              <c:f>'positive-emotion_negative-e (2'!$D$335:$D$872</c:f>
              <c:numCache>
                <c:formatCode>General</c:formatCode>
                <c:ptCount val="538"/>
                <c:pt idx="0">
                  <c:v>0.77176699999999998</c:v>
                </c:pt>
                <c:pt idx="1">
                  <c:v>0.66351899999999997</c:v>
                </c:pt>
                <c:pt idx="2">
                  <c:v>1.26874</c:v>
                </c:pt>
                <c:pt idx="3">
                  <c:v>0.96985900000000003</c:v>
                </c:pt>
                <c:pt idx="4">
                  <c:v>0.78986500000000004</c:v>
                </c:pt>
                <c:pt idx="5">
                  <c:v>1.36633</c:v>
                </c:pt>
                <c:pt idx="6">
                  <c:v>-0.76074299999999995</c:v>
                </c:pt>
                <c:pt idx="7">
                  <c:v>1.0311699999999999</c:v>
                </c:pt>
                <c:pt idx="8">
                  <c:v>1.4179600000000001</c:v>
                </c:pt>
                <c:pt idx="9">
                  <c:v>0.840117</c:v>
                </c:pt>
                <c:pt idx="10">
                  <c:v>0.842117</c:v>
                </c:pt>
                <c:pt idx="11">
                  <c:v>0.85386799999999996</c:v>
                </c:pt>
                <c:pt idx="12">
                  <c:v>0.84377599999999997</c:v>
                </c:pt>
                <c:pt idx="13">
                  <c:v>0.91927700000000001</c:v>
                </c:pt>
                <c:pt idx="14">
                  <c:v>1.1240000000000001</c:v>
                </c:pt>
                <c:pt idx="15">
                  <c:v>0.99142600000000003</c:v>
                </c:pt>
                <c:pt idx="16">
                  <c:v>0.86432699999999996</c:v>
                </c:pt>
                <c:pt idx="17">
                  <c:v>-3.0359299999999999E-2</c:v>
                </c:pt>
                <c:pt idx="18">
                  <c:v>0.73302800000000001</c:v>
                </c:pt>
                <c:pt idx="19">
                  <c:v>0.85783500000000001</c:v>
                </c:pt>
                <c:pt idx="20">
                  <c:v>0.60329900000000003</c:v>
                </c:pt>
                <c:pt idx="21">
                  <c:v>0.62753800000000004</c:v>
                </c:pt>
                <c:pt idx="22">
                  <c:v>1.3070600000000001</c:v>
                </c:pt>
                <c:pt idx="23">
                  <c:v>0.77919000000000005</c:v>
                </c:pt>
                <c:pt idx="24">
                  <c:v>0.866726</c:v>
                </c:pt>
                <c:pt idx="25">
                  <c:v>-0.28228199999999998</c:v>
                </c:pt>
                <c:pt idx="26">
                  <c:v>0.85179000000000005</c:v>
                </c:pt>
                <c:pt idx="27">
                  <c:v>0.52315199999999995</c:v>
                </c:pt>
                <c:pt idx="28">
                  <c:v>0.55417899999999998</c:v>
                </c:pt>
                <c:pt idx="29">
                  <c:v>0.72208600000000001</c:v>
                </c:pt>
                <c:pt idx="30">
                  <c:v>0.82502299999999995</c:v>
                </c:pt>
                <c:pt idx="31">
                  <c:v>0.89000299999999999</c:v>
                </c:pt>
                <c:pt idx="32">
                  <c:v>0.74312900000000004</c:v>
                </c:pt>
                <c:pt idx="33">
                  <c:v>0.87839</c:v>
                </c:pt>
                <c:pt idx="34">
                  <c:v>1.3331500000000001</c:v>
                </c:pt>
                <c:pt idx="35">
                  <c:v>0.90415100000000004</c:v>
                </c:pt>
                <c:pt idx="36">
                  <c:v>0.94759800000000005</c:v>
                </c:pt>
                <c:pt idx="37">
                  <c:v>0.75346299999999999</c:v>
                </c:pt>
                <c:pt idx="38">
                  <c:v>0.76869799999999999</c:v>
                </c:pt>
                <c:pt idx="39">
                  <c:v>0.88151000000000002</c:v>
                </c:pt>
                <c:pt idx="40">
                  <c:v>0.98371600000000003</c:v>
                </c:pt>
                <c:pt idx="41">
                  <c:v>0.56896199999999997</c:v>
                </c:pt>
                <c:pt idx="42">
                  <c:v>0.80315400000000003</c:v>
                </c:pt>
                <c:pt idx="43">
                  <c:v>1.1315500000000001</c:v>
                </c:pt>
                <c:pt idx="44">
                  <c:v>1.27972</c:v>
                </c:pt>
                <c:pt idx="45">
                  <c:v>0.83610300000000004</c:v>
                </c:pt>
                <c:pt idx="46">
                  <c:v>0.82291199999999998</c:v>
                </c:pt>
                <c:pt idx="47">
                  <c:v>0.97190299999999996</c:v>
                </c:pt>
                <c:pt idx="48">
                  <c:v>0.18585099999999999</c:v>
                </c:pt>
                <c:pt idx="49">
                  <c:v>0.38596999999999998</c:v>
                </c:pt>
                <c:pt idx="50">
                  <c:v>7.3476E-2</c:v>
                </c:pt>
                <c:pt idx="51">
                  <c:v>0.47426099999999999</c:v>
                </c:pt>
                <c:pt idx="52">
                  <c:v>0.68312600000000001</c:v>
                </c:pt>
                <c:pt idx="53">
                  <c:v>-5.8053800000000003E-2</c:v>
                </c:pt>
                <c:pt idx="54">
                  <c:v>0.69525800000000004</c:v>
                </c:pt>
                <c:pt idx="55">
                  <c:v>0.40754099999999999</c:v>
                </c:pt>
                <c:pt idx="56">
                  <c:v>0.454434</c:v>
                </c:pt>
                <c:pt idx="57">
                  <c:v>0.88952299999999995</c:v>
                </c:pt>
                <c:pt idx="58">
                  <c:v>1.17117</c:v>
                </c:pt>
                <c:pt idx="59">
                  <c:v>0.335984</c:v>
                </c:pt>
                <c:pt idx="60">
                  <c:v>0.109904</c:v>
                </c:pt>
                <c:pt idx="61">
                  <c:v>-0.37828699999999998</c:v>
                </c:pt>
                <c:pt idx="62">
                  <c:v>1.3205100000000001E-2</c:v>
                </c:pt>
                <c:pt idx="63">
                  <c:v>-0.104086</c:v>
                </c:pt>
                <c:pt idx="64">
                  <c:v>0.19372700000000001</c:v>
                </c:pt>
                <c:pt idx="65">
                  <c:v>0.67052699999999998</c:v>
                </c:pt>
                <c:pt idx="66">
                  <c:v>-0.138211</c:v>
                </c:pt>
                <c:pt idx="67">
                  <c:v>0.49400899999999998</c:v>
                </c:pt>
                <c:pt idx="68">
                  <c:v>0.10462100000000001</c:v>
                </c:pt>
                <c:pt idx="69">
                  <c:v>0.74663100000000004</c:v>
                </c:pt>
                <c:pt idx="70">
                  <c:v>0.81252199999999997</c:v>
                </c:pt>
                <c:pt idx="71">
                  <c:v>0.104016</c:v>
                </c:pt>
                <c:pt idx="72">
                  <c:v>-1.5240100000000001</c:v>
                </c:pt>
                <c:pt idx="73">
                  <c:v>-1.5561</c:v>
                </c:pt>
                <c:pt idx="74">
                  <c:v>0.48451899999999998</c:v>
                </c:pt>
                <c:pt idx="75">
                  <c:v>0.44278600000000001</c:v>
                </c:pt>
                <c:pt idx="76">
                  <c:v>1.27776</c:v>
                </c:pt>
                <c:pt idx="77">
                  <c:v>0.78920599999999996</c:v>
                </c:pt>
                <c:pt idx="78">
                  <c:v>0.86099499999999995</c:v>
                </c:pt>
                <c:pt idx="79">
                  <c:v>0.228911</c:v>
                </c:pt>
                <c:pt idx="80">
                  <c:v>0.92968700000000004</c:v>
                </c:pt>
                <c:pt idx="81">
                  <c:v>7.5587600000000003E-3</c:v>
                </c:pt>
                <c:pt idx="82">
                  <c:v>0.65135600000000005</c:v>
                </c:pt>
                <c:pt idx="83">
                  <c:v>1.07823</c:v>
                </c:pt>
                <c:pt idx="84">
                  <c:v>0.64983199999999997</c:v>
                </c:pt>
                <c:pt idx="85">
                  <c:v>0.372027</c:v>
                </c:pt>
                <c:pt idx="86">
                  <c:v>1.12767</c:v>
                </c:pt>
                <c:pt idx="87">
                  <c:v>0.98267499999999997</c:v>
                </c:pt>
                <c:pt idx="88">
                  <c:v>0.46253300000000003</c:v>
                </c:pt>
                <c:pt idx="89">
                  <c:v>0.85945899999999997</c:v>
                </c:pt>
                <c:pt idx="90">
                  <c:v>0.13247200000000001</c:v>
                </c:pt>
                <c:pt idx="91">
                  <c:v>0.50442900000000002</c:v>
                </c:pt>
                <c:pt idx="92">
                  <c:v>0.74638400000000005</c:v>
                </c:pt>
                <c:pt idx="93">
                  <c:v>0.53613900000000003</c:v>
                </c:pt>
                <c:pt idx="94">
                  <c:v>0.81314900000000001</c:v>
                </c:pt>
                <c:pt idx="95">
                  <c:v>0.902559</c:v>
                </c:pt>
                <c:pt idx="96">
                  <c:v>0.94166700000000003</c:v>
                </c:pt>
                <c:pt idx="97">
                  <c:v>1.4023300000000001</c:v>
                </c:pt>
                <c:pt idx="98">
                  <c:v>0.47317799999999999</c:v>
                </c:pt>
                <c:pt idx="99">
                  <c:v>0.40936</c:v>
                </c:pt>
                <c:pt idx="100">
                  <c:v>0.88787000000000005</c:v>
                </c:pt>
                <c:pt idx="101">
                  <c:v>0.97986200000000001</c:v>
                </c:pt>
                <c:pt idx="102">
                  <c:v>0.46218599999999999</c:v>
                </c:pt>
                <c:pt idx="103">
                  <c:v>0.656111</c:v>
                </c:pt>
                <c:pt idx="104">
                  <c:v>0.823237</c:v>
                </c:pt>
                <c:pt idx="105">
                  <c:v>0.69162999999999997</c:v>
                </c:pt>
                <c:pt idx="106">
                  <c:v>1.16991</c:v>
                </c:pt>
                <c:pt idx="107">
                  <c:v>0.42873600000000001</c:v>
                </c:pt>
                <c:pt idx="108">
                  <c:v>0.36673099999999997</c:v>
                </c:pt>
                <c:pt idx="109">
                  <c:v>0.67877299999999996</c:v>
                </c:pt>
                <c:pt idx="110">
                  <c:v>0.55590399999999995</c:v>
                </c:pt>
                <c:pt idx="111">
                  <c:v>0.267818</c:v>
                </c:pt>
                <c:pt idx="112">
                  <c:v>0.46871600000000002</c:v>
                </c:pt>
                <c:pt idx="113">
                  <c:v>-1.1134700000000001E-2</c:v>
                </c:pt>
                <c:pt idx="114">
                  <c:v>0.69442999999999999</c:v>
                </c:pt>
                <c:pt idx="115">
                  <c:v>0.57388700000000004</c:v>
                </c:pt>
                <c:pt idx="116">
                  <c:v>-0.77424999999999999</c:v>
                </c:pt>
                <c:pt idx="117">
                  <c:v>1.39154</c:v>
                </c:pt>
                <c:pt idx="118">
                  <c:v>1.00084</c:v>
                </c:pt>
                <c:pt idx="119">
                  <c:v>0.55996299999999999</c:v>
                </c:pt>
                <c:pt idx="120">
                  <c:v>1.2972699999999999</c:v>
                </c:pt>
                <c:pt idx="121">
                  <c:v>1.1670499999999999</c:v>
                </c:pt>
                <c:pt idx="122">
                  <c:v>0.83021999999999996</c:v>
                </c:pt>
                <c:pt idx="123">
                  <c:v>1.13401</c:v>
                </c:pt>
                <c:pt idx="124">
                  <c:v>1.4043600000000001</c:v>
                </c:pt>
                <c:pt idx="125">
                  <c:v>0.68653799999999998</c:v>
                </c:pt>
                <c:pt idx="126">
                  <c:v>0.382824</c:v>
                </c:pt>
                <c:pt idx="127">
                  <c:v>0.63680899999999996</c:v>
                </c:pt>
                <c:pt idx="128">
                  <c:v>0.84258299999999997</c:v>
                </c:pt>
                <c:pt idx="129">
                  <c:v>0.85047799999999996</c:v>
                </c:pt>
                <c:pt idx="130">
                  <c:v>0.59164399999999995</c:v>
                </c:pt>
                <c:pt idx="131">
                  <c:v>1.0977399999999999</c:v>
                </c:pt>
                <c:pt idx="132">
                  <c:v>0.70848900000000004</c:v>
                </c:pt>
                <c:pt idx="133">
                  <c:v>1.5032799999999999</c:v>
                </c:pt>
                <c:pt idx="134">
                  <c:v>1.0916300000000001</c:v>
                </c:pt>
                <c:pt idx="135">
                  <c:v>0.74162399999999995</c:v>
                </c:pt>
                <c:pt idx="136">
                  <c:v>1.4577100000000001</c:v>
                </c:pt>
                <c:pt idx="137">
                  <c:v>0.61007199999999995</c:v>
                </c:pt>
                <c:pt idx="138">
                  <c:v>1.31081</c:v>
                </c:pt>
                <c:pt idx="139">
                  <c:v>0.627633</c:v>
                </c:pt>
                <c:pt idx="140">
                  <c:v>0.972105</c:v>
                </c:pt>
                <c:pt idx="141">
                  <c:v>0.44233899999999998</c:v>
                </c:pt>
                <c:pt idx="142">
                  <c:v>0.80226799999999998</c:v>
                </c:pt>
                <c:pt idx="143">
                  <c:v>0.61103499999999999</c:v>
                </c:pt>
                <c:pt idx="144">
                  <c:v>0.58206999999999998</c:v>
                </c:pt>
                <c:pt idx="145">
                  <c:v>0.62973400000000002</c:v>
                </c:pt>
                <c:pt idx="146">
                  <c:v>1.0543499999999999</c:v>
                </c:pt>
                <c:pt idx="147">
                  <c:v>0.61864699999999995</c:v>
                </c:pt>
                <c:pt idx="148">
                  <c:v>1.05372</c:v>
                </c:pt>
                <c:pt idx="149">
                  <c:v>1.0725800000000001</c:v>
                </c:pt>
                <c:pt idx="150">
                  <c:v>1.16069</c:v>
                </c:pt>
                <c:pt idx="151">
                  <c:v>1.2174499999999999</c:v>
                </c:pt>
                <c:pt idx="152">
                  <c:v>-1.0161100000000001</c:v>
                </c:pt>
                <c:pt idx="153">
                  <c:v>0.59873399999999999</c:v>
                </c:pt>
                <c:pt idx="154">
                  <c:v>0.83491300000000002</c:v>
                </c:pt>
                <c:pt idx="155">
                  <c:v>1.01892</c:v>
                </c:pt>
                <c:pt idx="156">
                  <c:v>0.89420200000000005</c:v>
                </c:pt>
                <c:pt idx="157">
                  <c:v>0.91295499999999996</c:v>
                </c:pt>
                <c:pt idx="158">
                  <c:v>0.93620000000000003</c:v>
                </c:pt>
                <c:pt idx="159">
                  <c:v>0.53357200000000005</c:v>
                </c:pt>
                <c:pt idx="160">
                  <c:v>1.01888</c:v>
                </c:pt>
                <c:pt idx="161">
                  <c:v>0.97332799999999997</c:v>
                </c:pt>
                <c:pt idx="162">
                  <c:v>1.0973200000000001</c:v>
                </c:pt>
                <c:pt idx="163">
                  <c:v>0.90765700000000005</c:v>
                </c:pt>
                <c:pt idx="164">
                  <c:v>0.95338500000000004</c:v>
                </c:pt>
                <c:pt idx="165">
                  <c:v>0.799377</c:v>
                </c:pt>
                <c:pt idx="166">
                  <c:v>0.72445800000000005</c:v>
                </c:pt>
                <c:pt idx="167">
                  <c:v>0.94698499999999997</c:v>
                </c:pt>
                <c:pt idx="168">
                  <c:v>0.82268200000000002</c:v>
                </c:pt>
                <c:pt idx="169">
                  <c:v>0.64145300000000005</c:v>
                </c:pt>
                <c:pt idx="170">
                  <c:v>0.75539699999999999</c:v>
                </c:pt>
                <c:pt idx="171">
                  <c:v>1.3776600000000001</c:v>
                </c:pt>
                <c:pt idx="172">
                  <c:v>0.48926700000000001</c:v>
                </c:pt>
                <c:pt idx="173">
                  <c:v>0.90147900000000003</c:v>
                </c:pt>
                <c:pt idx="174">
                  <c:v>0.58344799999999997</c:v>
                </c:pt>
                <c:pt idx="175">
                  <c:v>0.72850499999999996</c:v>
                </c:pt>
                <c:pt idx="176">
                  <c:v>1.0361100000000001</c:v>
                </c:pt>
                <c:pt idx="177">
                  <c:v>0.61687099999999995</c:v>
                </c:pt>
                <c:pt idx="178">
                  <c:v>0.52790599999999999</c:v>
                </c:pt>
                <c:pt idx="179">
                  <c:v>0.74138000000000004</c:v>
                </c:pt>
                <c:pt idx="180">
                  <c:v>0.404831</c:v>
                </c:pt>
                <c:pt idx="181">
                  <c:v>-0.414163</c:v>
                </c:pt>
                <c:pt idx="182">
                  <c:v>0.24066100000000001</c:v>
                </c:pt>
                <c:pt idx="183">
                  <c:v>0.2445</c:v>
                </c:pt>
                <c:pt idx="184">
                  <c:v>0.75692199999999998</c:v>
                </c:pt>
                <c:pt idx="185">
                  <c:v>0.44430199999999997</c:v>
                </c:pt>
                <c:pt idx="186">
                  <c:v>0.63671699999999998</c:v>
                </c:pt>
                <c:pt idx="187">
                  <c:v>0.65346499999999996</c:v>
                </c:pt>
                <c:pt idx="188">
                  <c:v>0.84589499999999995</c:v>
                </c:pt>
                <c:pt idx="189">
                  <c:v>-1.4665699999999999</c:v>
                </c:pt>
                <c:pt idx="190">
                  <c:v>0.89047900000000002</c:v>
                </c:pt>
                <c:pt idx="191">
                  <c:v>1.07691</c:v>
                </c:pt>
                <c:pt idx="192">
                  <c:v>0.49059799999999998</c:v>
                </c:pt>
                <c:pt idx="193">
                  <c:v>0.65596200000000005</c:v>
                </c:pt>
                <c:pt idx="194">
                  <c:v>0.87851299999999999</c:v>
                </c:pt>
                <c:pt idx="195">
                  <c:v>0.52677300000000005</c:v>
                </c:pt>
                <c:pt idx="196">
                  <c:v>0.57223599999999997</c:v>
                </c:pt>
                <c:pt idx="197">
                  <c:v>0.14450399999999999</c:v>
                </c:pt>
                <c:pt idx="198">
                  <c:v>0.69849600000000001</c:v>
                </c:pt>
                <c:pt idx="199">
                  <c:v>0.45444400000000001</c:v>
                </c:pt>
                <c:pt idx="200">
                  <c:v>0.61122100000000001</c:v>
                </c:pt>
                <c:pt idx="201">
                  <c:v>-1.4245699999999999</c:v>
                </c:pt>
                <c:pt idx="202">
                  <c:v>0.64498800000000001</c:v>
                </c:pt>
                <c:pt idx="203">
                  <c:v>0.17197000000000001</c:v>
                </c:pt>
                <c:pt idx="204">
                  <c:v>0.2059</c:v>
                </c:pt>
                <c:pt idx="205">
                  <c:v>0.75495199999999996</c:v>
                </c:pt>
                <c:pt idx="206">
                  <c:v>0.87346500000000005</c:v>
                </c:pt>
                <c:pt idx="207">
                  <c:v>0.61269399999999996</c:v>
                </c:pt>
                <c:pt idx="208">
                  <c:v>1.07846</c:v>
                </c:pt>
                <c:pt idx="209">
                  <c:v>0.93994800000000001</c:v>
                </c:pt>
                <c:pt idx="210">
                  <c:v>0.76690700000000001</c:v>
                </c:pt>
                <c:pt idx="211">
                  <c:v>1.18293</c:v>
                </c:pt>
                <c:pt idx="212">
                  <c:v>0.55393599999999998</c:v>
                </c:pt>
                <c:pt idx="213">
                  <c:v>1.57063</c:v>
                </c:pt>
                <c:pt idx="214">
                  <c:v>0.71140999999999999</c:v>
                </c:pt>
                <c:pt idx="215">
                  <c:v>0.49254199999999998</c:v>
                </c:pt>
                <c:pt idx="216">
                  <c:v>0.76128899999999999</c:v>
                </c:pt>
                <c:pt idx="217">
                  <c:v>0.23108799999999999</c:v>
                </c:pt>
                <c:pt idx="218">
                  <c:v>0.68947099999999995</c:v>
                </c:pt>
                <c:pt idx="219">
                  <c:v>0.271374</c:v>
                </c:pt>
                <c:pt idx="220">
                  <c:v>0.122118</c:v>
                </c:pt>
                <c:pt idx="221">
                  <c:v>0.22891500000000001</c:v>
                </c:pt>
                <c:pt idx="222">
                  <c:v>0.106207</c:v>
                </c:pt>
                <c:pt idx="223">
                  <c:v>6.6154400000000002E-3</c:v>
                </c:pt>
                <c:pt idx="224">
                  <c:v>-1.4196200000000001</c:v>
                </c:pt>
                <c:pt idx="225">
                  <c:v>-1.5457799999999999</c:v>
                </c:pt>
                <c:pt idx="226">
                  <c:v>1.15516</c:v>
                </c:pt>
                <c:pt idx="227">
                  <c:v>0.64768400000000004</c:v>
                </c:pt>
                <c:pt idx="228">
                  <c:v>0.57948299999999997</c:v>
                </c:pt>
                <c:pt idx="229">
                  <c:v>0.56122899999999998</c:v>
                </c:pt>
                <c:pt idx="230">
                  <c:v>0.60612200000000005</c:v>
                </c:pt>
                <c:pt idx="231">
                  <c:v>1.3511899999999999</c:v>
                </c:pt>
                <c:pt idx="232">
                  <c:v>1.2876000000000001</c:v>
                </c:pt>
                <c:pt idx="233">
                  <c:v>1.28759</c:v>
                </c:pt>
                <c:pt idx="234">
                  <c:v>1.2573799999999999</c:v>
                </c:pt>
                <c:pt idx="235">
                  <c:v>0.732016</c:v>
                </c:pt>
                <c:pt idx="236">
                  <c:v>1.0930899999999999</c:v>
                </c:pt>
                <c:pt idx="237">
                  <c:v>0.86682899999999996</c:v>
                </c:pt>
                <c:pt idx="238">
                  <c:v>1.2059299999999999</c:v>
                </c:pt>
                <c:pt idx="239">
                  <c:v>0.57624299999999995</c:v>
                </c:pt>
                <c:pt idx="240">
                  <c:v>0.64190999999999998</c:v>
                </c:pt>
                <c:pt idx="241">
                  <c:v>0.89047900000000002</c:v>
                </c:pt>
                <c:pt idx="242">
                  <c:v>1.07691</c:v>
                </c:pt>
                <c:pt idx="243">
                  <c:v>0.34524300000000002</c:v>
                </c:pt>
                <c:pt idx="244">
                  <c:v>-0.35206799999999999</c:v>
                </c:pt>
                <c:pt idx="245">
                  <c:v>0.55918199999999996</c:v>
                </c:pt>
                <c:pt idx="246">
                  <c:v>0.62992099999999995</c:v>
                </c:pt>
                <c:pt idx="247">
                  <c:v>0.30164999999999997</c:v>
                </c:pt>
                <c:pt idx="248">
                  <c:v>0.55457500000000004</c:v>
                </c:pt>
                <c:pt idx="249">
                  <c:v>0.70186999999999999</c:v>
                </c:pt>
                <c:pt idx="250">
                  <c:v>-0.28411900000000001</c:v>
                </c:pt>
                <c:pt idx="251">
                  <c:v>9.9620200000000006E-2</c:v>
                </c:pt>
                <c:pt idx="252">
                  <c:v>-0.36588999999999999</c:v>
                </c:pt>
                <c:pt idx="253">
                  <c:v>0.74515399999999998</c:v>
                </c:pt>
                <c:pt idx="254">
                  <c:v>0.58720099999999997</c:v>
                </c:pt>
                <c:pt idx="255">
                  <c:v>0.84986899999999999</c:v>
                </c:pt>
                <c:pt idx="256">
                  <c:v>0.51912700000000001</c:v>
                </c:pt>
                <c:pt idx="257">
                  <c:v>0.50497400000000003</c:v>
                </c:pt>
                <c:pt idx="258">
                  <c:v>0.52175099999999996</c:v>
                </c:pt>
                <c:pt idx="259">
                  <c:v>0.48787999999999998</c:v>
                </c:pt>
                <c:pt idx="260">
                  <c:v>0.62784799999999996</c:v>
                </c:pt>
                <c:pt idx="261">
                  <c:v>0.70345599999999997</c:v>
                </c:pt>
                <c:pt idx="262">
                  <c:v>0.743788</c:v>
                </c:pt>
                <c:pt idx="263">
                  <c:v>0.60686799999999996</c:v>
                </c:pt>
                <c:pt idx="264">
                  <c:v>0.69747700000000001</c:v>
                </c:pt>
                <c:pt idx="265">
                  <c:v>1.5233000000000001</c:v>
                </c:pt>
                <c:pt idx="266">
                  <c:v>0.81575500000000001</c:v>
                </c:pt>
                <c:pt idx="267">
                  <c:v>0.517073</c:v>
                </c:pt>
                <c:pt idx="268">
                  <c:v>0.58668799999999999</c:v>
                </c:pt>
                <c:pt idx="269">
                  <c:v>1.0921400000000001</c:v>
                </c:pt>
                <c:pt idx="270">
                  <c:v>0.74266500000000002</c:v>
                </c:pt>
                <c:pt idx="271">
                  <c:v>0.63266900000000004</c:v>
                </c:pt>
                <c:pt idx="272">
                  <c:v>0.86972499999999997</c:v>
                </c:pt>
                <c:pt idx="273">
                  <c:v>1.1332500000000001</c:v>
                </c:pt>
                <c:pt idx="274">
                  <c:v>1.0868899999999999</c:v>
                </c:pt>
                <c:pt idx="275">
                  <c:v>0.79357699999999998</c:v>
                </c:pt>
                <c:pt idx="276">
                  <c:v>0.67544599999999999</c:v>
                </c:pt>
                <c:pt idx="277">
                  <c:v>0.59033999999999998</c:v>
                </c:pt>
                <c:pt idx="278">
                  <c:v>0.83667599999999998</c:v>
                </c:pt>
                <c:pt idx="279">
                  <c:v>0.13850399999999999</c:v>
                </c:pt>
                <c:pt idx="280">
                  <c:v>0.36361399999999999</c:v>
                </c:pt>
                <c:pt idx="281">
                  <c:v>0.90410000000000001</c:v>
                </c:pt>
                <c:pt idx="282">
                  <c:v>0.69047000000000003</c:v>
                </c:pt>
                <c:pt idx="283">
                  <c:v>0.181649</c:v>
                </c:pt>
                <c:pt idx="284">
                  <c:v>0.39356200000000002</c:v>
                </c:pt>
                <c:pt idx="285">
                  <c:v>-1.5548999999999999</c:v>
                </c:pt>
                <c:pt idx="286">
                  <c:v>0.42620599999999997</c:v>
                </c:pt>
                <c:pt idx="287">
                  <c:v>0.67223299999999997</c:v>
                </c:pt>
                <c:pt idx="288">
                  <c:v>0.84972300000000001</c:v>
                </c:pt>
                <c:pt idx="289">
                  <c:v>0.45321</c:v>
                </c:pt>
                <c:pt idx="290">
                  <c:v>0.61128400000000005</c:v>
                </c:pt>
                <c:pt idx="291">
                  <c:v>1.07413</c:v>
                </c:pt>
                <c:pt idx="292">
                  <c:v>0.26037500000000002</c:v>
                </c:pt>
                <c:pt idx="293">
                  <c:v>0.30419099999999999</c:v>
                </c:pt>
                <c:pt idx="294">
                  <c:v>0.70489599999999997</c:v>
                </c:pt>
                <c:pt idx="295">
                  <c:v>1.03264</c:v>
                </c:pt>
                <c:pt idx="296">
                  <c:v>1.06267</c:v>
                </c:pt>
                <c:pt idx="297">
                  <c:v>0.79193999999999998</c:v>
                </c:pt>
                <c:pt idx="298">
                  <c:v>1.0663</c:v>
                </c:pt>
                <c:pt idx="299">
                  <c:v>0.62177800000000005</c:v>
                </c:pt>
                <c:pt idx="300">
                  <c:v>0.53734599999999999</c:v>
                </c:pt>
                <c:pt idx="301">
                  <c:v>0.67737199999999997</c:v>
                </c:pt>
                <c:pt idx="302">
                  <c:v>0.62164600000000003</c:v>
                </c:pt>
                <c:pt idx="303">
                  <c:v>0.70812900000000001</c:v>
                </c:pt>
                <c:pt idx="304">
                  <c:v>0.813245</c:v>
                </c:pt>
                <c:pt idx="305">
                  <c:v>0.75357399999999997</c:v>
                </c:pt>
                <c:pt idx="306">
                  <c:v>1.01973</c:v>
                </c:pt>
                <c:pt idx="307">
                  <c:v>0.53717899999999996</c:v>
                </c:pt>
                <c:pt idx="308">
                  <c:v>0.65756199999999998</c:v>
                </c:pt>
                <c:pt idx="309">
                  <c:v>0.48974099999999998</c:v>
                </c:pt>
                <c:pt idx="310">
                  <c:v>0.79047100000000003</c:v>
                </c:pt>
                <c:pt idx="311">
                  <c:v>1.06481</c:v>
                </c:pt>
                <c:pt idx="312">
                  <c:v>0.42266399999999998</c:v>
                </c:pt>
                <c:pt idx="313">
                  <c:v>1.2311300000000001</c:v>
                </c:pt>
                <c:pt idx="314">
                  <c:v>0.58765000000000001</c:v>
                </c:pt>
                <c:pt idx="315">
                  <c:v>0.97642300000000004</c:v>
                </c:pt>
                <c:pt idx="316">
                  <c:v>0.93476899999999996</c:v>
                </c:pt>
                <c:pt idx="317">
                  <c:v>1.0643499999999999</c:v>
                </c:pt>
                <c:pt idx="318">
                  <c:v>0.58898300000000003</c:v>
                </c:pt>
                <c:pt idx="319">
                  <c:v>0.61474300000000004</c:v>
                </c:pt>
                <c:pt idx="320">
                  <c:v>0.69118599999999997</c:v>
                </c:pt>
                <c:pt idx="321">
                  <c:v>1.28243</c:v>
                </c:pt>
                <c:pt idx="322">
                  <c:v>1.16431</c:v>
                </c:pt>
                <c:pt idx="323">
                  <c:v>0.69413100000000005</c:v>
                </c:pt>
                <c:pt idx="324">
                  <c:v>0.79282799999999998</c:v>
                </c:pt>
                <c:pt idx="325">
                  <c:v>-0.13056499999999999</c:v>
                </c:pt>
                <c:pt idx="326">
                  <c:v>0.598468</c:v>
                </c:pt>
                <c:pt idx="327">
                  <c:v>0.15018999999999999</c:v>
                </c:pt>
                <c:pt idx="328">
                  <c:v>0.289439</c:v>
                </c:pt>
                <c:pt idx="329">
                  <c:v>0.87627999999999995</c:v>
                </c:pt>
                <c:pt idx="330">
                  <c:v>0.65983800000000004</c:v>
                </c:pt>
                <c:pt idx="331">
                  <c:v>0.71329900000000002</c:v>
                </c:pt>
                <c:pt idx="332">
                  <c:v>0.47355399999999997</c:v>
                </c:pt>
                <c:pt idx="333">
                  <c:v>0.48952600000000002</c:v>
                </c:pt>
                <c:pt idx="334">
                  <c:v>0.44499499999999997</c:v>
                </c:pt>
                <c:pt idx="335">
                  <c:v>0.47733199999999998</c:v>
                </c:pt>
                <c:pt idx="336">
                  <c:v>0.40019399999999999</c:v>
                </c:pt>
                <c:pt idx="337">
                  <c:v>0.52131400000000006</c:v>
                </c:pt>
                <c:pt idx="338">
                  <c:v>0.52037</c:v>
                </c:pt>
                <c:pt idx="339">
                  <c:v>0.814438</c:v>
                </c:pt>
                <c:pt idx="340">
                  <c:v>0.29792000000000002</c:v>
                </c:pt>
                <c:pt idx="341">
                  <c:v>1.2655000000000001</c:v>
                </c:pt>
                <c:pt idx="342">
                  <c:v>0.79785899999999998</c:v>
                </c:pt>
                <c:pt idx="343">
                  <c:v>0.64432299999999998</c:v>
                </c:pt>
                <c:pt idx="344">
                  <c:v>0.86290699999999998</c:v>
                </c:pt>
                <c:pt idx="345">
                  <c:v>0.55840900000000004</c:v>
                </c:pt>
                <c:pt idx="346">
                  <c:v>0.933531</c:v>
                </c:pt>
                <c:pt idx="347">
                  <c:v>0.33259699999999998</c:v>
                </c:pt>
                <c:pt idx="348">
                  <c:v>0.63563099999999995</c:v>
                </c:pt>
                <c:pt idx="349">
                  <c:v>0.55724300000000004</c:v>
                </c:pt>
                <c:pt idx="350">
                  <c:v>0.820766</c:v>
                </c:pt>
                <c:pt idx="351">
                  <c:v>0.37989099999999998</c:v>
                </c:pt>
                <c:pt idx="352">
                  <c:v>0.630324</c:v>
                </c:pt>
                <c:pt idx="353">
                  <c:v>0.72149200000000002</c:v>
                </c:pt>
                <c:pt idx="354">
                  <c:v>0.53014600000000001</c:v>
                </c:pt>
                <c:pt idx="355">
                  <c:v>0.50379700000000005</c:v>
                </c:pt>
                <c:pt idx="356">
                  <c:v>0.85320700000000005</c:v>
                </c:pt>
                <c:pt idx="357">
                  <c:v>0.58035499999999995</c:v>
                </c:pt>
                <c:pt idx="358">
                  <c:v>0.50369600000000003</c:v>
                </c:pt>
                <c:pt idx="359">
                  <c:v>0.21617700000000001</c:v>
                </c:pt>
                <c:pt idx="360">
                  <c:v>0.71126699999999998</c:v>
                </c:pt>
                <c:pt idx="361">
                  <c:v>0.875108</c:v>
                </c:pt>
                <c:pt idx="362">
                  <c:v>0.171046</c:v>
                </c:pt>
                <c:pt idx="363">
                  <c:v>0.85941400000000001</c:v>
                </c:pt>
                <c:pt idx="364">
                  <c:v>0.32994200000000001</c:v>
                </c:pt>
                <c:pt idx="365">
                  <c:v>0.27589599999999997</c:v>
                </c:pt>
                <c:pt idx="366">
                  <c:v>0.36116799999999999</c:v>
                </c:pt>
                <c:pt idx="367">
                  <c:v>0.60548199999999996</c:v>
                </c:pt>
                <c:pt idx="368">
                  <c:v>0.59687699999999999</c:v>
                </c:pt>
                <c:pt idx="369">
                  <c:v>0.51561299999999999</c:v>
                </c:pt>
                <c:pt idx="370">
                  <c:v>0.75073999999999996</c:v>
                </c:pt>
                <c:pt idx="371">
                  <c:v>-1.42675</c:v>
                </c:pt>
                <c:pt idx="372">
                  <c:v>0.69501199999999996</c:v>
                </c:pt>
                <c:pt idx="373">
                  <c:v>0.56226799999999999</c:v>
                </c:pt>
                <c:pt idx="374">
                  <c:v>0.56704399999999999</c:v>
                </c:pt>
                <c:pt idx="375">
                  <c:v>0.77289099999999999</c:v>
                </c:pt>
                <c:pt idx="376">
                  <c:v>0.85994000000000004</c:v>
                </c:pt>
                <c:pt idx="377">
                  <c:v>0.81250500000000003</c:v>
                </c:pt>
                <c:pt idx="378">
                  <c:v>0.57701499999999994</c:v>
                </c:pt>
                <c:pt idx="379">
                  <c:v>0.58610300000000004</c:v>
                </c:pt>
                <c:pt idx="380">
                  <c:v>0.93603700000000001</c:v>
                </c:pt>
                <c:pt idx="381">
                  <c:v>0.98816499999999996</c:v>
                </c:pt>
                <c:pt idx="382">
                  <c:v>1.05819</c:v>
                </c:pt>
                <c:pt idx="383">
                  <c:v>0.99670999999999998</c:v>
                </c:pt>
                <c:pt idx="384">
                  <c:v>0.94215400000000005</c:v>
                </c:pt>
                <c:pt idx="385">
                  <c:v>1.1474800000000001</c:v>
                </c:pt>
                <c:pt idx="386">
                  <c:v>1.1156900000000001</c:v>
                </c:pt>
                <c:pt idx="387">
                  <c:v>0.668794</c:v>
                </c:pt>
                <c:pt idx="388">
                  <c:v>0.46791500000000003</c:v>
                </c:pt>
                <c:pt idx="389">
                  <c:v>0.956376</c:v>
                </c:pt>
                <c:pt idx="390">
                  <c:v>0.74102900000000005</c:v>
                </c:pt>
                <c:pt idx="391">
                  <c:v>0.85169499999999998</c:v>
                </c:pt>
                <c:pt idx="392">
                  <c:v>0.89425100000000002</c:v>
                </c:pt>
                <c:pt idx="393">
                  <c:v>0.726935</c:v>
                </c:pt>
                <c:pt idx="394">
                  <c:v>0.771675</c:v>
                </c:pt>
                <c:pt idx="395">
                  <c:v>0.81483499999999998</c:v>
                </c:pt>
                <c:pt idx="396">
                  <c:v>-0.57602299999999995</c:v>
                </c:pt>
                <c:pt idx="397">
                  <c:v>0.18548600000000001</c:v>
                </c:pt>
                <c:pt idx="398">
                  <c:v>0.69817300000000004</c:v>
                </c:pt>
                <c:pt idx="399">
                  <c:v>0.94303099999999995</c:v>
                </c:pt>
                <c:pt idx="400">
                  <c:v>0.54734700000000003</c:v>
                </c:pt>
                <c:pt idx="401">
                  <c:v>0.73006899999999997</c:v>
                </c:pt>
                <c:pt idx="402">
                  <c:v>0.41470299999999999</c:v>
                </c:pt>
                <c:pt idx="403">
                  <c:v>0.55276199999999998</c:v>
                </c:pt>
                <c:pt idx="404">
                  <c:v>0.87090699999999999</c:v>
                </c:pt>
                <c:pt idx="405">
                  <c:v>0.52388199999999996</c:v>
                </c:pt>
                <c:pt idx="406">
                  <c:v>0.81217899999999998</c:v>
                </c:pt>
                <c:pt idx="407">
                  <c:v>0.433112</c:v>
                </c:pt>
                <c:pt idx="408">
                  <c:v>0.31623099999999998</c:v>
                </c:pt>
                <c:pt idx="409">
                  <c:v>-0.78502799999999995</c:v>
                </c:pt>
                <c:pt idx="410">
                  <c:v>0.35935899999999998</c:v>
                </c:pt>
                <c:pt idx="411">
                  <c:v>1.01874</c:v>
                </c:pt>
                <c:pt idx="412">
                  <c:v>0.94827700000000004</c:v>
                </c:pt>
                <c:pt idx="413">
                  <c:v>0.76183400000000001</c:v>
                </c:pt>
                <c:pt idx="414">
                  <c:v>1.19573</c:v>
                </c:pt>
                <c:pt idx="415">
                  <c:v>1.0169699999999999</c:v>
                </c:pt>
                <c:pt idx="416">
                  <c:v>0.62805100000000003</c:v>
                </c:pt>
                <c:pt idx="417">
                  <c:v>0.45263900000000001</c:v>
                </c:pt>
                <c:pt idx="418">
                  <c:v>1.2665500000000001</c:v>
                </c:pt>
                <c:pt idx="419">
                  <c:v>0.844387</c:v>
                </c:pt>
                <c:pt idx="420">
                  <c:v>0.80493499999999996</c:v>
                </c:pt>
                <c:pt idx="421">
                  <c:v>0.59620799999999996</c:v>
                </c:pt>
                <c:pt idx="422">
                  <c:v>0.80844899999999997</c:v>
                </c:pt>
                <c:pt idx="423">
                  <c:v>0.85373699999999997</c:v>
                </c:pt>
                <c:pt idx="424">
                  <c:v>1.3491</c:v>
                </c:pt>
                <c:pt idx="425">
                  <c:v>0.761768</c:v>
                </c:pt>
                <c:pt idx="426">
                  <c:v>1.0684100000000001</c:v>
                </c:pt>
                <c:pt idx="427">
                  <c:v>0.64081999999999995</c:v>
                </c:pt>
                <c:pt idx="428">
                  <c:v>0.82525099999999996</c:v>
                </c:pt>
                <c:pt idx="429">
                  <c:v>0.86547600000000002</c:v>
                </c:pt>
                <c:pt idx="430">
                  <c:v>1.06813</c:v>
                </c:pt>
                <c:pt idx="431">
                  <c:v>0.30894300000000002</c:v>
                </c:pt>
                <c:pt idx="432">
                  <c:v>0.93849499999999997</c:v>
                </c:pt>
                <c:pt idx="433">
                  <c:v>0.95351699999999995</c:v>
                </c:pt>
                <c:pt idx="434">
                  <c:v>-1.3488199999999999</c:v>
                </c:pt>
                <c:pt idx="435">
                  <c:v>-1.17221</c:v>
                </c:pt>
                <c:pt idx="436">
                  <c:v>0.13090399999999999</c:v>
                </c:pt>
                <c:pt idx="437">
                  <c:v>0.83668100000000001</c:v>
                </c:pt>
                <c:pt idx="438">
                  <c:v>0.88180400000000003</c:v>
                </c:pt>
                <c:pt idx="439">
                  <c:v>0.59844600000000003</c:v>
                </c:pt>
                <c:pt idx="440">
                  <c:v>0.31806000000000001</c:v>
                </c:pt>
                <c:pt idx="441">
                  <c:v>0.97489400000000004</c:v>
                </c:pt>
                <c:pt idx="442">
                  <c:v>0.57468200000000003</c:v>
                </c:pt>
                <c:pt idx="443">
                  <c:v>-1.5549200000000001</c:v>
                </c:pt>
                <c:pt idx="444">
                  <c:v>0.73610699999999996</c:v>
                </c:pt>
                <c:pt idx="445">
                  <c:v>0.83969099999999997</c:v>
                </c:pt>
                <c:pt idx="446">
                  <c:v>0.70739399999999997</c:v>
                </c:pt>
                <c:pt idx="447">
                  <c:v>-0.52134599999999998</c:v>
                </c:pt>
                <c:pt idx="448">
                  <c:v>0.76282899999999998</c:v>
                </c:pt>
                <c:pt idx="449">
                  <c:v>0.53358399999999995</c:v>
                </c:pt>
                <c:pt idx="450">
                  <c:v>1.11158</c:v>
                </c:pt>
                <c:pt idx="451">
                  <c:v>0.714916</c:v>
                </c:pt>
                <c:pt idx="452">
                  <c:v>0.91678599999999999</c:v>
                </c:pt>
                <c:pt idx="453">
                  <c:v>1.04552</c:v>
                </c:pt>
                <c:pt idx="454">
                  <c:v>0.27374999999999999</c:v>
                </c:pt>
                <c:pt idx="455">
                  <c:v>0.81403499999999995</c:v>
                </c:pt>
                <c:pt idx="456">
                  <c:v>0.71333000000000002</c:v>
                </c:pt>
                <c:pt idx="457">
                  <c:v>0.608406</c:v>
                </c:pt>
                <c:pt idx="458">
                  <c:v>0.59322399999999997</c:v>
                </c:pt>
                <c:pt idx="459">
                  <c:v>0.279449</c:v>
                </c:pt>
                <c:pt idx="460">
                  <c:v>0.67155399999999998</c:v>
                </c:pt>
                <c:pt idx="461">
                  <c:v>0.18305399999999999</c:v>
                </c:pt>
                <c:pt idx="462">
                  <c:v>0.49832399999999999</c:v>
                </c:pt>
                <c:pt idx="463">
                  <c:v>1.3368899999999999</c:v>
                </c:pt>
                <c:pt idx="464">
                  <c:v>1.47194</c:v>
                </c:pt>
                <c:pt idx="465">
                  <c:v>0.87418099999999999</c:v>
                </c:pt>
                <c:pt idx="466">
                  <c:v>-0.146288</c:v>
                </c:pt>
                <c:pt idx="467">
                  <c:v>0.43321599999999999</c:v>
                </c:pt>
                <c:pt idx="468">
                  <c:v>0.70626999999999995</c:v>
                </c:pt>
                <c:pt idx="469">
                  <c:v>0.882548</c:v>
                </c:pt>
                <c:pt idx="470">
                  <c:v>0.89038799999999996</c:v>
                </c:pt>
                <c:pt idx="471">
                  <c:v>0.923346</c:v>
                </c:pt>
                <c:pt idx="472">
                  <c:v>0.93821200000000005</c:v>
                </c:pt>
                <c:pt idx="473">
                  <c:v>0.98294499999999996</c:v>
                </c:pt>
                <c:pt idx="474">
                  <c:v>0.89258300000000002</c:v>
                </c:pt>
                <c:pt idx="475">
                  <c:v>0.81104100000000001</c:v>
                </c:pt>
                <c:pt idx="476">
                  <c:v>1.0378700000000001</c:v>
                </c:pt>
                <c:pt idx="477">
                  <c:v>0.77309700000000003</c:v>
                </c:pt>
                <c:pt idx="478">
                  <c:v>0.793485</c:v>
                </c:pt>
                <c:pt idx="479">
                  <c:v>0.94476199999999999</c:v>
                </c:pt>
                <c:pt idx="480">
                  <c:v>0.73336999999999997</c:v>
                </c:pt>
                <c:pt idx="481">
                  <c:v>0.27148600000000001</c:v>
                </c:pt>
                <c:pt idx="482">
                  <c:v>1.43235</c:v>
                </c:pt>
                <c:pt idx="483">
                  <c:v>0.95949300000000004</c:v>
                </c:pt>
                <c:pt idx="484">
                  <c:v>0.81335900000000005</c:v>
                </c:pt>
                <c:pt idx="485">
                  <c:v>1.1834100000000001</c:v>
                </c:pt>
                <c:pt idx="486">
                  <c:v>0.93445299999999998</c:v>
                </c:pt>
                <c:pt idx="487">
                  <c:v>0.90187099999999998</c:v>
                </c:pt>
                <c:pt idx="488">
                  <c:v>1.4528099999999999</c:v>
                </c:pt>
                <c:pt idx="489">
                  <c:v>0.69737300000000002</c:v>
                </c:pt>
                <c:pt idx="490">
                  <c:v>0.40714400000000001</c:v>
                </c:pt>
                <c:pt idx="491">
                  <c:v>0.386461</c:v>
                </c:pt>
                <c:pt idx="492">
                  <c:v>0.50622400000000001</c:v>
                </c:pt>
                <c:pt idx="493">
                  <c:v>0.29276099999999999</c:v>
                </c:pt>
                <c:pt idx="494">
                  <c:v>1.04314</c:v>
                </c:pt>
                <c:pt idx="495">
                  <c:v>0.753749</c:v>
                </c:pt>
                <c:pt idx="496">
                  <c:v>1.0978300000000001</c:v>
                </c:pt>
                <c:pt idx="497">
                  <c:v>0.77026899999999998</c:v>
                </c:pt>
                <c:pt idx="498">
                  <c:v>0.594198</c:v>
                </c:pt>
                <c:pt idx="499">
                  <c:v>0.48585499999999998</c:v>
                </c:pt>
                <c:pt idx="500">
                  <c:v>-0.63122900000000004</c:v>
                </c:pt>
                <c:pt idx="501">
                  <c:v>-0.83362099999999995</c:v>
                </c:pt>
                <c:pt idx="502">
                  <c:v>0.465752</c:v>
                </c:pt>
                <c:pt idx="503">
                  <c:v>0.56489100000000003</c:v>
                </c:pt>
                <c:pt idx="504">
                  <c:v>0.56911299999999998</c:v>
                </c:pt>
                <c:pt idx="505">
                  <c:v>0.61092400000000002</c:v>
                </c:pt>
                <c:pt idx="506">
                  <c:v>0.19068199999999999</c:v>
                </c:pt>
                <c:pt idx="507">
                  <c:v>0.74132600000000004</c:v>
                </c:pt>
                <c:pt idx="508">
                  <c:v>0.51138700000000004</c:v>
                </c:pt>
                <c:pt idx="509">
                  <c:v>-0.46732699999999999</c:v>
                </c:pt>
                <c:pt idx="510">
                  <c:v>-0.21690300000000001</c:v>
                </c:pt>
                <c:pt idx="511">
                  <c:v>0.48200100000000001</c:v>
                </c:pt>
                <c:pt idx="512">
                  <c:v>1.09334</c:v>
                </c:pt>
                <c:pt idx="513">
                  <c:v>1.3177399999999999</c:v>
                </c:pt>
                <c:pt idx="514">
                  <c:v>1.00623</c:v>
                </c:pt>
                <c:pt idx="515">
                  <c:v>0.74926999999999999</c:v>
                </c:pt>
                <c:pt idx="516">
                  <c:v>0.39852599999999999</c:v>
                </c:pt>
                <c:pt idx="517">
                  <c:v>-8.1487699999999996E-2</c:v>
                </c:pt>
                <c:pt idx="518">
                  <c:v>0.38367000000000001</c:v>
                </c:pt>
                <c:pt idx="519">
                  <c:v>0.68215999999999999</c:v>
                </c:pt>
                <c:pt idx="520">
                  <c:v>-0.90780000000000005</c:v>
                </c:pt>
                <c:pt idx="521">
                  <c:v>5.9392500000000001E-2</c:v>
                </c:pt>
                <c:pt idx="522">
                  <c:v>0.60168200000000005</c:v>
                </c:pt>
                <c:pt idx="523">
                  <c:v>0.24365600000000001</c:v>
                </c:pt>
                <c:pt idx="524">
                  <c:v>0.523038</c:v>
                </c:pt>
                <c:pt idx="525">
                  <c:v>0.49182500000000001</c:v>
                </c:pt>
                <c:pt idx="526">
                  <c:v>0.99892199999999998</c:v>
                </c:pt>
                <c:pt idx="527">
                  <c:v>0.56626900000000002</c:v>
                </c:pt>
                <c:pt idx="528">
                  <c:v>0.64999200000000001</c:v>
                </c:pt>
                <c:pt idx="529">
                  <c:v>0.778335</c:v>
                </c:pt>
                <c:pt idx="530">
                  <c:v>0.63137299999999996</c:v>
                </c:pt>
                <c:pt idx="531">
                  <c:v>0.693407</c:v>
                </c:pt>
                <c:pt idx="532">
                  <c:v>0.74516800000000005</c:v>
                </c:pt>
                <c:pt idx="533">
                  <c:v>0.114925</c:v>
                </c:pt>
                <c:pt idx="534">
                  <c:v>0.25636799999999998</c:v>
                </c:pt>
                <c:pt idx="535">
                  <c:v>0.83178600000000003</c:v>
                </c:pt>
                <c:pt idx="536">
                  <c:v>0.860398</c:v>
                </c:pt>
                <c:pt idx="537">
                  <c:v>0.66712199999999999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96768"/>
        <c:axId val="201901184"/>
      </c:scatterChart>
      <c:valAx>
        <c:axId val="940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901184"/>
        <c:crosses val="autoZero"/>
        <c:crossBetween val="midCat"/>
      </c:valAx>
      <c:valAx>
        <c:axId val="2019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9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positive-emotion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'positive-emotion_negative-e (2'!$C$4:$C$334</c:f>
              <c:numCache>
                <c:formatCode>General</c:formatCode>
                <c:ptCount val="331"/>
                <c:pt idx="0">
                  <c:v>0.139046</c:v>
                </c:pt>
                <c:pt idx="1">
                  <c:v>0.46773999999999999</c:v>
                </c:pt>
                <c:pt idx="2">
                  <c:v>0.34554299999999999</c:v>
                </c:pt>
                <c:pt idx="3">
                  <c:v>6.2843299999999997</c:v>
                </c:pt>
                <c:pt idx="4">
                  <c:v>0.180979</c:v>
                </c:pt>
                <c:pt idx="5">
                  <c:v>6.5754400000000004</c:v>
                </c:pt>
                <c:pt idx="6">
                  <c:v>2.1032700000000002</c:v>
                </c:pt>
                <c:pt idx="7">
                  <c:v>8.4440299999999997</c:v>
                </c:pt>
                <c:pt idx="8">
                  <c:v>16.667999999999999</c:v>
                </c:pt>
                <c:pt idx="9">
                  <c:v>1.5295300000000001</c:v>
                </c:pt>
                <c:pt idx="10">
                  <c:v>4.6318200000000003</c:v>
                </c:pt>
                <c:pt idx="11">
                  <c:v>13.169700000000001</c:v>
                </c:pt>
                <c:pt idx="12">
                  <c:v>1.7674000000000001</c:v>
                </c:pt>
                <c:pt idx="13">
                  <c:v>15.863200000000001</c:v>
                </c:pt>
                <c:pt idx="14">
                  <c:v>6.7448699999999997</c:v>
                </c:pt>
                <c:pt idx="15">
                  <c:v>4.68513</c:v>
                </c:pt>
                <c:pt idx="16">
                  <c:v>6.4461399999999998</c:v>
                </c:pt>
                <c:pt idx="17">
                  <c:v>5.9138599999999997</c:v>
                </c:pt>
                <c:pt idx="18">
                  <c:v>3.1388199999999999</c:v>
                </c:pt>
                <c:pt idx="19">
                  <c:v>12.0335</c:v>
                </c:pt>
                <c:pt idx="20">
                  <c:v>0.31506499999999998</c:v>
                </c:pt>
                <c:pt idx="21">
                  <c:v>4.7630499999999998</c:v>
                </c:pt>
                <c:pt idx="22">
                  <c:v>3.32518</c:v>
                </c:pt>
                <c:pt idx="23">
                  <c:v>0.15322</c:v>
                </c:pt>
                <c:pt idx="24">
                  <c:v>1.0306500000000001</c:v>
                </c:pt>
                <c:pt idx="25">
                  <c:v>3.1988300000000001</c:v>
                </c:pt>
                <c:pt idx="26">
                  <c:v>0.18496399999999999</c:v>
                </c:pt>
                <c:pt idx="27">
                  <c:v>7.9136100000000003</c:v>
                </c:pt>
                <c:pt idx="28">
                  <c:v>7.3895499999999998</c:v>
                </c:pt>
                <c:pt idx="29">
                  <c:v>4.6805899999999996</c:v>
                </c:pt>
                <c:pt idx="30">
                  <c:v>2.1661600000000001</c:v>
                </c:pt>
                <c:pt idx="31">
                  <c:v>10.5352</c:v>
                </c:pt>
                <c:pt idx="32">
                  <c:v>3.14209</c:v>
                </c:pt>
                <c:pt idx="33">
                  <c:v>3.2940999999999998</c:v>
                </c:pt>
                <c:pt idx="34">
                  <c:v>0.28396900000000003</c:v>
                </c:pt>
                <c:pt idx="35">
                  <c:v>6.4536800000000003</c:v>
                </c:pt>
                <c:pt idx="36">
                  <c:v>7.5902000000000003</c:v>
                </c:pt>
                <c:pt idx="37">
                  <c:v>14.402900000000001</c:v>
                </c:pt>
                <c:pt idx="38">
                  <c:v>5.6931799999999999</c:v>
                </c:pt>
                <c:pt idx="39">
                  <c:v>2.2580399999999998</c:v>
                </c:pt>
                <c:pt idx="40">
                  <c:v>1.83084</c:v>
                </c:pt>
                <c:pt idx="41">
                  <c:v>3.3003399999999998</c:v>
                </c:pt>
                <c:pt idx="42">
                  <c:v>18.075800000000001</c:v>
                </c:pt>
                <c:pt idx="43">
                  <c:v>4.3655200000000001</c:v>
                </c:pt>
                <c:pt idx="44">
                  <c:v>19.337</c:v>
                </c:pt>
                <c:pt idx="45">
                  <c:v>0.56394500000000003</c:v>
                </c:pt>
                <c:pt idx="46">
                  <c:v>2.3235299999999999</c:v>
                </c:pt>
                <c:pt idx="47">
                  <c:v>12.713800000000001</c:v>
                </c:pt>
                <c:pt idx="48">
                  <c:v>0.31806600000000002</c:v>
                </c:pt>
                <c:pt idx="49">
                  <c:v>10.453099999999999</c:v>
                </c:pt>
                <c:pt idx="50">
                  <c:v>10.0261</c:v>
                </c:pt>
                <c:pt idx="51">
                  <c:v>6.6093500000000001</c:v>
                </c:pt>
                <c:pt idx="52">
                  <c:v>9.5680200000000006</c:v>
                </c:pt>
                <c:pt idx="53">
                  <c:v>14.430199999999999</c:v>
                </c:pt>
                <c:pt idx="54">
                  <c:v>5.5060399999999996</c:v>
                </c:pt>
                <c:pt idx="55">
                  <c:v>12.4095</c:v>
                </c:pt>
                <c:pt idx="56">
                  <c:v>4.4632899999999998</c:v>
                </c:pt>
                <c:pt idx="57">
                  <c:v>5.9686300000000001</c:v>
                </c:pt>
                <c:pt idx="58">
                  <c:v>4.7462200000000001</c:v>
                </c:pt>
                <c:pt idx="59">
                  <c:v>17.613399999999999</c:v>
                </c:pt>
                <c:pt idx="60">
                  <c:v>3.1474000000000002</c:v>
                </c:pt>
                <c:pt idx="61">
                  <c:v>0.24538099999999999</c:v>
                </c:pt>
                <c:pt idx="62">
                  <c:v>0.195104</c:v>
                </c:pt>
                <c:pt idx="63">
                  <c:v>2.8384</c:v>
                </c:pt>
                <c:pt idx="64">
                  <c:v>2.06433</c:v>
                </c:pt>
                <c:pt idx="65">
                  <c:v>1.6327</c:v>
                </c:pt>
                <c:pt idx="66">
                  <c:v>9.4527800000000006</c:v>
                </c:pt>
                <c:pt idx="67">
                  <c:v>1.6181099999999999</c:v>
                </c:pt>
                <c:pt idx="68">
                  <c:v>3.4092699999999998</c:v>
                </c:pt>
                <c:pt idx="69">
                  <c:v>4.5046799999999996</c:v>
                </c:pt>
                <c:pt idx="70">
                  <c:v>12.7613</c:v>
                </c:pt>
                <c:pt idx="71">
                  <c:v>0.16499800000000001</c:v>
                </c:pt>
                <c:pt idx="72">
                  <c:v>0.575936</c:v>
                </c:pt>
                <c:pt idx="73">
                  <c:v>7.4941700000000004</c:v>
                </c:pt>
                <c:pt idx="74">
                  <c:v>15.1326</c:v>
                </c:pt>
                <c:pt idx="75">
                  <c:v>9.7249499999999998</c:v>
                </c:pt>
                <c:pt idx="76">
                  <c:v>10.332800000000001</c:v>
                </c:pt>
                <c:pt idx="77">
                  <c:v>13.004099999999999</c:v>
                </c:pt>
                <c:pt idx="78">
                  <c:v>1.1651800000000001</c:v>
                </c:pt>
                <c:pt idx="79">
                  <c:v>8.4700699999999998</c:v>
                </c:pt>
                <c:pt idx="80">
                  <c:v>6.9705899999999996</c:v>
                </c:pt>
                <c:pt idx="81">
                  <c:v>2.7718699999999998</c:v>
                </c:pt>
                <c:pt idx="82">
                  <c:v>4.1276099999999998</c:v>
                </c:pt>
                <c:pt idx="83">
                  <c:v>16.1919</c:v>
                </c:pt>
                <c:pt idx="84">
                  <c:v>9.8005200000000006</c:v>
                </c:pt>
                <c:pt idx="85">
                  <c:v>4.4342300000000003</c:v>
                </c:pt>
                <c:pt idx="86">
                  <c:v>4.8791900000000004</c:v>
                </c:pt>
                <c:pt idx="87">
                  <c:v>0.65620100000000003</c:v>
                </c:pt>
                <c:pt idx="88">
                  <c:v>0.77127299999999999</c:v>
                </c:pt>
                <c:pt idx="89">
                  <c:v>7.2554499999999997</c:v>
                </c:pt>
                <c:pt idx="90">
                  <c:v>10.4491</c:v>
                </c:pt>
                <c:pt idx="91">
                  <c:v>11.1196</c:v>
                </c:pt>
                <c:pt idx="92">
                  <c:v>12.530200000000001</c:v>
                </c:pt>
                <c:pt idx="93">
                  <c:v>0.30033799999999999</c:v>
                </c:pt>
                <c:pt idx="94">
                  <c:v>0.50453800000000004</c:v>
                </c:pt>
                <c:pt idx="95">
                  <c:v>9.9940999999999995</c:v>
                </c:pt>
                <c:pt idx="96">
                  <c:v>3.9985900000000001</c:v>
                </c:pt>
                <c:pt idx="97">
                  <c:v>2.06839</c:v>
                </c:pt>
                <c:pt idx="98">
                  <c:v>0.89088800000000001</c:v>
                </c:pt>
                <c:pt idx="99">
                  <c:v>7.88576E-2</c:v>
                </c:pt>
                <c:pt idx="100">
                  <c:v>4.5009199999999998</c:v>
                </c:pt>
                <c:pt idx="101">
                  <c:v>9.5769099999999998</c:v>
                </c:pt>
                <c:pt idx="102">
                  <c:v>0.24288000000000001</c:v>
                </c:pt>
                <c:pt idx="103">
                  <c:v>0.28692400000000001</c:v>
                </c:pt>
                <c:pt idx="104">
                  <c:v>0.232906</c:v>
                </c:pt>
                <c:pt idx="105">
                  <c:v>8.4123099999999997</c:v>
                </c:pt>
                <c:pt idx="106">
                  <c:v>17.298999999999999</c:v>
                </c:pt>
                <c:pt idx="107">
                  <c:v>10.1082</c:v>
                </c:pt>
                <c:pt idx="108">
                  <c:v>0.66131200000000001</c:v>
                </c:pt>
                <c:pt idx="109">
                  <c:v>0.54234300000000002</c:v>
                </c:pt>
                <c:pt idx="110">
                  <c:v>2.6875100000000001</c:v>
                </c:pt>
                <c:pt idx="111">
                  <c:v>10.2338</c:v>
                </c:pt>
                <c:pt idx="112">
                  <c:v>12.3147</c:v>
                </c:pt>
                <c:pt idx="113">
                  <c:v>0.47311999999999999</c:v>
                </c:pt>
                <c:pt idx="114">
                  <c:v>8.8525799999999997</c:v>
                </c:pt>
                <c:pt idx="115">
                  <c:v>6.4953200000000004</c:v>
                </c:pt>
                <c:pt idx="116">
                  <c:v>5.6638599999999997</c:v>
                </c:pt>
                <c:pt idx="117">
                  <c:v>4.76877</c:v>
                </c:pt>
                <c:pt idx="118">
                  <c:v>11.5002</c:v>
                </c:pt>
                <c:pt idx="119">
                  <c:v>0.14188700000000001</c:v>
                </c:pt>
                <c:pt idx="120">
                  <c:v>13.245200000000001</c:v>
                </c:pt>
                <c:pt idx="121">
                  <c:v>3.0253999999999999</c:v>
                </c:pt>
                <c:pt idx="122">
                  <c:v>10.366400000000001</c:v>
                </c:pt>
                <c:pt idx="123">
                  <c:v>16.917300000000001</c:v>
                </c:pt>
                <c:pt idx="124">
                  <c:v>11.012</c:v>
                </c:pt>
                <c:pt idx="125">
                  <c:v>4.6427899999999998</c:v>
                </c:pt>
                <c:pt idx="126">
                  <c:v>15.518700000000001</c:v>
                </c:pt>
                <c:pt idx="127">
                  <c:v>14.8583</c:v>
                </c:pt>
                <c:pt idx="128">
                  <c:v>0.115023</c:v>
                </c:pt>
                <c:pt idx="129">
                  <c:v>1.3166599999999999</c:v>
                </c:pt>
                <c:pt idx="130">
                  <c:v>8.5728899999999992</c:v>
                </c:pt>
                <c:pt idx="131">
                  <c:v>1.42353</c:v>
                </c:pt>
                <c:pt idx="132">
                  <c:v>6.0268699999999997</c:v>
                </c:pt>
                <c:pt idx="133">
                  <c:v>4.3707799999999999</c:v>
                </c:pt>
                <c:pt idx="134">
                  <c:v>3.1734800000000001</c:v>
                </c:pt>
                <c:pt idx="135">
                  <c:v>1.51081</c:v>
                </c:pt>
                <c:pt idx="136">
                  <c:v>10.834</c:v>
                </c:pt>
                <c:pt idx="137">
                  <c:v>6.8739999999999997</c:v>
                </c:pt>
                <c:pt idx="138">
                  <c:v>2.59633</c:v>
                </c:pt>
                <c:pt idx="139">
                  <c:v>4.01431</c:v>
                </c:pt>
                <c:pt idx="140">
                  <c:v>9.6687999999999992</c:v>
                </c:pt>
                <c:pt idx="141">
                  <c:v>4.0182700000000002</c:v>
                </c:pt>
                <c:pt idx="142">
                  <c:v>0.29721700000000001</c:v>
                </c:pt>
                <c:pt idx="143">
                  <c:v>0.220635</c:v>
                </c:pt>
                <c:pt idx="144">
                  <c:v>3.2808799999999998</c:v>
                </c:pt>
                <c:pt idx="145">
                  <c:v>0.14269599999999999</c:v>
                </c:pt>
                <c:pt idx="146">
                  <c:v>5.8285900000000002</c:v>
                </c:pt>
                <c:pt idx="147">
                  <c:v>8.7232500000000002</c:v>
                </c:pt>
                <c:pt idx="148">
                  <c:v>10.94</c:v>
                </c:pt>
                <c:pt idx="149">
                  <c:v>7.5641999999999996</c:v>
                </c:pt>
                <c:pt idx="150">
                  <c:v>3.1871999999999998</c:v>
                </c:pt>
                <c:pt idx="151">
                  <c:v>0.105547</c:v>
                </c:pt>
                <c:pt idx="152">
                  <c:v>4.5037000000000003</c:v>
                </c:pt>
                <c:pt idx="153">
                  <c:v>8.9893000000000001</c:v>
                </c:pt>
                <c:pt idx="154">
                  <c:v>3.6343800000000002</c:v>
                </c:pt>
                <c:pt idx="155">
                  <c:v>0.74945399999999995</c:v>
                </c:pt>
                <c:pt idx="156">
                  <c:v>4.3916599999999999</c:v>
                </c:pt>
                <c:pt idx="157">
                  <c:v>5.1793100000000001</c:v>
                </c:pt>
                <c:pt idx="158">
                  <c:v>2.13754</c:v>
                </c:pt>
                <c:pt idx="159">
                  <c:v>1.6350100000000001</c:v>
                </c:pt>
                <c:pt idx="160">
                  <c:v>4.79725</c:v>
                </c:pt>
                <c:pt idx="161">
                  <c:v>0.170233</c:v>
                </c:pt>
                <c:pt idx="162">
                  <c:v>0.24676500000000001</c:v>
                </c:pt>
                <c:pt idx="163">
                  <c:v>4.9693399999999999</c:v>
                </c:pt>
                <c:pt idx="164">
                  <c:v>15.1836</c:v>
                </c:pt>
                <c:pt idx="165">
                  <c:v>1.1755100000000001</c:v>
                </c:pt>
                <c:pt idx="166">
                  <c:v>0.42992200000000003</c:v>
                </c:pt>
                <c:pt idx="167">
                  <c:v>1.3867499999999999</c:v>
                </c:pt>
                <c:pt idx="168">
                  <c:v>0.27696100000000001</c:v>
                </c:pt>
                <c:pt idx="169">
                  <c:v>14.5616</c:v>
                </c:pt>
                <c:pt idx="170">
                  <c:v>4.3344100000000001</c:v>
                </c:pt>
                <c:pt idx="171">
                  <c:v>0.98404199999999997</c:v>
                </c:pt>
                <c:pt idx="172">
                  <c:v>0.31471100000000002</c:v>
                </c:pt>
                <c:pt idx="173">
                  <c:v>2.2847900000000001</c:v>
                </c:pt>
                <c:pt idx="174">
                  <c:v>2.4573299999999998</c:v>
                </c:pt>
                <c:pt idx="175">
                  <c:v>4.8791900000000004</c:v>
                </c:pt>
                <c:pt idx="176">
                  <c:v>0.65620100000000003</c:v>
                </c:pt>
                <c:pt idx="177">
                  <c:v>2.9625699999999999</c:v>
                </c:pt>
                <c:pt idx="178">
                  <c:v>6.3712799999999996</c:v>
                </c:pt>
                <c:pt idx="179">
                  <c:v>4.6709100000000001</c:v>
                </c:pt>
                <c:pt idx="180">
                  <c:v>3.3538600000000001</c:v>
                </c:pt>
                <c:pt idx="181">
                  <c:v>1.78139</c:v>
                </c:pt>
                <c:pt idx="182">
                  <c:v>5.0802500000000004</c:v>
                </c:pt>
                <c:pt idx="183">
                  <c:v>1.3550500000000001</c:v>
                </c:pt>
                <c:pt idx="184">
                  <c:v>0.23077600000000001</c:v>
                </c:pt>
                <c:pt idx="185">
                  <c:v>1.9984599999999999</c:v>
                </c:pt>
                <c:pt idx="186">
                  <c:v>4.2347799999999998</c:v>
                </c:pt>
                <c:pt idx="187">
                  <c:v>0.85953400000000002</c:v>
                </c:pt>
                <c:pt idx="188">
                  <c:v>0.43103900000000001</c:v>
                </c:pt>
                <c:pt idx="189">
                  <c:v>9.6826500000000006</c:v>
                </c:pt>
                <c:pt idx="190">
                  <c:v>1.78295</c:v>
                </c:pt>
                <c:pt idx="191">
                  <c:v>1.5450699999999999</c:v>
                </c:pt>
                <c:pt idx="192">
                  <c:v>2.14994</c:v>
                </c:pt>
                <c:pt idx="193">
                  <c:v>4.6427100000000001</c:v>
                </c:pt>
                <c:pt idx="194">
                  <c:v>1.20953</c:v>
                </c:pt>
                <c:pt idx="195">
                  <c:v>3.9755199999999999</c:v>
                </c:pt>
                <c:pt idx="196">
                  <c:v>8.3206299999999995</c:v>
                </c:pt>
                <c:pt idx="197">
                  <c:v>4.8935399999999998</c:v>
                </c:pt>
                <c:pt idx="198">
                  <c:v>10.3088</c:v>
                </c:pt>
                <c:pt idx="199">
                  <c:v>2.3107899999999999</c:v>
                </c:pt>
                <c:pt idx="200">
                  <c:v>15.586600000000001</c:v>
                </c:pt>
                <c:pt idx="201">
                  <c:v>7.4914100000000001</c:v>
                </c:pt>
                <c:pt idx="202">
                  <c:v>10.7346</c:v>
                </c:pt>
                <c:pt idx="203">
                  <c:v>3.6530900000000002</c:v>
                </c:pt>
                <c:pt idx="204">
                  <c:v>17.480899999999998</c:v>
                </c:pt>
                <c:pt idx="205">
                  <c:v>0.26823799999999998</c:v>
                </c:pt>
                <c:pt idx="206">
                  <c:v>6.2249299999999996</c:v>
                </c:pt>
                <c:pt idx="207">
                  <c:v>9.4142499999999991</c:v>
                </c:pt>
                <c:pt idx="208">
                  <c:v>10.648</c:v>
                </c:pt>
                <c:pt idx="209">
                  <c:v>3.5236000000000001</c:v>
                </c:pt>
                <c:pt idx="210">
                  <c:v>6.6473899999999997</c:v>
                </c:pt>
                <c:pt idx="211">
                  <c:v>2.4066900000000002</c:v>
                </c:pt>
                <c:pt idx="212">
                  <c:v>3.5619200000000002</c:v>
                </c:pt>
                <c:pt idx="213">
                  <c:v>5.6547999999999998</c:v>
                </c:pt>
                <c:pt idx="214">
                  <c:v>0.20174900000000001</c:v>
                </c:pt>
                <c:pt idx="215">
                  <c:v>0.77245200000000003</c:v>
                </c:pt>
                <c:pt idx="216">
                  <c:v>7.9716500000000003</c:v>
                </c:pt>
                <c:pt idx="217">
                  <c:v>4.3737500000000002</c:v>
                </c:pt>
                <c:pt idx="218">
                  <c:v>2.3527300000000002</c:v>
                </c:pt>
                <c:pt idx="219">
                  <c:v>0.14860699999999999</c:v>
                </c:pt>
                <c:pt idx="220">
                  <c:v>2.2935099999999999</c:v>
                </c:pt>
                <c:pt idx="221">
                  <c:v>9.2119900000000001</c:v>
                </c:pt>
                <c:pt idx="222">
                  <c:v>9.7664000000000009</c:v>
                </c:pt>
                <c:pt idx="223">
                  <c:v>1.34202</c:v>
                </c:pt>
                <c:pt idx="224">
                  <c:v>0.44329299999999999</c:v>
                </c:pt>
                <c:pt idx="225">
                  <c:v>0.41480299999999998</c:v>
                </c:pt>
                <c:pt idx="226">
                  <c:v>4.7444600000000001</c:v>
                </c:pt>
                <c:pt idx="227">
                  <c:v>3.46258</c:v>
                </c:pt>
                <c:pt idx="228">
                  <c:v>3.8989099999999999</c:v>
                </c:pt>
                <c:pt idx="229">
                  <c:v>0.55977399999999999</c:v>
                </c:pt>
                <c:pt idx="230">
                  <c:v>9.62176E-2</c:v>
                </c:pt>
                <c:pt idx="231">
                  <c:v>0.28560999999999998</c:v>
                </c:pt>
                <c:pt idx="232">
                  <c:v>0.27209100000000003</c:v>
                </c:pt>
                <c:pt idx="233">
                  <c:v>2.2546499999999998</c:v>
                </c:pt>
                <c:pt idx="234">
                  <c:v>1.73438</c:v>
                </c:pt>
                <c:pt idx="235">
                  <c:v>2.4699900000000001</c:v>
                </c:pt>
                <c:pt idx="236">
                  <c:v>14.017300000000001</c:v>
                </c:pt>
                <c:pt idx="237">
                  <c:v>4.1846199999999998</c:v>
                </c:pt>
                <c:pt idx="238">
                  <c:v>12.547800000000001</c:v>
                </c:pt>
                <c:pt idx="239">
                  <c:v>0.58315099999999997</c:v>
                </c:pt>
                <c:pt idx="240">
                  <c:v>0.913991</c:v>
                </c:pt>
                <c:pt idx="241">
                  <c:v>10.7346</c:v>
                </c:pt>
                <c:pt idx="242">
                  <c:v>1.5043800000000001</c:v>
                </c:pt>
                <c:pt idx="243">
                  <c:v>4.91812</c:v>
                </c:pt>
                <c:pt idx="244">
                  <c:v>6.3788</c:v>
                </c:pt>
                <c:pt idx="245">
                  <c:v>1.8168500000000001</c:v>
                </c:pt>
                <c:pt idx="246">
                  <c:v>9.65733</c:v>
                </c:pt>
                <c:pt idx="247">
                  <c:v>5.2996699999999999</c:v>
                </c:pt>
                <c:pt idx="248">
                  <c:v>3.3562400000000001</c:v>
                </c:pt>
                <c:pt idx="249">
                  <c:v>13.566599999999999</c:v>
                </c:pt>
                <c:pt idx="250">
                  <c:v>0.58963699999999997</c:v>
                </c:pt>
                <c:pt idx="251">
                  <c:v>6.4794700000000001</c:v>
                </c:pt>
                <c:pt idx="252">
                  <c:v>2.30959</c:v>
                </c:pt>
                <c:pt idx="253">
                  <c:v>0.791045</c:v>
                </c:pt>
                <c:pt idx="254">
                  <c:v>7.3680700000000003</c:v>
                </c:pt>
                <c:pt idx="255">
                  <c:v>11.4491</c:v>
                </c:pt>
                <c:pt idx="256">
                  <c:v>12.090400000000001</c:v>
                </c:pt>
                <c:pt idx="257">
                  <c:v>6.4283099999999997</c:v>
                </c:pt>
                <c:pt idx="258">
                  <c:v>11.298299999999999</c:v>
                </c:pt>
                <c:pt idx="259">
                  <c:v>12.002800000000001</c:v>
                </c:pt>
                <c:pt idx="260">
                  <c:v>11.775700000000001</c:v>
                </c:pt>
                <c:pt idx="261">
                  <c:v>15.098699999999999</c:v>
                </c:pt>
                <c:pt idx="262">
                  <c:v>3.7193100000000001</c:v>
                </c:pt>
                <c:pt idx="263">
                  <c:v>5.05708</c:v>
                </c:pt>
                <c:pt idx="264">
                  <c:v>7.78904</c:v>
                </c:pt>
                <c:pt idx="265">
                  <c:v>5.48949</c:v>
                </c:pt>
                <c:pt idx="266">
                  <c:v>4.4212100000000003</c:v>
                </c:pt>
                <c:pt idx="267">
                  <c:v>12.458600000000001</c:v>
                </c:pt>
                <c:pt idx="268">
                  <c:v>19.2531</c:v>
                </c:pt>
                <c:pt idx="269">
                  <c:v>2.9926400000000002</c:v>
                </c:pt>
                <c:pt idx="270">
                  <c:v>3.22241</c:v>
                </c:pt>
                <c:pt idx="271">
                  <c:v>2.0002499999999999</c:v>
                </c:pt>
                <c:pt idx="272">
                  <c:v>6.4668299999999999</c:v>
                </c:pt>
                <c:pt idx="273">
                  <c:v>0.65200999999999998</c:v>
                </c:pt>
                <c:pt idx="274">
                  <c:v>12.1534</c:v>
                </c:pt>
                <c:pt idx="275">
                  <c:v>14.5695</c:v>
                </c:pt>
                <c:pt idx="276">
                  <c:v>4.6142899999999996</c:v>
                </c:pt>
                <c:pt idx="277">
                  <c:v>7.5272399999999999</c:v>
                </c:pt>
                <c:pt idx="278">
                  <c:v>14.754799999999999</c:v>
                </c:pt>
                <c:pt idx="279">
                  <c:v>2.3959000000000001</c:v>
                </c:pt>
                <c:pt idx="280">
                  <c:v>2.26573</c:v>
                </c:pt>
                <c:pt idx="281">
                  <c:v>6.0462400000000001</c:v>
                </c:pt>
                <c:pt idx="282">
                  <c:v>0.296178</c:v>
                </c:pt>
                <c:pt idx="283">
                  <c:v>3.69746</c:v>
                </c:pt>
                <c:pt idx="284">
                  <c:v>1.31152</c:v>
                </c:pt>
                <c:pt idx="285">
                  <c:v>11.4962</c:v>
                </c:pt>
                <c:pt idx="286">
                  <c:v>4.2228300000000001</c:v>
                </c:pt>
                <c:pt idx="287">
                  <c:v>4.7754599999999998</c:v>
                </c:pt>
                <c:pt idx="288">
                  <c:v>4.6950500000000002</c:v>
                </c:pt>
                <c:pt idx="289">
                  <c:v>12.6334</c:v>
                </c:pt>
                <c:pt idx="290">
                  <c:v>1.1710199999999999</c:v>
                </c:pt>
                <c:pt idx="291">
                  <c:v>5.2928300000000004</c:v>
                </c:pt>
                <c:pt idx="292">
                  <c:v>0.54380600000000001</c:v>
                </c:pt>
                <c:pt idx="293">
                  <c:v>6.4640000000000004</c:v>
                </c:pt>
                <c:pt idx="294">
                  <c:v>7.0835499999999998</c:v>
                </c:pt>
                <c:pt idx="295">
                  <c:v>4.8521900000000002</c:v>
                </c:pt>
                <c:pt idx="296">
                  <c:v>2.1414</c:v>
                </c:pt>
                <c:pt idx="297">
                  <c:v>6.8725500000000004</c:v>
                </c:pt>
                <c:pt idx="298">
                  <c:v>6.2850799999999998</c:v>
                </c:pt>
                <c:pt idx="299">
                  <c:v>1.7954399999999999</c:v>
                </c:pt>
                <c:pt idx="300">
                  <c:v>10.071300000000001</c:v>
                </c:pt>
                <c:pt idx="301">
                  <c:v>14.5771</c:v>
                </c:pt>
                <c:pt idx="302">
                  <c:v>10.304</c:v>
                </c:pt>
                <c:pt idx="303">
                  <c:v>1.0839399999999999</c:v>
                </c:pt>
                <c:pt idx="304">
                  <c:v>14.6835</c:v>
                </c:pt>
                <c:pt idx="305">
                  <c:v>13.983599999999999</c:v>
                </c:pt>
                <c:pt idx="306">
                  <c:v>5.99777</c:v>
                </c:pt>
                <c:pt idx="307">
                  <c:v>3.7155399999999998</c:v>
                </c:pt>
                <c:pt idx="308">
                  <c:v>0.67547400000000002</c:v>
                </c:pt>
                <c:pt idx="309">
                  <c:v>1.1810799999999999</c:v>
                </c:pt>
                <c:pt idx="310">
                  <c:v>6.9535299999999998</c:v>
                </c:pt>
                <c:pt idx="311">
                  <c:v>3.1771199999999999</c:v>
                </c:pt>
                <c:pt idx="312">
                  <c:v>7.0333899999999998</c:v>
                </c:pt>
                <c:pt idx="313">
                  <c:v>1.4643299999999999</c:v>
                </c:pt>
                <c:pt idx="314">
                  <c:v>5.7000299999999999</c:v>
                </c:pt>
                <c:pt idx="315">
                  <c:v>7.76701</c:v>
                </c:pt>
                <c:pt idx="316">
                  <c:v>0.84424699999999997</c:v>
                </c:pt>
                <c:pt idx="317">
                  <c:v>6.18865</c:v>
                </c:pt>
                <c:pt idx="318">
                  <c:v>6.9168000000000003</c:v>
                </c:pt>
                <c:pt idx="319">
                  <c:v>1.6023000000000001</c:v>
                </c:pt>
                <c:pt idx="320">
                  <c:v>1.5153000000000001</c:v>
                </c:pt>
                <c:pt idx="321">
                  <c:v>7.7785999999999994E-2</c:v>
                </c:pt>
                <c:pt idx="322">
                  <c:v>11.661799999999999</c:v>
                </c:pt>
                <c:pt idx="323">
                  <c:v>2.1485699999999999</c:v>
                </c:pt>
                <c:pt idx="324">
                  <c:v>6.3751300000000004</c:v>
                </c:pt>
                <c:pt idx="325">
                  <c:v>6.5260499999999997</c:v>
                </c:pt>
                <c:pt idx="326">
                  <c:v>0.50634800000000002</c:v>
                </c:pt>
                <c:pt idx="327">
                  <c:v>0.59770400000000001</c:v>
                </c:pt>
                <c:pt idx="328">
                  <c:v>4.3515899999999998</c:v>
                </c:pt>
                <c:pt idx="329">
                  <c:v>4.7509899999999998</c:v>
                </c:pt>
                <c:pt idx="330">
                  <c:v>0.637243</c:v>
                </c:pt>
              </c:numCache>
            </c:numRef>
          </c:xVal>
          <c:yVal>
            <c:numRef>
              <c:f>'positive-emotion_negative-e (2'!$E$4:$E$334</c:f>
              <c:numCache>
                <c:formatCode>General</c:formatCode>
                <c:ptCount val="331"/>
                <c:pt idx="0">
                  <c:v>-0.22200799999999998</c:v>
                </c:pt>
                <c:pt idx="1">
                  <c:v>-0.69543899999999992</c:v>
                </c:pt>
                <c:pt idx="2">
                  <c:v>-9.8125999999999991E-2</c:v>
                </c:pt>
                <c:pt idx="3">
                  <c:v>-0.19288599999999997</c:v>
                </c:pt>
                <c:pt idx="4">
                  <c:v>-0.81946199999999991</c:v>
                </c:pt>
                <c:pt idx="5">
                  <c:v>-4.9848000000000003E-2</c:v>
                </c:pt>
                <c:pt idx="6">
                  <c:v>0.40994799999999998</c:v>
                </c:pt>
                <c:pt idx="7">
                  <c:v>-3.5161999999999971E-2</c:v>
                </c:pt>
                <c:pt idx="8">
                  <c:v>-0.35790479999999997</c:v>
                </c:pt>
                <c:pt idx="9">
                  <c:v>-1.7917999999999989E-2</c:v>
                </c:pt>
                <c:pt idx="10">
                  <c:v>-0.4449765</c:v>
                </c:pt>
                <c:pt idx="11">
                  <c:v>-0.34732559999999996</c:v>
                </c:pt>
                <c:pt idx="12">
                  <c:v>-1.9744999999999957E-2</c:v>
                </c:pt>
                <c:pt idx="13">
                  <c:v>-0.34038539999999995</c:v>
                </c:pt>
                <c:pt idx="14">
                  <c:v>-9.0108999999999995E-2</c:v>
                </c:pt>
                <c:pt idx="15">
                  <c:v>-1.163702</c:v>
                </c:pt>
                <c:pt idx="16">
                  <c:v>-0.12247199999999997</c:v>
                </c:pt>
                <c:pt idx="17">
                  <c:v>-0.36815100000000001</c:v>
                </c:pt>
                <c:pt idx="18">
                  <c:v>-0.30834249999999996</c:v>
                </c:pt>
                <c:pt idx="19">
                  <c:v>-0.69055599999999995</c:v>
                </c:pt>
                <c:pt idx="20">
                  <c:v>-0.20911699999999997</c:v>
                </c:pt>
                <c:pt idx="21">
                  <c:v>-0.21635799999999997</c:v>
                </c:pt>
                <c:pt idx="22">
                  <c:v>-0.19348499999999999</c:v>
                </c:pt>
                <c:pt idx="23">
                  <c:v>-0.28380859999999997</c:v>
                </c:pt>
                <c:pt idx="24">
                  <c:v>0.30331900000000001</c:v>
                </c:pt>
                <c:pt idx="25">
                  <c:v>0.42028399999999999</c:v>
                </c:pt>
                <c:pt idx="26">
                  <c:v>0.39210500000000004</c:v>
                </c:pt>
                <c:pt idx="27">
                  <c:v>-0.31465599999999999</c:v>
                </c:pt>
                <c:pt idx="28">
                  <c:v>-0.38210065499999996</c:v>
                </c:pt>
                <c:pt idx="29">
                  <c:v>-0.57437199999999999</c:v>
                </c:pt>
                <c:pt idx="30">
                  <c:v>-1.2191299999999998</c:v>
                </c:pt>
                <c:pt idx="31">
                  <c:v>-0.24773599999999998</c:v>
                </c:pt>
                <c:pt idx="32">
                  <c:v>0.19648500000000002</c:v>
                </c:pt>
                <c:pt idx="33">
                  <c:v>-1.328962</c:v>
                </c:pt>
                <c:pt idx="34">
                  <c:v>0.48845899999999998</c:v>
                </c:pt>
                <c:pt idx="35">
                  <c:v>0.30677200000000004</c:v>
                </c:pt>
                <c:pt idx="36">
                  <c:v>4.4022000000000006E-2</c:v>
                </c:pt>
                <c:pt idx="37">
                  <c:v>-0.40983069999999999</c:v>
                </c:pt>
                <c:pt idx="38">
                  <c:v>0.85294399999999992</c:v>
                </c:pt>
                <c:pt idx="39">
                  <c:v>-0.59031800000000001</c:v>
                </c:pt>
                <c:pt idx="40">
                  <c:v>-0.29011719999999996</c:v>
                </c:pt>
                <c:pt idx="41">
                  <c:v>-0.69323299999999999</c:v>
                </c:pt>
                <c:pt idx="42">
                  <c:v>-8.6038000000000003E-2</c:v>
                </c:pt>
                <c:pt idx="43">
                  <c:v>-0.14414899999999997</c:v>
                </c:pt>
                <c:pt idx="44">
                  <c:v>-0.35588639999999999</c:v>
                </c:pt>
                <c:pt idx="45">
                  <c:v>-0.39519489999999996</c:v>
                </c:pt>
                <c:pt idx="46">
                  <c:v>-6.0618999999999978E-2</c:v>
                </c:pt>
                <c:pt idx="47">
                  <c:v>-0.47230539999999999</c:v>
                </c:pt>
                <c:pt idx="48">
                  <c:v>0.13563700000000001</c:v>
                </c:pt>
                <c:pt idx="49">
                  <c:v>-0.20517999999999997</c:v>
                </c:pt>
                <c:pt idx="50">
                  <c:v>-0.91151700000000002</c:v>
                </c:pt>
                <c:pt idx="51">
                  <c:v>-0.60499099999999995</c:v>
                </c:pt>
                <c:pt idx="52">
                  <c:v>-0.33996999999999999</c:v>
                </c:pt>
                <c:pt idx="53">
                  <c:v>-0.4313844</c:v>
                </c:pt>
                <c:pt idx="54">
                  <c:v>-0.25756699999999999</c:v>
                </c:pt>
                <c:pt idx="55">
                  <c:v>-0.31244849999999996</c:v>
                </c:pt>
                <c:pt idx="56">
                  <c:v>-0.31519559999999996</c:v>
                </c:pt>
                <c:pt idx="57">
                  <c:v>0.275003</c:v>
                </c:pt>
                <c:pt idx="58">
                  <c:v>-0.15268299999999999</c:v>
                </c:pt>
                <c:pt idx="59">
                  <c:v>-0.16217899999999999</c:v>
                </c:pt>
                <c:pt idx="60">
                  <c:v>-3.4905999999999993E-2</c:v>
                </c:pt>
                <c:pt idx="61">
                  <c:v>0.17390000000000005</c:v>
                </c:pt>
                <c:pt idx="62">
                  <c:v>7.7101000000000031E-2</c:v>
                </c:pt>
                <c:pt idx="63">
                  <c:v>-3.0545999999999962E-2</c:v>
                </c:pt>
                <c:pt idx="64">
                  <c:v>3.6546000000000023E-2</c:v>
                </c:pt>
                <c:pt idx="65">
                  <c:v>5.5028999999999995E-2</c:v>
                </c:pt>
                <c:pt idx="66">
                  <c:v>-0.50296699999999994</c:v>
                </c:pt>
                <c:pt idx="67">
                  <c:v>-0.28828199999999998</c:v>
                </c:pt>
                <c:pt idx="68">
                  <c:v>0.26950600000000002</c:v>
                </c:pt>
                <c:pt idx="69">
                  <c:v>-0.16980499999999998</c:v>
                </c:pt>
                <c:pt idx="70">
                  <c:v>-0.55574800000000002</c:v>
                </c:pt>
                <c:pt idx="71">
                  <c:v>-1.1013489999999999</c:v>
                </c:pt>
                <c:pt idx="72">
                  <c:v>-0.16856299999999999</c:v>
                </c:pt>
                <c:pt idx="73">
                  <c:v>-1.119629</c:v>
                </c:pt>
                <c:pt idx="74">
                  <c:v>-0.58885799999999999</c:v>
                </c:pt>
                <c:pt idx="75">
                  <c:v>-0.96499899999999994</c:v>
                </c:pt>
                <c:pt idx="76">
                  <c:v>-1.6772959999999999</c:v>
                </c:pt>
                <c:pt idx="77">
                  <c:v>-0.27283199999999996</c:v>
                </c:pt>
                <c:pt idx="78">
                  <c:v>-5.3178000000000003E-2</c:v>
                </c:pt>
                <c:pt idx="79">
                  <c:v>-0.30889420000000001</c:v>
                </c:pt>
                <c:pt idx="80">
                  <c:v>-0.42284759999999999</c:v>
                </c:pt>
                <c:pt idx="81">
                  <c:v>-0.30549109999999996</c:v>
                </c:pt>
                <c:pt idx="82">
                  <c:v>-0.18209999999999998</c:v>
                </c:pt>
                <c:pt idx="83">
                  <c:v>-0.50025500000000001</c:v>
                </c:pt>
                <c:pt idx="84">
                  <c:v>-0.89735799999999999</c:v>
                </c:pt>
                <c:pt idx="85">
                  <c:v>-0.28436459999999997</c:v>
                </c:pt>
                <c:pt idx="86">
                  <c:v>-0.18050399999999997</c:v>
                </c:pt>
                <c:pt idx="87">
                  <c:v>-0.61133499999999996</c:v>
                </c:pt>
                <c:pt idx="88">
                  <c:v>-0.16635999999999998</c:v>
                </c:pt>
                <c:pt idx="89">
                  <c:v>-0.49961999999999995</c:v>
                </c:pt>
                <c:pt idx="90">
                  <c:v>-0.35389889999999996</c:v>
                </c:pt>
                <c:pt idx="91">
                  <c:v>-0.16122999999999998</c:v>
                </c:pt>
                <c:pt idx="92">
                  <c:v>-0.26957199999999998</c:v>
                </c:pt>
                <c:pt idx="93">
                  <c:v>0.68857400000000002</c:v>
                </c:pt>
                <c:pt idx="94">
                  <c:v>-0.100385</c:v>
                </c:pt>
                <c:pt idx="95">
                  <c:v>-0.48566100000000001</c:v>
                </c:pt>
                <c:pt idx="96">
                  <c:v>-0.65575899999999998</c:v>
                </c:pt>
                <c:pt idx="97">
                  <c:v>1.4200000000003099E-4</c:v>
                </c:pt>
                <c:pt idx="98">
                  <c:v>-0.47514129999999999</c:v>
                </c:pt>
                <c:pt idx="99">
                  <c:v>-0.90162399999999998</c:v>
                </c:pt>
                <c:pt idx="100">
                  <c:v>0.38025600000000004</c:v>
                </c:pt>
                <c:pt idx="101">
                  <c:v>-0.92671300000000001</c:v>
                </c:pt>
                <c:pt idx="102">
                  <c:v>0.13037600000000005</c:v>
                </c:pt>
                <c:pt idx="103">
                  <c:v>-0.19591099999999997</c:v>
                </c:pt>
                <c:pt idx="104">
                  <c:v>-0.36550309999999997</c:v>
                </c:pt>
                <c:pt idx="105">
                  <c:v>-0.60480400000000001</c:v>
                </c:pt>
                <c:pt idx="106">
                  <c:v>-0.37491501999999999</c:v>
                </c:pt>
                <c:pt idx="107">
                  <c:v>-0.42897179999999996</c:v>
                </c:pt>
                <c:pt idx="108">
                  <c:v>-0.10914199999999996</c:v>
                </c:pt>
                <c:pt idx="109">
                  <c:v>0.358321</c:v>
                </c:pt>
                <c:pt idx="110">
                  <c:v>-0.16508699999999998</c:v>
                </c:pt>
                <c:pt idx="111">
                  <c:v>-0.45649960000000001</c:v>
                </c:pt>
                <c:pt idx="112">
                  <c:v>-0.24466299999999999</c:v>
                </c:pt>
                <c:pt idx="113">
                  <c:v>-0.53538799999999998</c:v>
                </c:pt>
                <c:pt idx="114">
                  <c:v>0.20984700000000001</c:v>
                </c:pt>
                <c:pt idx="115">
                  <c:v>-0.68000899999999997</c:v>
                </c:pt>
                <c:pt idx="116">
                  <c:v>-0.53816200000000003</c:v>
                </c:pt>
                <c:pt idx="117">
                  <c:v>-0.52394499999999999</c:v>
                </c:pt>
                <c:pt idx="118">
                  <c:v>-0.57209699999999997</c:v>
                </c:pt>
                <c:pt idx="119">
                  <c:v>-0.99767399999999995</c:v>
                </c:pt>
                <c:pt idx="120">
                  <c:v>-0.54774199999999995</c:v>
                </c:pt>
                <c:pt idx="121">
                  <c:v>-0.69788000000000006</c:v>
                </c:pt>
                <c:pt idx="122">
                  <c:v>-0.44998879999999997</c:v>
                </c:pt>
                <c:pt idx="123">
                  <c:v>-0.44677149999999999</c:v>
                </c:pt>
                <c:pt idx="124">
                  <c:v>-0.41662329999999997</c:v>
                </c:pt>
                <c:pt idx="125">
                  <c:v>-1.908436</c:v>
                </c:pt>
                <c:pt idx="126">
                  <c:v>-0.62112900000000004</c:v>
                </c:pt>
                <c:pt idx="127">
                  <c:v>-0.43294009999999999</c:v>
                </c:pt>
                <c:pt idx="128">
                  <c:v>-0.88537199999999994</c:v>
                </c:pt>
                <c:pt idx="129">
                  <c:v>0.27695800000000004</c:v>
                </c:pt>
                <c:pt idx="130">
                  <c:v>-0.53599599999999992</c:v>
                </c:pt>
                <c:pt idx="131">
                  <c:v>-0.124477</c:v>
                </c:pt>
                <c:pt idx="132">
                  <c:v>-0.32283109999999998</c:v>
                </c:pt>
                <c:pt idx="133">
                  <c:v>-1.2820100000000001</c:v>
                </c:pt>
                <c:pt idx="134">
                  <c:v>-0.50815699999999997</c:v>
                </c:pt>
                <c:pt idx="135">
                  <c:v>0.526729</c:v>
                </c:pt>
                <c:pt idx="136">
                  <c:v>-0.4381177</c:v>
                </c:pt>
                <c:pt idx="137">
                  <c:v>0.82242400000000004</c:v>
                </c:pt>
                <c:pt idx="138">
                  <c:v>-0.24728999999999998</c:v>
                </c:pt>
                <c:pt idx="139">
                  <c:v>0.60329699999999997</c:v>
                </c:pt>
                <c:pt idx="140">
                  <c:v>-0.20347299999999999</c:v>
                </c:pt>
                <c:pt idx="141">
                  <c:v>-0.68466099999999996</c:v>
                </c:pt>
                <c:pt idx="142">
                  <c:v>7.083000000000006E-3</c:v>
                </c:pt>
                <c:pt idx="143">
                  <c:v>0.39318399999999998</c:v>
                </c:pt>
                <c:pt idx="144">
                  <c:v>-6.4988999999999963E-2</c:v>
                </c:pt>
                <c:pt idx="145">
                  <c:v>-0.36002039999999996</c:v>
                </c:pt>
                <c:pt idx="146">
                  <c:v>-1.562786</c:v>
                </c:pt>
                <c:pt idx="147">
                  <c:v>-0.52166199999999996</c:v>
                </c:pt>
                <c:pt idx="148">
                  <c:v>-0.64213299999999995</c:v>
                </c:pt>
                <c:pt idx="149">
                  <c:v>0.31770200000000004</c:v>
                </c:pt>
                <c:pt idx="150">
                  <c:v>0.28685800000000006</c:v>
                </c:pt>
                <c:pt idx="151">
                  <c:v>1.1860839999999999</c:v>
                </c:pt>
                <c:pt idx="152">
                  <c:v>0.42474400000000001</c:v>
                </c:pt>
                <c:pt idx="153">
                  <c:v>-0.47607769999999999</c:v>
                </c:pt>
                <c:pt idx="154">
                  <c:v>-0.17333699999999999</c:v>
                </c:pt>
                <c:pt idx="155">
                  <c:v>1.083224</c:v>
                </c:pt>
                <c:pt idx="156">
                  <c:v>1.7035999999999996E-2</c:v>
                </c:pt>
                <c:pt idx="157">
                  <c:v>-0.24243799999999999</c:v>
                </c:pt>
                <c:pt idx="158">
                  <c:v>-0.73251899999999992</c:v>
                </c:pt>
                <c:pt idx="159">
                  <c:v>6.9709000000000021E-2</c:v>
                </c:pt>
                <c:pt idx="160">
                  <c:v>8.0181000000000002E-2</c:v>
                </c:pt>
                <c:pt idx="161">
                  <c:v>-0.42604159999999996</c:v>
                </c:pt>
                <c:pt idx="162">
                  <c:v>-0.43553199999999997</c:v>
                </c:pt>
                <c:pt idx="163">
                  <c:v>-0.53043099999999999</c:v>
                </c:pt>
                <c:pt idx="164">
                  <c:v>-0.38464015999999995</c:v>
                </c:pt>
                <c:pt idx="165">
                  <c:v>-1.3586499999999999</c:v>
                </c:pt>
                <c:pt idx="166">
                  <c:v>0.16422500000000007</c:v>
                </c:pt>
                <c:pt idx="167">
                  <c:v>-0.16451099999999999</c:v>
                </c:pt>
                <c:pt idx="168">
                  <c:v>-0.43038289999999996</c:v>
                </c:pt>
                <c:pt idx="169">
                  <c:v>-0.34322469999999999</c:v>
                </c:pt>
                <c:pt idx="170">
                  <c:v>-0.26282</c:v>
                </c:pt>
                <c:pt idx="171">
                  <c:v>-0.27519899999999997</c:v>
                </c:pt>
                <c:pt idx="172">
                  <c:v>-0.39362239999999998</c:v>
                </c:pt>
                <c:pt idx="173">
                  <c:v>-0.51502800000000004</c:v>
                </c:pt>
                <c:pt idx="174">
                  <c:v>-0.787026</c:v>
                </c:pt>
                <c:pt idx="175">
                  <c:v>-0.18050399999999997</c:v>
                </c:pt>
                <c:pt idx="176">
                  <c:v>-0.61133499999999996</c:v>
                </c:pt>
                <c:pt idx="177">
                  <c:v>0.13826899999999998</c:v>
                </c:pt>
                <c:pt idx="178">
                  <c:v>-0.4193559</c:v>
                </c:pt>
                <c:pt idx="179">
                  <c:v>-1.2484250000000001</c:v>
                </c:pt>
                <c:pt idx="180">
                  <c:v>-0.11064299999999999</c:v>
                </c:pt>
                <c:pt idx="181">
                  <c:v>-0.71502699999999997</c:v>
                </c:pt>
                <c:pt idx="182">
                  <c:v>-0.49043999999999999</c:v>
                </c:pt>
                <c:pt idx="183">
                  <c:v>-0.3001433</c:v>
                </c:pt>
                <c:pt idx="184">
                  <c:v>-0.22570799999999999</c:v>
                </c:pt>
                <c:pt idx="185">
                  <c:v>8.7686000000000042E-2</c:v>
                </c:pt>
                <c:pt idx="186">
                  <c:v>-1.202877</c:v>
                </c:pt>
                <c:pt idx="187">
                  <c:v>-6.3697999999999977E-2</c:v>
                </c:pt>
                <c:pt idx="188">
                  <c:v>0.31764700000000001</c:v>
                </c:pt>
                <c:pt idx="189">
                  <c:v>-0.40637269999999998</c:v>
                </c:pt>
                <c:pt idx="190">
                  <c:v>5.6991000000000014E-2</c:v>
                </c:pt>
                <c:pt idx="191">
                  <c:v>0.53286299999999998</c:v>
                </c:pt>
                <c:pt idx="192">
                  <c:v>1.7296000000000034E-2</c:v>
                </c:pt>
                <c:pt idx="193">
                  <c:v>-0.27855199999999997</c:v>
                </c:pt>
                <c:pt idx="194">
                  <c:v>-0.26463300000000001</c:v>
                </c:pt>
                <c:pt idx="195">
                  <c:v>-1.0576029999999998</c:v>
                </c:pt>
                <c:pt idx="196">
                  <c:v>-5.8101999999999987E-2</c:v>
                </c:pt>
                <c:pt idx="197">
                  <c:v>-1.6465959999999999</c:v>
                </c:pt>
                <c:pt idx="198">
                  <c:v>-0.3471785</c:v>
                </c:pt>
                <c:pt idx="199">
                  <c:v>-1.363264</c:v>
                </c:pt>
                <c:pt idx="200">
                  <c:v>-0.62020799999999998</c:v>
                </c:pt>
                <c:pt idx="201">
                  <c:v>-0.80349499999999996</c:v>
                </c:pt>
                <c:pt idx="202">
                  <c:v>-0.64927500000000005</c:v>
                </c:pt>
                <c:pt idx="203">
                  <c:v>-0.52015999999999996</c:v>
                </c:pt>
                <c:pt idx="204">
                  <c:v>-0.44770080000000001</c:v>
                </c:pt>
                <c:pt idx="205">
                  <c:v>-4.8173999999999995E-2</c:v>
                </c:pt>
                <c:pt idx="206">
                  <c:v>-0.86880299999999999</c:v>
                </c:pt>
                <c:pt idx="207">
                  <c:v>-0.69547599999999998</c:v>
                </c:pt>
                <c:pt idx="208">
                  <c:v>0.13366299999999998</c:v>
                </c:pt>
                <c:pt idx="209">
                  <c:v>8.7948000000000026E-2</c:v>
                </c:pt>
                <c:pt idx="210">
                  <c:v>-0.38952746999999999</c:v>
                </c:pt>
                <c:pt idx="211">
                  <c:v>-0.22651799999999997</c:v>
                </c:pt>
                <c:pt idx="212">
                  <c:v>-0.30130299999999999</c:v>
                </c:pt>
                <c:pt idx="213">
                  <c:v>-0.44499669999999997</c:v>
                </c:pt>
                <c:pt idx="214">
                  <c:v>-0.50303500000000001</c:v>
                </c:pt>
                <c:pt idx="215">
                  <c:v>-0.24107999999999999</c:v>
                </c:pt>
                <c:pt idx="216">
                  <c:v>-0.35682939999999996</c:v>
                </c:pt>
                <c:pt idx="217">
                  <c:v>4.3480000000000185E-3</c:v>
                </c:pt>
                <c:pt idx="218">
                  <c:v>-0.13594499999999998</c:v>
                </c:pt>
                <c:pt idx="219">
                  <c:v>-1.130752</c:v>
                </c:pt>
                <c:pt idx="220">
                  <c:v>-0.36668000000000001</c:v>
                </c:pt>
                <c:pt idx="221">
                  <c:v>-0.69370200000000004</c:v>
                </c:pt>
                <c:pt idx="222">
                  <c:v>-0.14219899999999999</c:v>
                </c:pt>
                <c:pt idx="223">
                  <c:v>-0.3600218</c:v>
                </c:pt>
                <c:pt idx="224">
                  <c:v>-0.60794700000000002</c:v>
                </c:pt>
                <c:pt idx="225">
                  <c:v>-1.8935359999999999</c:v>
                </c:pt>
                <c:pt idx="226">
                  <c:v>-0.21757399999999999</c:v>
                </c:pt>
                <c:pt idx="227">
                  <c:v>-0.17413799999999999</c:v>
                </c:pt>
                <c:pt idx="228">
                  <c:v>-4.8819999999999975E-2</c:v>
                </c:pt>
                <c:pt idx="229">
                  <c:v>-0.51150799999999996</c:v>
                </c:pt>
                <c:pt idx="230">
                  <c:v>-0.82548599999999994</c:v>
                </c:pt>
                <c:pt idx="231">
                  <c:v>-0.46681099999999998</c:v>
                </c:pt>
                <c:pt idx="232">
                  <c:v>0.214005</c:v>
                </c:pt>
                <c:pt idx="233">
                  <c:v>-0.54310099999999994</c:v>
                </c:pt>
                <c:pt idx="234">
                  <c:v>-0.37005979999999999</c:v>
                </c:pt>
                <c:pt idx="235">
                  <c:v>-1.4409999999999701E-3</c:v>
                </c:pt>
                <c:pt idx="236">
                  <c:v>-0.22145599999999999</c:v>
                </c:pt>
                <c:pt idx="237">
                  <c:v>-0.16503799999999999</c:v>
                </c:pt>
                <c:pt idx="238">
                  <c:v>0.53613</c:v>
                </c:pt>
                <c:pt idx="239">
                  <c:v>-0.29397319999999999</c:v>
                </c:pt>
                <c:pt idx="240">
                  <c:v>1.5384000000000009E-2</c:v>
                </c:pt>
                <c:pt idx="241">
                  <c:v>-0.564473</c:v>
                </c:pt>
                <c:pt idx="242">
                  <c:v>-0.29047210000000001</c:v>
                </c:pt>
                <c:pt idx="243">
                  <c:v>-0.33609800000000001</c:v>
                </c:pt>
                <c:pt idx="244">
                  <c:v>-0.36100879999999996</c:v>
                </c:pt>
                <c:pt idx="245">
                  <c:v>0.17195499999999997</c:v>
                </c:pt>
                <c:pt idx="246">
                  <c:v>-5.0662999999999958E-2</c:v>
                </c:pt>
                <c:pt idx="247">
                  <c:v>0.79098399999999991</c:v>
                </c:pt>
                <c:pt idx="248">
                  <c:v>-0.29165079999999999</c:v>
                </c:pt>
                <c:pt idx="249">
                  <c:v>-0.60058199999999995</c:v>
                </c:pt>
                <c:pt idx="250">
                  <c:v>-6.5794999999999992E-2</c:v>
                </c:pt>
                <c:pt idx="251">
                  <c:v>-0.10577799999999998</c:v>
                </c:pt>
                <c:pt idx="252">
                  <c:v>1.8600000000001948E-4</c:v>
                </c:pt>
                <c:pt idx="253">
                  <c:v>-1.2349999999999861E-3</c:v>
                </c:pt>
                <c:pt idx="254">
                  <c:v>-0.45792329999999998</c:v>
                </c:pt>
                <c:pt idx="255">
                  <c:v>-0.36175589999999996</c:v>
                </c:pt>
                <c:pt idx="256">
                  <c:v>3.5548000000000024E-2</c:v>
                </c:pt>
                <c:pt idx="257">
                  <c:v>-0.36439559999999999</c:v>
                </c:pt>
                <c:pt idx="258">
                  <c:v>-0.22884399999999999</c:v>
                </c:pt>
                <c:pt idx="259">
                  <c:v>-0.42779639999999997</c:v>
                </c:pt>
                <c:pt idx="260">
                  <c:v>-0.49069199999999996</c:v>
                </c:pt>
                <c:pt idx="261">
                  <c:v>-0.62362099999999998</c:v>
                </c:pt>
                <c:pt idx="262">
                  <c:v>-0.52204600000000001</c:v>
                </c:pt>
                <c:pt idx="263">
                  <c:v>4.6688000000000007E-2</c:v>
                </c:pt>
                <c:pt idx="264">
                  <c:v>-0.48469200000000001</c:v>
                </c:pt>
                <c:pt idx="265">
                  <c:v>1.128064</c:v>
                </c:pt>
                <c:pt idx="266">
                  <c:v>-0.41620089999999998</c:v>
                </c:pt>
                <c:pt idx="267">
                  <c:v>-0.49518299999999998</c:v>
                </c:pt>
                <c:pt idx="268">
                  <c:v>-0.51903999999999995</c:v>
                </c:pt>
                <c:pt idx="269">
                  <c:v>0.41282799999999997</c:v>
                </c:pt>
                <c:pt idx="270">
                  <c:v>-0.76378900000000005</c:v>
                </c:pt>
                <c:pt idx="271">
                  <c:v>-0.6357839999999999</c:v>
                </c:pt>
                <c:pt idx="272">
                  <c:v>-0.41710969999999997</c:v>
                </c:pt>
                <c:pt idx="273">
                  <c:v>-0.29143409999999997</c:v>
                </c:pt>
                <c:pt idx="274">
                  <c:v>-0.56665199999999993</c:v>
                </c:pt>
                <c:pt idx="275">
                  <c:v>-0.63651599999999997</c:v>
                </c:pt>
                <c:pt idx="276">
                  <c:v>-6.6878999999999966E-2</c:v>
                </c:pt>
                <c:pt idx="277">
                  <c:v>-0.19788599999999998</c:v>
                </c:pt>
                <c:pt idx="278">
                  <c:v>-0.37888225999999997</c:v>
                </c:pt>
                <c:pt idx="279">
                  <c:v>0.13182899999999997</c:v>
                </c:pt>
                <c:pt idx="280">
                  <c:v>-0.19788499999999998</c:v>
                </c:pt>
                <c:pt idx="281">
                  <c:v>-0.64790799999999993</c:v>
                </c:pt>
                <c:pt idx="282">
                  <c:v>-0.28907879999999997</c:v>
                </c:pt>
                <c:pt idx="283">
                  <c:v>-0.588781</c:v>
                </c:pt>
                <c:pt idx="284">
                  <c:v>-0.88037399999999999</c:v>
                </c:pt>
                <c:pt idx="285">
                  <c:v>-0.61885000000000001</c:v>
                </c:pt>
                <c:pt idx="286">
                  <c:v>-0.37422084</c:v>
                </c:pt>
                <c:pt idx="287">
                  <c:v>-0.14153299999999999</c:v>
                </c:pt>
                <c:pt idx="288">
                  <c:v>-0.50129400000000002</c:v>
                </c:pt>
                <c:pt idx="289">
                  <c:v>-0.41619849999999997</c:v>
                </c:pt>
                <c:pt idx="290">
                  <c:v>4.6348E-2</c:v>
                </c:pt>
                <c:pt idx="291">
                  <c:v>-0.123863</c:v>
                </c:pt>
                <c:pt idx="292">
                  <c:v>0.18901500000000004</c:v>
                </c:pt>
                <c:pt idx="293">
                  <c:v>-7.1774000000000004E-2</c:v>
                </c:pt>
                <c:pt idx="294">
                  <c:v>-0.684307</c:v>
                </c:pt>
                <c:pt idx="295">
                  <c:v>-0.21554499999999999</c:v>
                </c:pt>
                <c:pt idx="296">
                  <c:v>-0.18779899999999999</c:v>
                </c:pt>
                <c:pt idx="297">
                  <c:v>-0.65951499999999996</c:v>
                </c:pt>
                <c:pt idx="298">
                  <c:v>-0.78738700000000006</c:v>
                </c:pt>
                <c:pt idx="299">
                  <c:v>-2.8829999999999967E-2</c:v>
                </c:pt>
                <c:pt idx="300">
                  <c:v>-0.40520479999999998</c:v>
                </c:pt>
                <c:pt idx="301">
                  <c:v>-0.559504</c:v>
                </c:pt>
                <c:pt idx="302">
                  <c:v>-0.70388899999999999</c:v>
                </c:pt>
                <c:pt idx="303">
                  <c:v>1.111664</c:v>
                </c:pt>
                <c:pt idx="304">
                  <c:v>-0.570573</c:v>
                </c:pt>
                <c:pt idx="305">
                  <c:v>-0.19687599999999997</c:v>
                </c:pt>
                <c:pt idx="306">
                  <c:v>0.184087</c:v>
                </c:pt>
                <c:pt idx="307">
                  <c:v>8.1637000000000015E-2</c:v>
                </c:pt>
                <c:pt idx="308">
                  <c:v>4.9677000000000027E-2</c:v>
                </c:pt>
                <c:pt idx="309">
                  <c:v>7.2931999999999997E-2</c:v>
                </c:pt>
                <c:pt idx="310">
                  <c:v>3.3579999999999999E-2</c:v>
                </c:pt>
                <c:pt idx="311">
                  <c:v>-0.69209999999999994</c:v>
                </c:pt>
                <c:pt idx="312">
                  <c:v>-0.20310999999999998</c:v>
                </c:pt>
                <c:pt idx="313">
                  <c:v>5.7922000000000029E-2</c:v>
                </c:pt>
                <c:pt idx="314">
                  <c:v>6.1912000000000023E-2</c:v>
                </c:pt>
                <c:pt idx="315">
                  <c:v>-0.34615199999999996</c:v>
                </c:pt>
                <c:pt idx="316">
                  <c:v>-0.18854799999999999</c:v>
                </c:pt>
                <c:pt idx="317">
                  <c:v>-3.5062999999999955E-2</c:v>
                </c:pt>
                <c:pt idx="318">
                  <c:v>-4.1229999999999989E-2</c:v>
                </c:pt>
                <c:pt idx="319">
                  <c:v>-4.2929999999999968E-2</c:v>
                </c:pt>
                <c:pt idx="320">
                  <c:v>0.35666399999999998</c:v>
                </c:pt>
                <c:pt idx="321">
                  <c:v>-0.88387099999999996</c:v>
                </c:pt>
                <c:pt idx="322">
                  <c:v>-0.17610899999999999</c:v>
                </c:pt>
                <c:pt idx="323">
                  <c:v>-0.63319899999999996</c:v>
                </c:pt>
                <c:pt idx="324">
                  <c:v>-0.617506</c:v>
                </c:pt>
                <c:pt idx="325">
                  <c:v>-0.47970829999999998</c:v>
                </c:pt>
                <c:pt idx="326">
                  <c:v>-0.35995339999999998</c:v>
                </c:pt>
                <c:pt idx="327">
                  <c:v>0.22011100000000006</c:v>
                </c:pt>
                <c:pt idx="328">
                  <c:v>0.30311900000000003</c:v>
                </c:pt>
                <c:pt idx="329">
                  <c:v>0.335592</c:v>
                </c:pt>
                <c:pt idx="330">
                  <c:v>0.21389999999999998</c:v>
                </c:pt>
              </c:numCache>
            </c:numRef>
          </c:yVal>
          <c:smooth val="0"/>
        </c:ser>
        <c:ser>
          <c:idx val="1"/>
          <c:order val="1"/>
          <c:tx>
            <c:v>negative-emotion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'positive-emotion_negative-e (2'!$C$335:$C$872</c:f>
              <c:numCache>
                <c:formatCode>General</c:formatCode>
                <c:ptCount val="538"/>
                <c:pt idx="0">
                  <c:v>17.801400000000001</c:v>
                </c:pt>
                <c:pt idx="1">
                  <c:v>3.9994299999999998</c:v>
                </c:pt>
                <c:pt idx="2">
                  <c:v>6.1977599999999997</c:v>
                </c:pt>
                <c:pt idx="3">
                  <c:v>2.4142700000000001</c:v>
                </c:pt>
                <c:pt idx="4">
                  <c:v>2.1695000000000002</c:v>
                </c:pt>
                <c:pt idx="5">
                  <c:v>6.49634</c:v>
                </c:pt>
                <c:pt idx="6">
                  <c:v>0.16556899999999999</c:v>
                </c:pt>
                <c:pt idx="7">
                  <c:v>0.58633999999999997</c:v>
                </c:pt>
                <c:pt idx="8">
                  <c:v>4.7575500000000002</c:v>
                </c:pt>
                <c:pt idx="9">
                  <c:v>4.7604800000000003</c:v>
                </c:pt>
                <c:pt idx="10">
                  <c:v>4.4192200000000001</c:v>
                </c:pt>
                <c:pt idx="11">
                  <c:v>13.3828</c:v>
                </c:pt>
                <c:pt idx="12">
                  <c:v>14.7843</c:v>
                </c:pt>
                <c:pt idx="13">
                  <c:v>4.01105</c:v>
                </c:pt>
                <c:pt idx="14">
                  <c:v>1.5170600000000001</c:v>
                </c:pt>
                <c:pt idx="15">
                  <c:v>12.6914</c:v>
                </c:pt>
                <c:pt idx="16">
                  <c:v>5.0533599999999996</c:v>
                </c:pt>
                <c:pt idx="17">
                  <c:v>13.543799999999999</c:v>
                </c:pt>
                <c:pt idx="18">
                  <c:v>14.1088</c:v>
                </c:pt>
                <c:pt idx="19">
                  <c:v>4.6792100000000003</c:v>
                </c:pt>
                <c:pt idx="20">
                  <c:v>12.3866</c:v>
                </c:pt>
                <c:pt idx="21">
                  <c:v>1.9193800000000001</c:v>
                </c:pt>
                <c:pt idx="22">
                  <c:v>0.42438700000000001</c:v>
                </c:pt>
                <c:pt idx="23">
                  <c:v>10.037100000000001</c:v>
                </c:pt>
                <c:pt idx="24">
                  <c:v>2.5666199999999999</c:v>
                </c:pt>
                <c:pt idx="25">
                  <c:v>2.3141500000000002</c:v>
                </c:pt>
                <c:pt idx="26">
                  <c:v>13.9506</c:v>
                </c:pt>
                <c:pt idx="27">
                  <c:v>0.13682800000000001</c:v>
                </c:pt>
                <c:pt idx="28">
                  <c:v>8.6770899999999998E-2</c:v>
                </c:pt>
                <c:pt idx="29">
                  <c:v>8.8429800000000007</c:v>
                </c:pt>
                <c:pt idx="30">
                  <c:v>17.0654</c:v>
                </c:pt>
                <c:pt idx="31">
                  <c:v>1.5544199999999999</c:v>
                </c:pt>
                <c:pt idx="32">
                  <c:v>1.3787100000000001</c:v>
                </c:pt>
                <c:pt idx="33">
                  <c:v>15.271699999999999</c:v>
                </c:pt>
                <c:pt idx="34">
                  <c:v>6.1054599999999999</c:v>
                </c:pt>
                <c:pt idx="35">
                  <c:v>9.9553299999999997E-2</c:v>
                </c:pt>
                <c:pt idx="36">
                  <c:v>12.430899999999999</c:v>
                </c:pt>
                <c:pt idx="37">
                  <c:v>1.50508</c:v>
                </c:pt>
                <c:pt idx="38">
                  <c:v>14.919</c:v>
                </c:pt>
                <c:pt idx="39">
                  <c:v>3.0362800000000001</c:v>
                </c:pt>
                <c:pt idx="40">
                  <c:v>18.8081</c:v>
                </c:pt>
                <c:pt idx="41">
                  <c:v>3.5918000000000001</c:v>
                </c:pt>
                <c:pt idx="42">
                  <c:v>11.118399999999999</c:v>
                </c:pt>
                <c:pt idx="43">
                  <c:v>4.6653599999999997</c:v>
                </c:pt>
                <c:pt idx="44">
                  <c:v>7.0421100000000001</c:v>
                </c:pt>
                <c:pt idx="45">
                  <c:v>2.4084699999999999</c:v>
                </c:pt>
                <c:pt idx="46">
                  <c:v>14.055999999999999</c:v>
                </c:pt>
                <c:pt idx="47">
                  <c:v>12.643800000000001</c:v>
                </c:pt>
                <c:pt idx="48">
                  <c:v>1.46133</c:v>
                </c:pt>
                <c:pt idx="49">
                  <c:v>0.36170099999999999</c:v>
                </c:pt>
                <c:pt idx="50">
                  <c:v>4.4652700000000003</c:v>
                </c:pt>
                <c:pt idx="51">
                  <c:v>1.31986</c:v>
                </c:pt>
                <c:pt idx="52">
                  <c:v>7.2049700000000003</c:v>
                </c:pt>
                <c:pt idx="53">
                  <c:v>2.7495099999999999</c:v>
                </c:pt>
                <c:pt idx="54">
                  <c:v>13.9999</c:v>
                </c:pt>
                <c:pt idx="55">
                  <c:v>13.4434</c:v>
                </c:pt>
                <c:pt idx="56">
                  <c:v>6.2319100000000001</c:v>
                </c:pt>
                <c:pt idx="57">
                  <c:v>0.98202</c:v>
                </c:pt>
                <c:pt idx="58">
                  <c:v>17.069700000000001</c:v>
                </c:pt>
                <c:pt idx="59">
                  <c:v>7.335</c:v>
                </c:pt>
                <c:pt idx="60">
                  <c:v>3.0593300000000001</c:v>
                </c:pt>
                <c:pt idx="61">
                  <c:v>11.2538</c:v>
                </c:pt>
                <c:pt idx="62">
                  <c:v>1.9451400000000001</c:v>
                </c:pt>
                <c:pt idx="63">
                  <c:v>7.4763000000000002</c:v>
                </c:pt>
                <c:pt idx="64">
                  <c:v>0.67542800000000003</c:v>
                </c:pt>
                <c:pt idx="65">
                  <c:v>13.3972</c:v>
                </c:pt>
                <c:pt idx="66">
                  <c:v>0.62386699999999995</c:v>
                </c:pt>
                <c:pt idx="67">
                  <c:v>0.153084</c:v>
                </c:pt>
                <c:pt idx="68">
                  <c:v>15.428599999999999</c:v>
                </c:pt>
                <c:pt idx="69">
                  <c:v>3.1186199999999999</c:v>
                </c:pt>
                <c:pt idx="70">
                  <c:v>3.7486899999999999</c:v>
                </c:pt>
                <c:pt idx="71">
                  <c:v>0.38597199999999998</c:v>
                </c:pt>
                <c:pt idx="72">
                  <c:v>10.6073</c:v>
                </c:pt>
                <c:pt idx="73">
                  <c:v>12.531700000000001</c:v>
                </c:pt>
                <c:pt idx="74">
                  <c:v>0.285022</c:v>
                </c:pt>
                <c:pt idx="75">
                  <c:v>8.19848</c:v>
                </c:pt>
                <c:pt idx="76">
                  <c:v>3.1621800000000002</c:v>
                </c:pt>
                <c:pt idx="77">
                  <c:v>0.11454400000000001</c:v>
                </c:pt>
                <c:pt idx="78">
                  <c:v>3.6481300000000001</c:v>
                </c:pt>
                <c:pt idx="79">
                  <c:v>0.78895599999999999</c:v>
                </c:pt>
                <c:pt idx="80">
                  <c:v>9.8016199999999998</c:v>
                </c:pt>
                <c:pt idx="81">
                  <c:v>2.70933</c:v>
                </c:pt>
                <c:pt idx="82">
                  <c:v>0.47751900000000003</c:v>
                </c:pt>
                <c:pt idx="83">
                  <c:v>5.5407000000000002</c:v>
                </c:pt>
                <c:pt idx="84">
                  <c:v>9.0943000000000005</c:v>
                </c:pt>
                <c:pt idx="85">
                  <c:v>0.87402800000000003</c:v>
                </c:pt>
                <c:pt idx="86">
                  <c:v>6.16669</c:v>
                </c:pt>
                <c:pt idx="87">
                  <c:v>0.92588099999999995</c:v>
                </c:pt>
                <c:pt idx="88">
                  <c:v>10.9557</c:v>
                </c:pt>
                <c:pt idx="89">
                  <c:v>1.7933600000000001</c:v>
                </c:pt>
                <c:pt idx="90">
                  <c:v>8.8381000000000007</c:v>
                </c:pt>
                <c:pt idx="91">
                  <c:v>10.373699999999999</c:v>
                </c:pt>
                <c:pt idx="92">
                  <c:v>4.9874599999999996</c:v>
                </c:pt>
                <c:pt idx="93">
                  <c:v>3.8109199999999999</c:v>
                </c:pt>
                <c:pt idx="94">
                  <c:v>6.9299900000000001</c:v>
                </c:pt>
                <c:pt idx="95">
                  <c:v>15.4663</c:v>
                </c:pt>
                <c:pt idx="96">
                  <c:v>12.118600000000001</c:v>
                </c:pt>
                <c:pt idx="97">
                  <c:v>8.1183800000000002</c:v>
                </c:pt>
                <c:pt idx="98">
                  <c:v>12.0128</c:v>
                </c:pt>
                <c:pt idx="99">
                  <c:v>12.652100000000001</c:v>
                </c:pt>
                <c:pt idx="100">
                  <c:v>4.2055300000000004</c:v>
                </c:pt>
                <c:pt idx="101">
                  <c:v>14.580299999999999</c:v>
                </c:pt>
                <c:pt idx="102">
                  <c:v>13.0291</c:v>
                </c:pt>
                <c:pt idx="103">
                  <c:v>16.630299999999998</c:v>
                </c:pt>
                <c:pt idx="104">
                  <c:v>12.8962</c:v>
                </c:pt>
                <c:pt idx="105">
                  <c:v>0.32400099999999998</c:v>
                </c:pt>
                <c:pt idx="106">
                  <c:v>0.47547600000000001</c:v>
                </c:pt>
                <c:pt idx="107">
                  <c:v>10.5555</c:v>
                </c:pt>
                <c:pt idx="108">
                  <c:v>2.1127199999999999</c:v>
                </c:pt>
                <c:pt idx="109">
                  <c:v>3.40299</c:v>
                </c:pt>
                <c:pt idx="110">
                  <c:v>1.1749099999999999</c:v>
                </c:pt>
                <c:pt idx="111">
                  <c:v>1.7971699999999999</c:v>
                </c:pt>
                <c:pt idx="112">
                  <c:v>0.49659799999999998</c:v>
                </c:pt>
                <c:pt idx="113">
                  <c:v>0.58840499999999996</c:v>
                </c:pt>
                <c:pt idx="114">
                  <c:v>1.13575</c:v>
                </c:pt>
                <c:pt idx="115">
                  <c:v>2.7893500000000002</c:v>
                </c:pt>
                <c:pt idx="116">
                  <c:v>0.17394799999999999</c:v>
                </c:pt>
                <c:pt idx="117">
                  <c:v>11.601599999999999</c:v>
                </c:pt>
                <c:pt idx="118">
                  <c:v>8.8093000000000004</c:v>
                </c:pt>
                <c:pt idx="119">
                  <c:v>10.4712</c:v>
                </c:pt>
                <c:pt idx="120">
                  <c:v>8.2116000000000007</c:v>
                </c:pt>
                <c:pt idx="121">
                  <c:v>11.649100000000001</c:v>
                </c:pt>
                <c:pt idx="122">
                  <c:v>2.7035499999999999</c:v>
                </c:pt>
                <c:pt idx="123">
                  <c:v>7.3919300000000003</c:v>
                </c:pt>
                <c:pt idx="124">
                  <c:v>14.595599999999999</c:v>
                </c:pt>
                <c:pt idx="125">
                  <c:v>7.2458400000000003</c:v>
                </c:pt>
                <c:pt idx="126">
                  <c:v>1.7573399999999999</c:v>
                </c:pt>
                <c:pt idx="127">
                  <c:v>5.6011600000000001</c:v>
                </c:pt>
                <c:pt idx="128">
                  <c:v>7.1447200000000004</c:v>
                </c:pt>
                <c:pt idx="129">
                  <c:v>4.2616399999999999</c:v>
                </c:pt>
                <c:pt idx="130">
                  <c:v>0.370222</c:v>
                </c:pt>
                <c:pt idx="131">
                  <c:v>2.0263800000000001</c:v>
                </c:pt>
                <c:pt idx="132">
                  <c:v>10.865</c:v>
                </c:pt>
                <c:pt idx="133">
                  <c:v>7.5532700000000004</c:v>
                </c:pt>
                <c:pt idx="134">
                  <c:v>8.8194199999999991</c:v>
                </c:pt>
                <c:pt idx="135">
                  <c:v>1.8553900000000001</c:v>
                </c:pt>
                <c:pt idx="136">
                  <c:v>0.41398400000000002</c:v>
                </c:pt>
                <c:pt idx="137">
                  <c:v>6.26267</c:v>
                </c:pt>
                <c:pt idx="138">
                  <c:v>10.5913</c:v>
                </c:pt>
                <c:pt idx="139">
                  <c:v>1.12273</c:v>
                </c:pt>
                <c:pt idx="140">
                  <c:v>5.9109699999999998</c:v>
                </c:pt>
                <c:pt idx="141">
                  <c:v>2.8744700000000001</c:v>
                </c:pt>
                <c:pt idx="142">
                  <c:v>2.87513</c:v>
                </c:pt>
                <c:pt idx="143">
                  <c:v>14.6356</c:v>
                </c:pt>
                <c:pt idx="144">
                  <c:v>15.742599999999999</c:v>
                </c:pt>
                <c:pt idx="145">
                  <c:v>2.97126</c:v>
                </c:pt>
                <c:pt idx="146">
                  <c:v>18.554400000000001</c:v>
                </c:pt>
                <c:pt idx="147">
                  <c:v>0.777416</c:v>
                </c:pt>
                <c:pt idx="148">
                  <c:v>7.7374299999999998</c:v>
                </c:pt>
                <c:pt idx="149">
                  <c:v>17.246700000000001</c:v>
                </c:pt>
                <c:pt idx="150">
                  <c:v>1.14872</c:v>
                </c:pt>
                <c:pt idx="151">
                  <c:v>15.637600000000001</c:v>
                </c:pt>
                <c:pt idx="152">
                  <c:v>0.21906900000000001</c:v>
                </c:pt>
                <c:pt idx="153">
                  <c:v>0.32609900000000003</c:v>
                </c:pt>
                <c:pt idx="154">
                  <c:v>1.30461</c:v>
                </c:pt>
                <c:pt idx="155">
                  <c:v>15.359400000000001</c:v>
                </c:pt>
                <c:pt idx="156">
                  <c:v>3.39473</c:v>
                </c:pt>
                <c:pt idx="157">
                  <c:v>8.9686599999999999</c:v>
                </c:pt>
                <c:pt idx="158">
                  <c:v>14.107699999999999</c:v>
                </c:pt>
                <c:pt idx="159">
                  <c:v>3.8094999999999999</c:v>
                </c:pt>
                <c:pt idx="160">
                  <c:v>7.0585300000000002</c:v>
                </c:pt>
                <c:pt idx="161">
                  <c:v>11.706200000000001</c:v>
                </c:pt>
                <c:pt idx="162">
                  <c:v>12.432</c:v>
                </c:pt>
                <c:pt idx="163">
                  <c:v>19.2818</c:v>
                </c:pt>
                <c:pt idx="164">
                  <c:v>5.4760400000000002</c:v>
                </c:pt>
                <c:pt idx="165">
                  <c:v>12.846399999999999</c:v>
                </c:pt>
                <c:pt idx="166">
                  <c:v>4.8868499999999999</c:v>
                </c:pt>
                <c:pt idx="167">
                  <c:v>1.7974300000000001</c:v>
                </c:pt>
                <c:pt idx="168">
                  <c:v>0.38611699999999999</c:v>
                </c:pt>
                <c:pt idx="169">
                  <c:v>3.7805800000000001</c:v>
                </c:pt>
                <c:pt idx="170">
                  <c:v>2.0367799999999998</c:v>
                </c:pt>
                <c:pt idx="171">
                  <c:v>9.1834299999999995</c:v>
                </c:pt>
                <c:pt idx="172">
                  <c:v>1.3208899999999999</c:v>
                </c:pt>
                <c:pt idx="173">
                  <c:v>4.6195000000000004</c:v>
                </c:pt>
                <c:pt idx="174">
                  <c:v>15.921799999999999</c:v>
                </c:pt>
                <c:pt idx="175">
                  <c:v>12.335800000000001</c:v>
                </c:pt>
                <c:pt idx="176">
                  <c:v>2.5628600000000001</c:v>
                </c:pt>
                <c:pt idx="177">
                  <c:v>11.7645</c:v>
                </c:pt>
                <c:pt idx="178">
                  <c:v>5.6933499999999997</c:v>
                </c:pt>
                <c:pt idx="179">
                  <c:v>3.3497300000000001</c:v>
                </c:pt>
                <c:pt idx="180">
                  <c:v>2.8246099999999998</c:v>
                </c:pt>
                <c:pt idx="181">
                  <c:v>0.142398</c:v>
                </c:pt>
                <c:pt idx="182">
                  <c:v>7.6932600000000004</c:v>
                </c:pt>
                <c:pt idx="183">
                  <c:v>0.71361600000000003</c:v>
                </c:pt>
                <c:pt idx="184">
                  <c:v>0.25761600000000001</c:v>
                </c:pt>
                <c:pt idx="185">
                  <c:v>0.43624099999999999</c:v>
                </c:pt>
                <c:pt idx="186">
                  <c:v>1.3693900000000001</c:v>
                </c:pt>
                <c:pt idx="187">
                  <c:v>10.0038</c:v>
                </c:pt>
                <c:pt idx="188">
                  <c:v>9.9133700000000005</c:v>
                </c:pt>
                <c:pt idx="189">
                  <c:v>0.10697</c:v>
                </c:pt>
                <c:pt idx="190">
                  <c:v>16.028199999999998</c:v>
                </c:pt>
                <c:pt idx="191">
                  <c:v>0.90220100000000003</c:v>
                </c:pt>
                <c:pt idx="192">
                  <c:v>12.836</c:v>
                </c:pt>
                <c:pt idx="193">
                  <c:v>17.822399999999998</c:v>
                </c:pt>
                <c:pt idx="194">
                  <c:v>9.0872499999999992</c:v>
                </c:pt>
                <c:pt idx="195">
                  <c:v>9.7984399999999994</c:v>
                </c:pt>
                <c:pt idx="196">
                  <c:v>15.029299999999999</c:v>
                </c:pt>
                <c:pt idx="197">
                  <c:v>1.0004599999999999</c:v>
                </c:pt>
                <c:pt idx="198">
                  <c:v>0.25109500000000001</c:v>
                </c:pt>
                <c:pt idx="199">
                  <c:v>14.715299999999999</c:v>
                </c:pt>
                <c:pt idx="200">
                  <c:v>7.9378700000000002</c:v>
                </c:pt>
                <c:pt idx="201">
                  <c:v>7.8604599999999998</c:v>
                </c:pt>
                <c:pt idx="202">
                  <c:v>8.8109099999999998</c:v>
                </c:pt>
                <c:pt idx="203">
                  <c:v>4.61111</c:v>
                </c:pt>
                <c:pt idx="204">
                  <c:v>0.19866400000000001</c:v>
                </c:pt>
                <c:pt idx="205">
                  <c:v>11.6113</c:v>
                </c:pt>
                <c:pt idx="206">
                  <c:v>0.54718</c:v>
                </c:pt>
                <c:pt idx="207">
                  <c:v>11.2822</c:v>
                </c:pt>
                <c:pt idx="208">
                  <c:v>0.33385300000000001</c:v>
                </c:pt>
                <c:pt idx="209">
                  <c:v>12.1411</c:v>
                </c:pt>
                <c:pt idx="210">
                  <c:v>6.0204300000000002</c:v>
                </c:pt>
                <c:pt idx="211">
                  <c:v>6.1982100000000004</c:v>
                </c:pt>
                <c:pt idx="212">
                  <c:v>4.8228799999999996</c:v>
                </c:pt>
                <c:pt idx="213">
                  <c:v>2.3148499999999999</c:v>
                </c:pt>
                <c:pt idx="214">
                  <c:v>0.42727399999999999</c:v>
                </c:pt>
                <c:pt idx="215">
                  <c:v>0.366983</c:v>
                </c:pt>
                <c:pt idx="216">
                  <c:v>1.0224500000000001</c:v>
                </c:pt>
                <c:pt idx="217">
                  <c:v>7.2310999999999996</c:v>
                </c:pt>
                <c:pt idx="218">
                  <c:v>4.9482799999999996</c:v>
                </c:pt>
                <c:pt idx="219">
                  <c:v>2.8543500000000002</c:v>
                </c:pt>
                <c:pt idx="220">
                  <c:v>8.7820400000000003</c:v>
                </c:pt>
                <c:pt idx="221">
                  <c:v>13.260400000000001</c:v>
                </c:pt>
                <c:pt idx="222">
                  <c:v>4.6741299999999999</c:v>
                </c:pt>
                <c:pt idx="223">
                  <c:v>13.086399999999999</c:v>
                </c:pt>
                <c:pt idx="224">
                  <c:v>10.367000000000001</c:v>
                </c:pt>
                <c:pt idx="225">
                  <c:v>5.7663500000000001</c:v>
                </c:pt>
                <c:pt idx="226">
                  <c:v>1.9138900000000001</c:v>
                </c:pt>
                <c:pt idx="227">
                  <c:v>4.2074100000000003</c:v>
                </c:pt>
                <c:pt idx="228">
                  <c:v>16.4008</c:v>
                </c:pt>
                <c:pt idx="229">
                  <c:v>9.1474899999999995</c:v>
                </c:pt>
                <c:pt idx="230">
                  <c:v>1.7292099999999999</c:v>
                </c:pt>
                <c:pt idx="231">
                  <c:v>10.8759</c:v>
                </c:pt>
                <c:pt idx="232">
                  <c:v>8.75224E-2</c:v>
                </c:pt>
                <c:pt idx="233">
                  <c:v>2.3640400000000001</c:v>
                </c:pt>
                <c:pt idx="234">
                  <c:v>7.7566199999999998</c:v>
                </c:pt>
                <c:pt idx="235">
                  <c:v>6.6272799999999998</c:v>
                </c:pt>
                <c:pt idx="236">
                  <c:v>6.5975200000000003</c:v>
                </c:pt>
                <c:pt idx="237">
                  <c:v>8.2951300000000003</c:v>
                </c:pt>
                <c:pt idx="238">
                  <c:v>11.222099999999999</c:v>
                </c:pt>
                <c:pt idx="239">
                  <c:v>15.785600000000001</c:v>
                </c:pt>
                <c:pt idx="240">
                  <c:v>5.9488399999999997</c:v>
                </c:pt>
                <c:pt idx="241">
                  <c:v>16.028199999999998</c:v>
                </c:pt>
                <c:pt idx="242">
                  <c:v>0.90220100000000003</c:v>
                </c:pt>
                <c:pt idx="243">
                  <c:v>1.9863900000000001</c:v>
                </c:pt>
                <c:pt idx="244">
                  <c:v>5.8570099999999998</c:v>
                </c:pt>
                <c:pt idx="245">
                  <c:v>1.13591</c:v>
                </c:pt>
                <c:pt idx="246">
                  <c:v>11.424200000000001</c:v>
                </c:pt>
                <c:pt idx="247">
                  <c:v>14.7614</c:v>
                </c:pt>
                <c:pt idx="248">
                  <c:v>7.1289600000000002</c:v>
                </c:pt>
                <c:pt idx="249">
                  <c:v>0.392258</c:v>
                </c:pt>
                <c:pt idx="250">
                  <c:v>3.6795800000000001</c:v>
                </c:pt>
                <c:pt idx="251">
                  <c:v>0.41586299999999998</c:v>
                </c:pt>
                <c:pt idx="252">
                  <c:v>1.4088400000000001</c:v>
                </c:pt>
                <c:pt idx="253">
                  <c:v>0.79274</c:v>
                </c:pt>
                <c:pt idx="254">
                  <c:v>0.194102</c:v>
                </c:pt>
                <c:pt idx="255">
                  <c:v>1.35825</c:v>
                </c:pt>
                <c:pt idx="256">
                  <c:v>1.58806</c:v>
                </c:pt>
                <c:pt idx="257">
                  <c:v>3.2107899999999998</c:v>
                </c:pt>
                <c:pt idx="258">
                  <c:v>3.3906499999999999</c:v>
                </c:pt>
                <c:pt idx="259">
                  <c:v>7.40219</c:v>
                </c:pt>
                <c:pt idx="260">
                  <c:v>6.14032</c:v>
                </c:pt>
                <c:pt idx="261">
                  <c:v>4.1733399999999996</c:v>
                </c:pt>
                <c:pt idx="262">
                  <c:v>7.7975599999999998</c:v>
                </c:pt>
                <c:pt idx="263">
                  <c:v>3.1994099999999999</c:v>
                </c:pt>
                <c:pt idx="264">
                  <c:v>12.4894</c:v>
                </c:pt>
                <c:pt idx="265">
                  <c:v>0.26367099999999999</c:v>
                </c:pt>
                <c:pt idx="266">
                  <c:v>13.3019</c:v>
                </c:pt>
                <c:pt idx="267">
                  <c:v>0.34900700000000001</c:v>
                </c:pt>
                <c:pt idx="268">
                  <c:v>9.2643199999999997</c:v>
                </c:pt>
                <c:pt idx="269">
                  <c:v>0.29941299999999998</c:v>
                </c:pt>
                <c:pt idx="270">
                  <c:v>9.4733599999999996</c:v>
                </c:pt>
                <c:pt idx="271">
                  <c:v>7.9602199999999996</c:v>
                </c:pt>
                <c:pt idx="272">
                  <c:v>12.032299999999999</c:v>
                </c:pt>
                <c:pt idx="273">
                  <c:v>0.213639</c:v>
                </c:pt>
                <c:pt idx="274">
                  <c:v>0.70466799999999996</c:v>
                </c:pt>
                <c:pt idx="275">
                  <c:v>13.8995</c:v>
                </c:pt>
                <c:pt idx="276">
                  <c:v>1.31589</c:v>
                </c:pt>
                <c:pt idx="277">
                  <c:v>5.6658400000000002</c:v>
                </c:pt>
                <c:pt idx="278">
                  <c:v>15.151199999999999</c:v>
                </c:pt>
                <c:pt idx="279">
                  <c:v>4.5386300000000004</c:v>
                </c:pt>
                <c:pt idx="280">
                  <c:v>0.81717799999999996</c:v>
                </c:pt>
                <c:pt idx="281">
                  <c:v>0.26368999999999998</c:v>
                </c:pt>
                <c:pt idx="282">
                  <c:v>15.3675</c:v>
                </c:pt>
                <c:pt idx="283">
                  <c:v>1.17496</c:v>
                </c:pt>
                <c:pt idx="284">
                  <c:v>5.7955300000000003</c:v>
                </c:pt>
                <c:pt idx="285">
                  <c:v>0.62269300000000005</c:v>
                </c:pt>
                <c:pt idx="286">
                  <c:v>0.73269899999999999</c:v>
                </c:pt>
                <c:pt idx="287">
                  <c:v>0.596669</c:v>
                </c:pt>
                <c:pt idx="288">
                  <c:v>2.3027500000000001</c:v>
                </c:pt>
                <c:pt idx="289">
                  <c:v>1.5843799999999999</c:v>
                </c:pt>
                <c:pt idx="290">
                  <c:v>14.222200000000001</c:v>
                </c:pt>
                <c:pt idx="291">
                  <c:v>8.5055499999999995</c:v>
                </c:pt>
                <c:pt idx="292">
                  <c:v>0.74941999999999998</c:v>
                </c:pt>
                <c:pt idx="293">
                  <c:v>1.26224</c:v>
                </c:pt>
                <c:pt idx="294">
                  <c:v>1.71051</c:v>
                </c:pt>
                <c:pt idx="295">
                  <c:v>5.4674500000000004</c:v>
                </c:pt>
                <c:pt idx="296">
                  <c:v>8.9666700000000006</c:v>
                </c:pt>
                <c:pt idx="297">
                  <c:v>10.3307</c:v>
                </c:pt>
                <c:pt idx="298">
                  <c:v>1.64137</c:v>
                </c:pt>
                <c:pt idx="299">
                  <c:v>13.1279</c:v>
                </c:pt>
                <c:pt idx="300">
                  <c:v>11.3552</c:v>
                </c:pt>
                <c:pt idx="301">
                  <c:v>9.2824000000000009</c:v>
                </c:pt>
                <c:pt idx="302">
                  <c:v>4.8159900000000002</c:v>
                </c:pt>
                <c:pt idx="303">
                  <c:v>4.57409</c:v>
                </c:pt>
                <c:pt idx="304">
                  <c:v>1.2878700000000001</c:v>
                </c:pt>
                <c:pt idx="305">
                  <c:v>5.2609700000000004</c:v>
                </c:pt>
                <c:pt idx="306">
                  <c:v>6.2416200000000002</c:v>
                </c:pt>
                <c:pt idx="307">
                  <c:v>2.4418199999999999</c:v>
                </c:pt>
                <c:pt idx="308">
                  <c:v>1.32708</c:v>
                </c:pt>
                <c:pt idx="309">
                  <c:v>4.0001300000000004</c:v>
                </c:pt>
                <c:pt idx="310">
                  <c:v>2.49186</c:v>
                </c:pt>
                <c:pt idx="311">
                  <c:v>9.2728900000000003</c:v>
                </c:pt>
                <c:pt idx="312">
                  <c:v>2.1332200000000001</c:v>
                </c:pt>
                <c:pt idx="313">
                  <c:v>8.2586300000000001</c:v>
                </c:pt>
                <c:pt idx="314">
                  <c:v>0.44434600000000002</c:v>
                </c:pt>
                <c:pt idx="315">
                  <c:v>6.5784099999999999</c:v>
                </c:pt>
                <c:pt idx="316">
                  <c:v>15.854799999999999</c:v>
                </c:pt>
                <c:pt idx="317">
                  <c:v>7.5071300000000001</c:v>
                </c:pt>
                <c:pt idx="318">
                  <c:v>14.479799999999999</c:v>
                </c:pt>
                <c:pt idx="319">
                  <c:v>7.5538999999999996</c:v>
                </c:pt>
                <c:pt idx="320">
                  <c:v>2.9591099999999999</c:v>
                </c:pt>
                <c:pt idx="321">
                  <c:v>0.35195199999999999</c:v>
                </c:pt>
                <c:pt idx="322">
                  <c:v>3.7728199999999998</c:v>
                </c:pt>
                <c:pt idx="323">
                  <c:v>0.78049500000000005</c:v>
                </c:pt>
                <c:pt idx="324">
                  <c:v>1.5190399999999999</c:v>
                </c:pt>
                <c:pt idx="325">
                  <c:v>4.34762</c:v>
                </c:pt>
                <c:pt idx="326">
                  <c:v>3.4483299999999999</c:v>
                </c:pt>
                <c:pt idx="327">
                  <c:v>3.0857700000000001</c:v>
                </c:pt>
                <c:pt idx="328">
                  <c:v>0.32062299999999999</c:v>
                </c:pt>
                <c:pt idx="329">
                  <c:v>14.520200000000001</c:v>
                </c:pt>
                <c:pt idx="330">
                  <c:v>8.0752600000000001</c:v>
                </c:pt>
                <c:pt idx="331">
                  <c:v>0.215618</c:v>
                </c:pt>
                <c:pt idx="332">
                  <c:v>3.0401199999999999</c:v>
                </c:pt>
                <c:pt idx="333">
                  <c:v>0.78737199999999996</c:v>
                </c:pt>
                <c:pt idx="334">
                  <c:v>14.484999999999999</c:v>
                </c:pt>
                <c:pt idx="335">
                  <c:v>0.77595599999999998</c:v>
                </c:pt>
                <c:pt idx="336">
                  <c:v>13.92</c:v>
                </c:pt>
                <c:pt idx="337">
                  <c:v>0.62005100000000002</c:v>
                </c:pt>
                <c:pt idx="338">
                  <c:v>7.9819300000000002</c:v>
                </c:pt>
                <c:pt idx="339">
                  <c:v>10.520899999999999</c:v>
                </c:pt>
                <c:pt idx="340">
                  <c:v>0.38849600000000001</c:v>
                </c:pt>
                <c:pt idx="341">
                  <c:v>12.9887</c:v>
                </c:pt>
                <c:pt idx="342">
                  <c:v>1.26875</c:v>
                </c:pt>
                <c:pt idx="343">
                  <c:v>6.2641999999999998</c:v>
                </c:pt>
                <c:pt idx="344">
                  <c:v>2.0138099999999999</c:v>
                </c:pt>
                <c:pt idx="345">
                  <c:v>3.8813599999999999</c:v>
                </c:pt>
                <c:pt idx="346">
                  <c:v>3.8659300000000001</c:v>
                </c:pt>
                <c:pt idx="347">
                  <c:v>0.29665999999999998</c:v>
                </c:pt>
                <c:pt idx="348">
                  <c:v>4.8890900000000004</c:v>
                </c:pt>
                <c:pt idx="349">
                  <c:v>2.5659000000000001</c:v>
                </c:pt>
                <c:pt idx="350">
                  <c:v>6.0396999999999998</c:v>
                </c:pt>
                <c:pt idx="351">
                  <c:v>5.0328299999999997</c:v>
                </c:pt>
                <c:pt idx="352">
                  <c:v>6.8537800000000004</c:v>
                </c:pt>
                <c:pt idx="353">
                  <c:v>15.577299999999999</c:v>
                </c:pt>
                <c:pt idx="354">
                  <c:v>10.024100000000001</c:v>
                </c:pt>
                <c:pt idx="355">
                  <c:v>7.5367899999999999</c:v>
                </c:pt>
                <c:pt idx="356">
                  <c:v>0.507301</c:v>
                </c:pt>
                <c:pt idx="357">
                  <c:v>3.9603299999999999</c:v>
                </c:pt>
                <c:pt idx="358">
                  <c:v>10.1151</c:v>
                </c:pt>
                <c:pt idx="359">
                  <c:v>6.8683100000000001</c:v>
                </c:pt>
                <c:pt idx="360">
                  <c:v>1.21492</c:v>
                </c:pt>
                <c:pt idx="361">
                  <c:v>5.0634499999999996</c:v>
                </c:pt>
                <c:pt idx="362">
                  <c:v>4.8805399999999999</c:v>
                </c:pt>
                <c:pt idx="363">
                  <c:v>2.6698200000000001</c:v>
                </c:pt>
                <c:pt idx="364">
                  <c:v>3.6553900000000001</c:v>
                </c:pt>
                <c:pt idx="365">
                  <c:v>0.495278</c:v>
                </c:pt>
                <c:pt idx="366">
                  <c:v>13.554500000000001</c:v>
                </c:pt>
                <c:pt idx="367">
                  <c:v>6.0640200000000002</c:v>
                </c:pt>
                <c:pt idx="368">
                  <c:v>1.3494900000000001</c:v>
                </c:pt>
                <c:pt idx="369">
                  <c:v>7.6391</c:v>
                </c:pt>
                <c:pt idx="370">
                  <c:v>5.9064500000000004</c:v>
                </c:pt>
                <c:pt idx="371">
                  <c:v>4.5328200000000001</c:v>
                </c:pt>
                <c:pt idx="372">
                  <c:v>0.22686999999999999</c:v>
                </c:pt>
                <c:pt idx="373">
                  <c:v>10.3774</c:v>
                </c:pt>
                <c:pt idx="374">
                  <c:v>3.1033200000000001</c:v>
                </c:pt>
                <c:pt idx="375">
                  <c:v>10.802099999999999</c:v>
                </c:pt>
                <c:pt idx="376">
                  <c:v>6.3117200000000002</c:v>
                </c:pt>
                <c:pt idx="377">
                  <c:v>11.2066</c:v>
                </c:pt>
                <c:pt idx="378">
                  <c:v>0.324569</c:v>
                </c:pt>
                <c:pt idx="379">
                  <c:v>2.02739</c:v>
                </c:pt>
                <c:pt idx="380">
                  <c:v>4.6558400000000004</c:v>
                </c:pt>
                <c:pt idx="381">
                  <c:v>0.36362699999999998</c:v>
                </c:pt>
                <c:pt idx="382">
                  <c:v>2.1845400000000001</c:v>
                </c:pt>
                <c:pt idx="383">
                  <c:v>1.58324</c:v>
                </c:pt>
                <c:pt idx="384">
                  <c:v>2.1420599999999999</c:v>
                </c:pt>
                <c:pt idx="385">
                  <c:v>5.9041199999999998</c:v>
                </c:pt>
                <c:pt idx="386">
                  <c:v>12.6539</c:v>
                </c:pt>
                <c:pt idx="387">
                  <c:v>6.09253</c:v>
                </c:pt>
                <c:pt idx="388">
                  <c:v>3.2158500000000001</c:v>
                </c:pt>
                <c:pt idx="389">
                  <c:v>2.66371</c:v>
                </c:pt>
                <c:pt idx="390">
                  <c:v>0.89095400000000002</c:v>
                </c:pt>
                <c:pt idx="391">
                  <c:v>5.3041499999999999</c:v>
                </c:pt>
                <c:pt idx="392">
                  <c:v>12.049799999999999</c:v>
                </c:pt>
                <c:pt idx="393">
                  <c:v>12.627800000000001</c:v>
                </c:pt>
                <c:pt idx="394">
                  <c:v>1.1679999999999999</c:v>
                </c:pt>
                <c:pt idx="395">
                  <c:v>0.49298399999999998</c:v>
                </c:pt>
                <c:pt idx="396">
                  <c:v>0.66272600000000004</c:v>
                </c:pt>
                <c:pt idx="397">
                  <c:v>0.36554500000000001</c:v>
                </c:pt>
                <c:pt idx="398">
                  <c:v>0.75504599999999999</c:v>
                </c:pt>
                <c:pt idx="399">
                  <c:v>3.7949199999999998</c:v>
                </c:pt>
                <c:pt idx="400">
                  <c:v>1.46183</c:v>
                </c:pt>
                <c:pt idx="401">
                  <c:v>0.41734700000000002</c:v>
                </c:pt>
                <c:pt idx="402">
                  <c:v>11.664899999999999</c:v>
                </c:pt>
                <c:pt idx="403">
                  <c:v>11.600199999999999</c:v>
                </c:pt>
                <c:pt idx="404">
                  <c:v>1.2409399999999999</c:v>
                </c:pt>
                <c:pt idx="405">
                  <c:v>0.318826</c:v>
                </c:pt>
                <c:pt idx="406">
                  <c:v>0.74527699999999997</c:v>
                </c:pt>
                <c:pt idx="407">
                  <c:v>0.80944899999999997</c:v>
                </c:pt>
                <c:pt idx="408">
                  <c:v>3.51328</c:v>
                </c:pt>
                <c:pt idx="409">
                  <c:v>2.4711400000000001</c:v>
                </c:pt>
                <c:pt idx="410">
                  <c:v>0.41595700000000002</c:v>
                </c:pt>
                <c:pt idx="411">
                  <c:v>14.333299999999999</c:v>
                </c:pt>
                <c:pt idx="412">
                  <c:v>5.2827700000000002</c:v>
                </c:pt>
                <c:pt idx="413">
                  <c:v>5.38687</c:v>
                </c:pt>
                <c:pt idx="414">
                  <c:v>7.2801299999999998</c:v>
                </c:pt>
                <c:pt idx="415">
                  <c:v>4.1225399999999999</c:v>
                </c:pt>
                <c:pt idx="416">
                  <c:v>1.1518299999999999</c:v>
                </c:pt>
                <c:pt idx="417">
                  <c:v>1.2205999999999999</c:v>
                </c:pt>
                <c:pt idx="418">
                  <c:v>4.1510400000000001</c:v>
                </c:pt>
                <c:pt idx="419">
                  <c:v>3.2044299999999999</c:v>
                </c:pt>
                <c:pt idx="420">
                  <c:v>7.6077300000000001</c:v>
                </c:pt>
                <c:pt idx="421">
                  <c:v>13.9054</c:v>
                </c:pt>
                <c:pt idx="422">
                  <c:v>14.8544</c:v>
                </c:pt>
                <c:pt idx="423">
                  <c:v>1.2504999999999999</c:v>
                </c:pt>
                <c:pt idx="424">
                  <c:v>0.44967299999999999</c:v>
                </c:pt>
                <c:pt idx="425">
                  <c:v>2.13958</c:v>
                </c:pt>
                <c:pt idx="426">
                  <c:v>16.439499999999999</c:v>
                </c:pt>
                <c:pt idx="427">
                  <c:v>1.5065</c:v>
                </c:pt>
                <c:pt idx="428">
                  <c:v>12.181699999999999</c:v>
                </c:pt>
                <c:pt idx="429">
                  <c:v>8.5142100000000003</c:v>
                </c:pt>
                <c:pt idx="430">
                  <c:v>6.2937700000000003</c:v>
                </c:pt>
                <c:pt idx="431">
                  <c:v>3.99329</c:v>
                </c:pt>
                <c:pt idx="432">
                  <c:v>12.7905</c:v>
                </c:pt>
                <c:pt idx="433">
                  <c:v>2.1345399999999999</c:v>
                </c:pt>
                <c:pt idx="434">
                  <c:v>0.16639999999999999</c:v>
                </c:pt>
                <c:pt idx="435">
                  <c:v>0.43561</c:v>
                </c:pt>
                <c:pt idx="436">
                  <c:v>1.81111</c:v>
                </c:pt>
                <c:pt idx="437">
                  <c:v>10.036199999999999</c:v>
                </c:pt>
                <c:pt idx="438">
                  <c:v>16.1342</c:v>
                </c:pt>
                <c:pt idx="439">
                  <c:v>4.7566100000000002</c:v>
                </c:pt>
                <c:pt idx="440">
                  <c:v>3.8449499999999999</c:v>
                </c:pt>
                <c:pt idx="441">
                  <c:v>4.2494300000000003</c:v>
                </c:pt>
                <c:pt idx="442">
                  <c:v>6.8333199999999996</c:v>
                </c:pt>
                <c:pt idx="443">
                  <c:v>11.507899999999999</c:v>
                </c:pt>
                <c:pt idx="444">
                  <c:v>2.8816899999999999</c:v>
                </c:pt>
                <c:pt idx="445">
                  <c:v>10.389799999999999</c:v>
                </c:pt>
                <c:pt idx="446">
                  <c:v>16.775500000000001</c:v>
                </c:pt>
                <c:pt idx="447">
                  <c:v>0.66042699999999999</c:v>
                </c:pt>
                <c:pt idx="448">
                  <c:v>0.33661999999999997</c:v>
                </c:pt>
                <c:pt idx="449">
                  <c:v>2.2194400000000001</c:v>
                </c:pt>
                <c:pt idx="450">
                  <c:v>0.34248600000000001</c:v>
                </c:pt>
                <c:pt idx="451">
                  <c:v>6.28782</c:v>
                </c:pt>
                <c:pt idx="452">
                  <c:v>4.7650899999999998</c:v>
                </c:pt>
                <c:pt idx="453">
                  <c:v>0.813276</c:v>
                </c:pt>
                <c:pt idx="454">
                  <c:v>1.0071000000000001</c:v>
                </c:pt>
                <c:pt idx="455">
                  <c:v>5.8623500000000002</c:v>
                </c:pt>
                <c:pt idx="456">
                  <c:v>10.8622</c:v>
                </c:pt>
                <c:pt idx="457">
                  <c:v>1.76983</c:v>
                </c:pt>
                <c:pt idx="458">
                  <c:v>2.3506800000000001</c:v>
                </c:pt>
                <c:pt idx="459">
                  <c:v>2.90855</c:v>
                </c:pt>
                <c:pt idx="460">
                  <c:v>0.423263</c:v>
                </c:pt>
                <c:pt idx="461">
                  <c:v>0.92938500000000002</c:v>
                </c:pt>
                <c:pt idx="462">
                  <c:v>0.33122600000000002</c:v>
                </c:pt>
                <c:pt idx="463">
                  <c:v>3.6201599999999998</c:v>
                </c:pt>
                <c:pt idx="464">
                  <c:v>8.5703399999999998</c:v>
                </c:pt>
                <c:pt idx="465">
                  <c:v>1.57142</c:v>
                </c:pt>
                <c:pt idx="466">
                  <c:v>7.0523199999999999</c:v>
                </c:pt>
                <c:pt idx="467">
                  <c:v>2.4380700000000002</c:v>
                </c:pt>
                <c:pt idx="468">
                  <c:v>0.84904599999999997</c:v>
                </c:pt>
                <c:pt idx="469">
                  <c:v>21.604299999999999</c:v>
                </c:pt>
                <c:pt idx="470">
                  <c:v>11.123200000000001</c:v>
                </c:pt>
                <c:pt idx="471">
                  <c:v>11.6524</c:v>
                </c:pt>
                <c:pt idx="472">
                  <c:v>6.6251800000000003</c:v>
                </c:pt>
                <c:pt idx="473">
                  <c:v>4.32761</c:v>
                </c:pt>
                <c:pt idx="474">
                  <c:v>0.26468900000000001</c:v>
                </c:pt>
                <c:pt idx="475">
                  <c:v>7.6835800000000001</c:v>
                </c:pt>
                <c:pt idx="476">
                  <c:v>17.0398</c:v>
                </c:pt>
                <c:pt idx="477">
                  <c:v>1.08996</c:v>
                </c:pt>
                <c:pt idx="478">
                  <c:v>1.70519</c:v>
                </c:pt>
                <c:pt idx="479">
                  <c:v>0.25454199999999999</c:v>
                </c:pt>
                <c:pt idx="480">
                  <c:v>2.6579000000000002</c:v>
                </c:pt>
                <c:pt idx="481">
                  <c:v>0.315778</c:v>
                </c:pt>
                <c:pt idx="482">
                  <c:v>2.01261</c:v>
                </c:pt>
                <c:pt idx="483">
                  <c:v>8.8038500000000006</c:v>
                </c:pt>
                <c:pt idx="484">
                  <c:v>10.0204</c:v>
                </c:pt>
                <c:pt idx="485">
                  <c:v>11.9939</c:v>
                </c:pt>
                <c:pt idx="486">
                  <c:v>1.67259</c:v>
                </c:pt>
                <c:pt idx="487">
                  <c:v>1.1087</c:v>
                </c:pt>
                <c:pt idx="488">
                  <c:v>5.4016799999999998</c:v>
                </c:pt>
                <c:pt idx="489">
                  <c:v>3.3209499999999998</c:v>
                </c:pt>
                <c:pt idx="490">
                  <c:v>0.97848299999999999</c:v>
                </c:pt>
                <c:pt idx="491">
                  <c:v>3.4864099999999998</c:v>
                </c:pt>
                <c:pt idx="492">
                  <c:v>0.96606199999999998</c:v>
                </c:pt>
                <c:pt idx="493">
                  <c:v>4.8164400000000001</c:v>
                </c:pt>
                <c:pt idx="494">
                  <c:v>5.7439099999999996</c:v>
                </c:pt>
                <c:pt idx="495">
                  <c:v>17.9297</c:v>
                </c:pt>
                <c:pt idx="496">
                  <c:v>2.1763300000000001</c:v>
                </c:pt>
                <c:pt idx="497">
                  <c:v>2.3870200000000001</c:v>
                </c:pt>
                <c:pt idx="498">
                  <c:v>0.67067699999999997</c:v>
                </c:pt>
                <c:pt idx="499">
                  <c:v>1.1385799999999999</c:v>
                </c:pt>
                <c:pt idx="500">
                  <c:v>4.23123</c:v>
                </c:pt>
                <c:pt idx="501">
                  <c:v>2.2648199999999998</c:v>
                </c:pt>
                <c:pt idx="502">
                  <c:v>1.0345500000000001</c:v>
                </c:pt>
                <c:pt idx="503">
                  <c:v>7.3125600000000004</c:v>
                </c:pt>
                <c:pt idx="504">
                  <c:v>1.2236100000000001</c:v>
                </c:pt>
                <c:pt idx="505">
                  <c:v>10.2479</c:v>
                </c:pt>
                <c:pt idx="506">
                  <c:v>12.3041</c:v>
                </c:pt>
                <c:pt idx="507">
                  <c:v>0.62704599999999999</c:v>
                </c:pt>
                <c:pt idx="508">
                  <c:v>11.3758</c:v>
                </c:pt>
                <c:pt idx="509">
                  <c:v>2.4380000000000002</c:v>
                </c:pt>
                <c:pt idx="510">
                  <c:v>9.9620700000000006</c:v>
                </c:pt>
                <c:pt idx="511">
                  <c:v>2.08935</c:v>
                </c:pt>
                <c:pt idx="512">
                  <c:v>7.40639</c:v>
                </c:pt>
                <c:pt idx="513">
                  <c:v>1.44034</c:v>
                </c:pt>
                <c:pt idx="514">
                  <c:v>17.8581</c:v>
                </c:pt>
                <c:pt idx="515">
                  <c:v>2.93309</c:v>
                </c:pt>
                <c:pt idx="516">
                  <c:v>0.97399599999999997</c:v>
                </c:pt>
                <c:pt idx="517">
                  <c:v>1.9960100000000001</c:v>
                </c:pt>
                <c:pt idx="518">
                  <c:v>8.3869500000000006</c:v>
                </c:pt>
                <c:pt idx="519">
                  <c:v>6.9117899999999999</c:v>
                </c:pt>
                <c:pt idx="520">
                  <c:v>6.1662400000000002</c:v>
                </c:pt>
                <c:pt idx="521">
                  <c:v>0.32513900000000001</c:v>
                </c:pt>
                <c:pt idx="522">
                  <c:v>0.359987</c:v>
                </c:pt>
                <c:pt idx="523">
                  <c:v>0.12317400000000001</c:v>
                </c:pt>
                <c:pt idx="524">
                  <c:v>8.1223600000000005</c:v>
                </c:pt>
                <c:pt idx="525">
                  <c:v>6.3793600000000001</c:v>
                </c:pt>
                <c:pt idx="526">
                  <c:v>4.5628799999999998</c:v>
                </c:pt>
                <c:pt idx="527">
                  <c:v>0.73494000000000004</c:v>
                </c:pt>
                <c:pt idx="528">
                  <c:v>0.74123300000000003</c:v>
                </c:pt>
                <c:pt idx="529">
                  <c:v>1.70983</c:v>
                </c:pt>
                <c:pt idx="530">
                  <c:v>3.2351700000000001</c:v>
                </c:pt>
                <c:pt idx="531">
                  <c:v>1.58497</c:v>
                </c:pt>
                <c:pt idx="532">
                  <c:v>3.22525</c:v>
                </c:pt>
                <c:pt idx="533">
                  <c:v>3.3156400000000001</c:v>
                </c:pt>
                <c:pt idx="534">
                  <c:v>0.25605299999999998</c:v>
                </c:pt>
                <c:pt idx="535">
                  <c:v>17.348500000000001</c:v>
                </c:pt>
                <c:pt idx="536">
                  <c:v>2.0418599999999998</c:v>
                </c:pt>
                <c:pt idx="537">
                  <c:v>17.242799999999999</c:v>
                </c:pt>
              </c:numCache>
            </c:numRef>
          </c:xVal>
          <c:yVal>
            <c:numRef>
              <c:f>'positive-emotion_negative-e (2'!$E$335:$E$872</c:f>
              <c:numCache>
                <c:formatCode>General</c:formatCode>
                <c:ptCount val="538"/>
                <c:pt idx="0">
                  <c:v>0.389571</c:v>
                </c:pt>
                <c:pt idx="1">
                  <c:v>0.28132299999999999</c:v>
                </c:pt>
                <c:pt idx="2">
                  <c:v>0.886544</c:v>
                </c:pt>
                <c:pt idx="3">
                  <c:v>0.58766300000000005</c:v>
                </c:pt>
                <c:pt idx="4">
                  <c:v>0.40766900000000006</c:v>
                </c:pt>
                <c:pt idx="5">
                  <c:v>0.98413400000000006</c:v>
                </c:pt>
                <c:pt idx="6">
                  <c:v>-1.1429389999999999</c:v>
                </c:pt>
                <c:pt idx="7">
                  <c:v>0.64897399999999994</c:v>
                </c:pt>
                <c:pt idx="8">
                  <c:v>1.0357640000000001</c:v>
                </c:pt>
                <c:pt idx="9">
                  <c:v>0.45792100000000002</c:v>
                </c:pt>
                <c:pt idx="10">
                  <c:v>0.45992100000000002</c:v>
                </c:pt>
                <c:pt idx="11">
                  <c:v>0.47167199999999998</c:v>
                </c:pt>
                <c:pt idx="12">
                  <c:v>0.46157999999999999</c:v>
                </c:pt>
                <c:pt idx="13">
                  <c:v>0.53708100000000003</c:v>
                </c:pt>
                <c:pt idx="14">
                  <c:v>0.74180400000000013</c:v>
                </c:pt>
                <c:pt idx="15">
                  <c:v>0.60923000000000005</c:v>
                </c:pt>
                <c:pt idx="16">
                  <c:v>0.48213099999999998</c:v>
                </c:pt>
                <c:pt idx="17">
                  <c:v>-0.41255529999999996</c:v>
                </c:pt>
                <c:pt idx="18">
                  <c:v>0.35083200000000003</c:v>
                </c:pt>
                <c:pt idx="19">
                  <c:v>0.47563900000000003</c:v>
                </c:pt>
                <c:pt idx="20">
                  <c:v>0.22110300000000005</c:v>
                </c:pt>
                <c:pt idx="21">
                  <c:v>0.24534200000000006</c:v>
                </c:pt>
                <c:pt idx="22">
                  <c:v>0.92486400000000013</c:v>
                </c:pt>
                <c:pt idx="23">
                  <c:v>0.39699400000000007</c:v>
                </c:pt>
                <c:pt idx="24">
                  <c:v>0.48453000000000002</c:v>
                </c:pt>
                <c:pt idx="25">
                  <c:v>-0.6644779999999999</c:v>
                </c:pt>
                <c:pt idx="26">
                  <c:v>0.46959400000000007</c:v>
                </c:pt>
                <c:pt idx="27">
                  <c:v>0.14095599999999997</c:v>
                </c:pt>
                <c:pt idx="28">
                  <c:v>0.171983</c:v>
                </c:pt>
                <c:pt idx="29">
                  <c:v>0.33989000000000003</c:v>
                </c:pt>
                <c:pt idx="30">
                  <c:v>0.44282699999999997</c:v>
                </c:pt>
                <c:pt idx="31">
                  <c:v>0.50780700000000001</c:v>
                </c:pt>
                <c:pt idx="32">
                  <c:v>0.36093300000000006</c:v>
                </c:pt>
                <c:pt idx="33">
                  <c:v>0.49619400000000002</c:v>
                </c:pt>
                <c:pt idx="34">
                  <c:v>0.95095400000000008</c:v>
                </c:pt>
                <c:pt idx="35">
                  <c:v>0.52195500000000006</c:v>
                </c:pt>
                <c:pt idx="36">
                  <c:v>0.56540200000000007</c:v>
                </c:pt>
                <c:pt idx="37">
                  <c:v>0.37126700000000001</c:v>
                </c:pt>
                <c:pt idx="38">
                  <c:v>0.38650200000000001</c:v>
                </c:pt>
                <c:pt idx="39">
                  <c:v>0.49931400000000004</c:v>
                </c:pt>
                <c:pt idx="40">
                  <c:v>0.60152000000000005</c:v>
                </c:pt>
                <c:pt idx="41">
                  <c:v>0.18676599999999999</c:v>
                </c:pt>
                <c:pt idx="42">
                  <c:v>0.42095800000000005</c:v>
                </c:pt>
                <c:pt idx="43">
                  <c:v>0.74935400000000008</c:v>
                </c:pt>
                <c:pt idx="44">
                  <c:v>0.89752399999999999</c:v>
                </c:pt>
                <c:pt idx="45">
                  <c:v>0.45390700000000006</c:v>
                </c:pt>
                <c:pt idx="46">
                  <c:v>0.440716</c:v>
                </c:pt>
                <c:pt idx="47">
                  <c:v>0.58970699999999998</c:v>
                </c:pt>
                <c:pt idx="48">
                  <c:v>-0.19634499999999999</c:v>
                </c:pt>
                <c:pt idx="49">
                  <c:v>3.7739999999999996E-3</c:v>
                </c:pt>
                <c:pt idx="50">
                  <c:v>-0.30871999999999999</c:v>
                </c:pt>
                <c:pt idx="51">
                  <c:v>9.2065000000000008E-2</c:v>
                </c:pt>
                <c:pt idx="52">
                  <c:v>0.30093000000000003</c:v>
                </c:pt>
                <c:pt idx="53">
                  <c:v>-0.44024979999999997</c:v>
                </c:pt>
                <c:pt idx="54">
                  <c:v>0.31306200000000006</c:v>
                </c:pt>
                <c:pt idx="55">
                  <c:v>2.5345000000000006E-2</c:v>
                </c:pt>
                <c:pt idx="56">
                  <c:v>7.2238000000000024E-2</c:v>
                </c:pt>
                <c:pt idx="57">
                  <c:v>0.50732699999999997</c:v>
                </c:pt>
                <c:pt idx="58">
                  <c:v>0.78897400000000006</c:v>
                </c:pt>
                <c:pt idx="59">
                  <c:v>-4.6211999999999975E-2</c:v>
                </c:pt>
                <c:pt idx="60">
                  <c:v>-0.27229199999999998</c:v>
                </c:pt>
                <c:pt idx="61">
                  <c:v>-0.76048300000000002</c:v>
                </c:pt>
                <c:pt idx="62">
                  <c:v>-0.36899089999999996</c:v>
                </c:pt>
                <c:pt idx="63">
                  <c:v>-0.48628199999999999</c:v>
                </c:pt>
                <c:pt idx="64">
                  <c:v>-0.18846899999999997</c:v>
                </c:pt>
                <c:pt idx="65">
                  <c:v>0.288331</c:v>
                </c:pt>
                <c:pt idx="66">
                  <c:v>-0.52040699999999995</c:v>
                </c:pt>
                <c:pt idx="67">
                  <c:v>0.111813</c:v>
                </c:pt>
                <c:pt idx="68">
                  <c:v>-0.27757499999999996</c:v>
                </c:pt>
                <c:pt idx="69">
                  <c:v>0.36443500000000006</c:v>
                </c:pt>
                <c:pt idx="70">
                  <c:v>0.43032599999999999</c:v>
                </c:pt>
                <c:pt idx="71">
                  <c:v>-0.27817999999999998</c:v>
                </c:pt>
                <c:pt idx="72">
                  <c:v>-1.9062060000000001</c:v>
                </c:pt>
                <c:pt idx="73">
                  <c:v>-1.938296</c:v>
                </c:pt>
                <c:pt idx="74">
                  <c:v>0.102323</c:v>
                </c:pt>
                <c:pt idx="75">
                  <c:v>6.0590000000000033E-2</c:v>
                </c:pt>
                <c:pt idx="76">
                  <c:v>0.89556400000000003</c:v>
                </c:pt>
                <c:pt idx="77">
                  <c:v>0.40700999999999998</c:v>
                </c:pt>
                <c:pt idx="78">
                  <c:v>0.47879899999999997</c:v>
                </c:pt>
                <c:pt idx="79">
                  <c:v>-0.15328499999999998</c:v>
                </c:pt>
                <c:pt idx="80">
                  <c:v>0.54749100000000006</c:v>
                </c:pt>
                <c:pt idx="81">
                  <c:v>-0.37463723999999998</c:v>
                </c:pt>
                <c:pt idx="82">
                  <c:v>0.26916000000000007</c:v>
                </c:pt>
                <c:pt idx="83">
                  <c:v>0.69603400000000004</c:v>
                </c:pt>
                <c:pt idx="84">
                  <c:v>0.26763599999999999</c:v>
                </c:pt>
                <c:pt idx="85">
                  <c:v>-1.0168999999999984E-2</c:v>
                </c:pt>
                <c:pt idx="86">
                  <c:v>0.74547399999999997</c:v>
                </c:pt>
                <c:pt idx="87">
                  <c:v>0.60047899999999998</c:v>
                </c:pt>
                <c:pt idx="88">
                  <c:v>8.0337000000000047E-2</c:v>
                </c:pt>
                <c:pt idx="89">
                  <c:v>0.47726299999999999</c:v>
                </c:pt>
                <c:pt idx="90">
                  <c:v>-0.24972399999999997</c:v>
                </c:pt>
                <c:pt idx="91">
                  <c:v>0.12223300000000004</c:v>
                </c:pt>
                <c:pt idx="92">
                  <c:v>0.36418800000000007</c:v>
                </c:pt>
                <c:pt idx="93">
                  <c:v>0.15394300000000005</c:v>
                </c:pt>
                <c:pt idx="94">
                  <c:v>0.43095300000000003</c:v>
                </c:pt>
                <c:pt idx="95">
                  <c:v>0.52036300000000002</c:v>
                </c:pt>
                <c:pt idx="96">
                  <c:v>0.55947100000000005</c:v>
                </c:pt>
                <c:pt idx="97">
                  <c:v>1.0201340000000001</c:v>
                </c:pt>
                <c:pt idx="98">
                  <c:v>9.0982000000000007E-2</c:v>
                </c:pt>
                <c:pt idx="99">
                  <c:v>2.7164000000000021E-2</c:v>
                </c:pt>
                <c:pt idx="100">
                  <c:v>0.50567400000000007</c:v>
                </c:pt>
                <c:pt idx="101">
                  <c:v>0.59766600000000003</c:v>
                </c:pt>
                <c:pt idx="102">
                  <c:v>7.9990000000000006E-2</c:v>
                </c:pt>
                <c:pt idx="103">
                  <c:v>0.27391500000000002</c:v>
                </c:pt>
                <c:pt idx="104">
                  <c:v>0.44104100000000002</c:v>
                </c:pt>
                <c:pt idx="105">
                  <c:v>0.30943399999999999</c:v>
                </c:pt>
                <c:pt idx="106">
                  <c:v>0.78771400000000003</c:v>
                </c:pt>
                <c:pt idx="107">
                  <c:v>4.6540000000000026E-2</c:v>
                </c:pt>
                <c:pt idx="108">
                  <c:v>-1.5465000000000007E-2</c:v>
                </c:pt>
                <c:pt idx="109">
                  <c:v>0.29657699999999998</c:v>
                </c:pt>
                <c:pt idx="110">
                  <c:v>0.17370799999999997</c:v>
                </c:pt>
                <c:pt idx="111">
                  <c:v>-0.11437799999999998</c:v>
                </c:pt>
                <c:pt idx="112">
                  <c:v>8.6520000000000041E-2</c:v>
                </c:pt>
                <c:pt idx="113">
                  <c:v>-0.39333069999999998</c:v>
                </c:pt>
                <c:pt idx="114">
                  <c:v>0.31223400000000001</c:v>
                </c:pt>
                <c:pt idx="115">
                  <c:v>0.19169100000000006</c:v>
                </c:pt>
                <c:pt idx="116">
                  <c:v>-1.1564459999999999</c:v>
                </c:pt>
                <c:pt idx="117">
                  <c:v>1.009344</c:v>
                </c:pt>
                <c:pt idx="118">
                  <c:v>0.61864399999999997</c:v>
                </c:pt>
                <c:pt idx="119">
                  <c:v>0.17776700000000001</c:v>
                </c:pt>
                <c:pt idx="120">
                  <c:v>0.91507399999999994</c:v>
                </c:pt>
                <c:pt idx="121">
                  <c:v>0.78485399999999994</c:v>
                </c:pt>
                <c:pt idx="122">
                  <c:v>0.44802399999999998</c:v>
                </c:pt>
                <c:pt idx="123">
                  <c:v>0.75181399999999998</c:v>
                </c:pt>
                <c:pt idx="124">
                  <c:v>1.0221640000000001</c:v>
                </c:pt>
                <c:pt idx="125">
                  <c:v>0.304342</c:v>
                </c:pt>
                <c:pt idx="126">
                  <c:v>6.2800000000001743E-4</c:v>
                </c:pt>
                <c:pt idx="127">
                  <c:v>0.25461299999999998</c:v>
                </c:pt>
                <c:pt idx="128">
                  <c:v>0.46038699999999999</c:v>
                </c:pt>
                <c:pt idx="129">
                  <c:v>0.46828199999999998</c:v>
                </c:pt>
                <c:pt idx="130">
                  <c:v>0.20944799999999997</c:v>
                </c:pt>
                <c:pt idx="131">
                  <c:v>0.71554399999999996</c:v>
                </c:pt>
                <c:pt idx="132">
                  <c:v>0.32629300000000006</c:v>
                </c:pt>
                <c:pt idx="133">
                  <c:v>1.121084</c:v>
                </c:pt>
                <c:pt idx="134">
                  <c:v>0.70943400000000012</c:v>
                </c:pt>
                <c:pt idx="135">
                  <c:v>0.35942799999999997</c:v>
                </c:pt>
                <c:pt idx="136">
                  <c:v>1.0755140000000001</c:v>
                </c:pt>
                <c:pt idx="137">
                  <c:v>0.22787599999999997</c:v>
                </c:pt>
                <c:pt idx="138">
                  <c:v>0.92861400000000005</c:v>
                </c:pt>
                <c:pt idx="139">
                  <c:v>0.24543700000000002</c:v>
                </c:pt>
                <c:pt idx="140">
                  <c:v>0.58990900000000002</c:v>
                </c:pt>
                <c:pt idx="141">
                  <c:v>6.0143000000000002E-2</c:v>
                </c:pt>
                <c:pt idx="142">
                  <c:v>0.420072</c:v>
                </c:pt>
                <c:pt idx="143">
                  <c:v>0.22883900000000001</c:v>
                </c:pt>
                <c:pt idx="144">
                  <c:v>0.199874</c:v>
                </c:pt>
                <c:pt idx="145">
                  <c:v>0.24753800000000004</c:v>
                </c:pt>
                <c:pt idx="146">
                  <c:v>0.67215399999999992</c:v>
                </c:pt>
                <c:pt idx="147">
                  <c:v>0.23645099999999997</c:v>
                </c:pt>
                <c:pt idx="148">
                  <c:v>0.67152400000000001</c:v>
                </c:pt>
                <c:pt idx="149">
                  <c:v>0.69038400000000011</c:v>
                </c:pt>
                <c:pt idx="150">
                  <c:v>0.77849400000000002</c:v>
                </c:pt>
                <c:pt idx="151">
                  <c:v>0.83525399999999994</c:v>
                </c:pt>
                <c:pt idx="152">
                  <c:v>-1.398306</c:v>
                </c:pt>
                <c:pt idx="153">
                  <c:v>0.21653800000000001</c:v>
                </c:pt>
                <c:pt idx="154">
                  <c:v>0.45271700000000004</c:v>
                </c:pt>
                <c:pt idx="155">
                  <c:v>0.63672400000000007</c:v>
                </c:pt>
                <c:pt idx="156">
                  <c:v>0.51200600000000007</c:v>
                </c:pt>
                <c:pt idx="157">
                  <c:v>0.53075899999999998</c:v>
                </c:pt>
                <c:pt idx="158">
                  <c:v>0.55400400000000005</c:v>
                </c:pt>
                <c:pt idx="159">
                  <c:v>0.15137600000000007</c:v>
                </c:pt>
                <c:pt idx="160">
                  <c:v>0.63668400000000003</c:v>
                </c:pt>
                <c:pt idx="161">
                  <c:v>0.59113199999999999</c:v>
                </c:pt>
                <c:pt idx="162">
                  <c:v>0.71512400000000009</c:v>
                </c:pt>
                <c:pt idx="163">
                  <c:v>0.52546100000000007</c:v>
                </c:pt>
                <c:pt idx="164">
                  <c:v>0.57118900000000006</c:v>
                </c:pt>
                <c:pt idx="165">
                  <c:v>0.41718100000000002</c:v>
                </c:pt>
                <c:pt idx="166">
                  <c:v>0.34226200000000007</c:v>
                </c:pt>
                <c:pt idx="167">
                  <c:v>0.56478899999999999</c:v>
                </c:pt>
                <c:pt idx="168">
                  <c:v>0.44048600000000004</c:v>
                </c:pt>
                <c:pt idx="169">
                  <c:v>0.25925700000000007</c:v>
                </c:pt>
                <c:pt idx="170">
                  <c:v>0.373201</c:v>
                </c:pt>
                <c:pt idx="171">
                  <c:v>0.99546400000000013</c:v>
                </c:pt>
                <c:pt idx="172">
                  <c:v>0.10707100000000003</c:v>
                </c:pt>
                <c:pt idx="173">
                  <c:v>0.51928300000000005</c:v>
                </c:pt>
                <c:pt idx="174">
                  <c:v>0.20125199999999999</c:v>
                </c:pt>
                <c:pt idx="175">
                  <c:v>0.34630899999999998</c:v>
                </c:pt>
                <c:pt idx="176">
                  <c:v>0.65391400000000011</c:v>
                </c:pt>
                <c:pt idx="177">
                  <c:v>0.23467499999999997</c:v>
                </c:pt>
                <c:pt idx="178">
                  <c:v>0.14571000000000001</c:v>
                </c:pt>
                <c:pt idx="179">
                  <c:v>0.35918400000000006</c:v>
                </c:pt>
                <c:pt idx="180">
                  <c:v>2.2635000000000016E-2</c:v>
                </c:pt>
                <c:pt idx="181">
                  <c:v>-0.79635900000000004</c:v>
                </c:pt>
                <c:pt idx="182">
                  <c:v>-0.14153499999999997</c:v>
                </c:pt>
                <c:pt idx="183">
                  <c:v>-0.13769599999999999</c:v>
                </c:pt>
                <c:pt idx="184">
                  <c:v>0.374726</c:v>
                </c:pt>
                <c:pt idx="185">
                  <c:v>6.2105999999999995E-2</c:v>
                </c:pt>
                <c:pt idx="186">
                  <c:v>0.254521</c:v>
                </c:pt>
                <c:pt idx="187">
                  <c:v>0.27126899999999998</c:v>
                </c:pt>
                <c:pt idx="188">
                  <c:v>0.46369899999999997</c:v>
                </c:pt>
                <c:pt idx="189">
                  <c:v>-1.8487659999999999</c:v>
                </c:pt>
                <c:pt idx="190">
                  <c:v>0.50828300000000004</c:v>
                </c:pt>
                <c:pt idx="191">
                  <c:v>0.69471400000000005</c:v>
                </c:pt>
                <c:pt idx="192">
                  <c:v>0.108402</c:v>
                </c:pt>
                <c:pt idx="193">
                  <c:v>0.27376600000000006</c:v>
                </c:pt>
                <c:pt idx="194">
                  <c:v>0.49631700000000001</c:v>
                </c:pt>
                <c:pt idx="195">
                  <c:v>0.14457700000000007</c:v>
                </c:pt>
                <c:pt idx="196">
                  <c:v>0.19003999999999999</c:v>
                </c:pt>
                <c:pt idx="197">
                  <c:v>-0.23769199999999999</c:v>
                </c:pt>
                <c:pt idx="198">
                  <c:v>0.31630000000000003</c:v>
                </c:pt>
                <c:pt idx="199">
                  <c:v>7.2248000000000034E-2</c:v>
                </c:pt>
                <c:pt idx="200">
                  <c:v>0.22902500000000003</c:v>
                </c:pt>
                <c:pt idx="201">
                  <c:v>-1.8067659999999999</c:v>
                </c:pt>
                <c:pt idx="202">
                  <c:v>0.26279200000000003</c:v>
                </c:pt>
                <c:pt idx="203">
                  <c:v>-0.21022599999999997</c:v>
                </c:pt>
                <c:pt idx="204">
                  <c:v>-0.17629599999999998</c:v>
                </c:pt>
                <c:pt idx="205">
                  <c:v>0.37275599999999998</c:v>
                </c:pt>
                <c:pt idx="206">
                  <c:v>0.49126900000000007</c:v>
                </c:pt>
                <c:pt idx="207">
                  <c:v>0.23049799999999998</c:v>
                </c:pt>
                <c:pt idx="208">
                  <c:v>0.69626399999999999</c:v>
                </c:pt>
                <c:pt idx="209">
                  <c:v>0.55775200000000003</c:v>
                </c:pt>
                <c:pt idx="210">
                  <c:v>0.38471100000000003</c:v>
                </c:pt>
                <c:pt idx="211">
                  <c:v>0.80073400000000006</c:v>
                </c:pt>
                <c:pt idx="212">
                  <c:v>0.17174</c:v>
                </c:pt>
                <c:pt idx="213">
                  <c:v>1.188434</c:v>
                </c:pt>
                <c:pt idx="214">
                  <c:v>0.32921400000000001</c:v>
                </c:pt>
                <c:pt idx="215">
                  <c:v>0.110346</c:v>
                </c:pt>
                <c:pt idx="216">
                  <c:v>0.37909300000000001</c:v>
                </c:pt>
                <c:pt idx="217">
                  <c:v>-0.15110799999999999</c:v>
                </c:pt>
                <c:pt idx="218">
                  <c:v>0.30727499999999996</c:v>
                </c:pt>
                <c:pt idx="219">
                  <c:v>-0.11082199999999998</c:v>
                </c:pt>
                <c:pt idx="220">
                  <c:v>-0.26007799999999998</c:v>
                </c:pt>
                <c:pt idx="221">
                  <c:v>-0.15328099999999997</c:v>
                </c:pt>
                <c:pt idx="222">
                  <c:v>-0.27598899999999998</c:v>
                </c:pt>
                <c:pt idx="223">
                  <c:v>-0.37558055999999995</c:v>
                </c:pt>
                <c:pt idx="224">
                  <c:v>-1.8018160000000001</c:v>
                </c:pt>
                <c:pt idx="225">
                  <c:v>-1.9279759999999999</c:v>
                </c:pt>
                <c:pt idx="226">
                  <c:v>0.77296399999999998</c:v>
                </c:pt>
                <c:pt idx="227">
                  <c:v>0.26548800000000006</c:v>
                </c:pt>
                <c:pt idx="228">
                  <c:v>0.19728699999999999</c:v>
                </c:pt>
                <c:pt idx="229">
                  <c:v>0.179033</c:v>
                </c:pt>
                <c:pt idx="230">
                  <c:v>0.22392600000000007</c:v>
                </c:pt>
                <c:pt idx="231">
                  <c:v>0.96899399999999991</c:v>
                </c:pt>
                <c:pt idx="232">
                  <c:v>0.9054040000000001</c:v>
                </c:pt>
                <c:pt idx="233">
                  <c:v>0.90539400000000003</c:v>
                </c:pt>
                <c:pt idx="234">
                  <c:v>0.87518399999999996</c:v>
                </c:pt>
                <c:pt idx="235">
                  <c:v>0.34982000000000002</c:v>
                </c:pt>
                <c:pt idx="236">
                  <c:v>0.71089399999999991</c:v>
                </c:pt>
                <c:pt idx="237">
                  <c:v>0.48463299999999998</c:v>
                </c:pt>
                <c:pt idx="238">
                  <c:v>0.82373399999999997</c:v>
                </c:pt>
                <c:pt idx="239">
                  <c:v>0.19404699999999997</c:v>
                </c:pt>
                <c:pt idx="240">
                  <c:v>0.259714</c:v>
                </c:pt>
                <c:pt idx="241">
                  <c:v>0.50828300000000004</c:v>
                </c:pt>
                <c:pt idx="242">
                  <c:v>0.69471400000000005</c:v>
                </c:pt>
                <c:pt idx="243">
                  <c:v>-3.6952999999999958E-2</c:v>
                </c:pt>
                <c:pt idx="244">
                  <c:v>-0.73426400000000003</c:v>
                </c:pt>
                <c:pt idx="245">
                  <c:v>0.17698599999999998</c:v>
                </c:pt>
                <c:pt idx="246">
                  <c:v>0.24772499999999997</c:v>
                </c:pt>
                <c:pt idx="247">
                  <c:v>-8.0546000000000006E-2</c:v>
                </c:pt>
                <c:pt idx="248">
                  <c:v>0.17237900000000006</c:v>
                </c:pt>
                <c:pt idx="249">
                  <c:v>0.31967400000000001</c:v>
                </c:pt>
                <c:pt idx="250">
                  <c:v>-0.66631499999999999</c:v>
                </c:pt>
                <c:pt idx="251">
                  <c:v>-0.28257579999999999</c:v>
                </c:pt>
                <c:pt idx="252">
                  <c:v>-0.74808600000000003</c:v>
                </c:pt>
                <c:pt idx="253">
                  <c:v>0.362958</c:v>
                </c:pt>
                <c:pt idx="254">
                  <c:v>0.20500499999999999</c:v>
                </c:pt>
                <c:pt idx="255">
                  <c:v>0.46767300000000001</c:v>
                </c:pt>
                <c:pt idx="256">
                  <c:v>0.13693100000000002</c:v>
                </c:pt>
                <c:pt idx="257">
                  <c:v>0.12277800000000005</c:v>
                </c:pt>
                <c:pt idx="258">
                  <c:v>0.13955499999999998</c:v>
                </c:pt>
                <c:pt idx="259">
                  <c:v>0.105684</c:v>
                </c:pt>
                <c:pt idx="260">
                  <c:v>0.24565199999999998</c:v>
                </c:pt>
                <c:pt idx="261">
                  <c:v>0.32125999999999999</c:v>
                </c:pt>
                <c:pt idx="262">
                  <c:v>0.36159200000000002</c:v>
                </c:pt>
                <c:pt idx="263">
                  <c:v>0.22467199999999998</c:v>
                </c:pt>
                <c:pt idx="264">
                  <c:v>0.31528100000000003</c:v>
                </c:pt>
                <c:pt idx="265">
                  <c:v>1.1411040000000001</c:v>
                </c:pt>
                <c:pt idx="266">
                  <c:v>0.43355900000000003</c:v>
                </c:pt>
                <c:pt idx="267">
                  <c:v>0.13487700000000002</c:v>
                </c:pt>
                <c:pt idx="268">
                  <c:v>0.20449200000000001</c:v>
                </c:pt>
                <c:pt idx="269">
                  <c:v>0.70994400000000013</c:v>
                </c:pt>
                <c:pt idx="270">
                  <c:v>0.36046900000000004</c:v>
                </c:pt>
                <c:pt idx="271">
                  <c:v>0.25047300000000006</c:v>
                </c:pt>
                <c:pt idx="272">
                  <c:v>0.48752899999999999</c:v>
                </c:pt>
                <c:pt idx="273">
                  <c:v>0.75105400000000011</c:v>
                </c:pt>
                <c:pt idx="274">
                  <c:v>0.70469399999999993</c:v>
                </c:pt>
                <c:pt idx="275">
                  <c:v>0.411381</c:v>
                </c:pt>
                <c:pt idx="276">
                  <c:v>0.29325000000000001</c:v>
                </c:pt>
                <c:pt idx="277">
                  <c:v>0.208144</c:v>
                </c:pt>
                <c:pt idx="278">
                  <c:v>0.45448</c:v>
                </c:pt>
                <c:pt idx="279">
                  <c:v>-0.24369199999999999</c:v>
                </c:pt>
                <c:pt idx="280">
                  <c:v>-1.8581999999999987E-2</c:v>
                </c:pt>
                <c:pt idx="281">
                  <c:v>0.52190400000000003</c:v>
                </c:pt>
                <c:pt idx="282">
                  <c:v>0.30827400000000005</c:v>
                </c:pt>
                <c:pt idx="283">
                  <c:v>-0.20054699999999998</c:v>
                </c:pt>
                <c:pt idx="284">
                  <c:v>1.1366000000000043E-2</c:v>
                </c:pt>
                <c:pt idx="285">
                  <c:v>-1.9370959999999999</c:v>
                </c:pt>
                <c:pt idx="286">
                  <c:v>4.4009999999999994E-2</c:v>
                </c:pt>
                <c:pt idx="287">
                  <c:v>0.29003699999999999</c:v>
                </c:pt>
                <c:pt idx="288">
                  <c:v>0.46752700000000003</c:v>
                </c:pt>
                <c:pt idx="289">
                  <c:v>7.1014000000000022E-2</c:v>
                </c:pt>
                <c:pt idx="290">
                  <c:v>0.22908800000000007</c:v>
                </c:pt>
                <c:pt idx="291">
                  <c:v>0.69193400000000005</c:v>
                </c:pt>
                <c:pt idx="292">
                  <c:v>-0.12182099999999996</c:v>
                </c:pt>
                <c:pt idx="293">
                  <c:v>-7.8004999999999991E-2</c:v>
                </c:pt>
                <c:pt idx="294">
                  <c:v>0.32269999999999999</c:v>
                </c:pt>
                <c:pt idx="295">
                  <c:v>0.65044400000000002</c:v>
                </c:pt>
                <c:pt idx="296">
                  <c:v>0.68047400000000002</c:v>
                </c:pt>
                <c:pt idx="297">
                  <c:v>0.409744</c:v>
                </c:pt>
                <c:pt idx="298">
                  <c:v>0.68410400000000005</c:v>
                </c:pt>
                <c:pt idx="299">
                  <c:v>0.23958200000000007</c:v>
                </c:pt>
                <c:pt idx="300">
                  <c:v>0.15515000000000001</c:v>
                </c:pt>
                <c:pt idx="301">
                  <c:v>0.29517599999999999</c:v>
                </c:pt>
                <c:pt idx="302">
                  <c:v>0.23945000000000005</c:v>
                </c:pt>
                <c:pt idx="303">
                  <c:v>0.32593300000000003</c:v>
                </c:pt>
                <c:pt idx="304">
                  <c:v>0.43104900000000002</c:v>
                </c:pt>
                <c:pt idx="305">
                  <c:v>0.37137799999999999</c:v>
                </c:pt>
                <c:pt idx="306">
                  <c:v>0.63753400000000005</c:v>
                </c:pt>
                <c:pt idx="307">
                  <c:v>0.15498299999999998</c:v>
                </c:pt>
                <c:pt idx="308">
                  <c:v>0.275366</c:v>
                </c:pt>
                <c:pt idx="309">
                  <c:v>0.107545</c:v>
                </c:pt>
                <c:pt idx="310">
                  <c:v>0.40827500000000005</c:v>
                </c:pt>
                <c:pt idx="311">
                  <c:v>0.68261400000000005</c:v>
                </c:pt>
                <c:pt idx="312">
                  <c:v>4.0468000000000004E-2</c:v>
                </c:pt>
                <c:pt idx="313">
                  <c:v>0.84893400000000008</c:v>
                </c:pt>
                <c:pt idx="314">
                  <c:v>0.20545400000000003</c:v>
                </c:pt>
                <c:pt idx="315">
                  <c:v>0.59422700000000006</c:v>
                </c:pt>
                <c:pt idx="316">
                  <c:v>0.55257299999999998</c:v>
                </c:pt>
                <c:pt idx="317">
                  <c:v>0.68215399999999993</c:v>
                </c:pt>
                <c:pt idx="318">
                  <c:v>0.20678700000000005</c:v>
                </c:pt>
                <c:pt idx="319">
                  <c:v>0.23254700000000006</c:v>
                </c:pt>
                <c:pt idx="320">
                  <c:v>0.30898999999999999</c:v>
                </c:pt>
                <c:pt idx="321">
                  <c:v>0.90023399999999998</c:v>
                </c:pt>
                <c:pt idx="322">
                  <c:v>0.78211399999999998</c:v>
                </c:pt>
                <c:pt idx="323">
                  <c:v>0.31193500000000007</c:v>
                </c:pt>
                <c:pt idx="324">
                  <c:v>0.410632</c:v>
                </c:pt>
                <c:pt idx="325">
                  <c:v>-0.51276100000000002</c:v>
                </c:pt>
                <c:pt idx="326">
                  <c:v>0.21627200000000002</c:v>
                </c:pt>
                <c:pt idx="327">
                  <c:v>-0.23200599999999999</c:v>
                </c:pt>
                <c:pt idx="328">
                  <c:v>-9.2756999999999978E-2</c:v>
                </c:pt>
                <c:pt idx="329">
                  <c:v>0.49408399999999997</c:v>
                </c:pt>
                <c:pt idx="330">
                  <c:v>0.27764200000000006</c:v>
                </c:pt>
                <c:pt idx="331">
                  <c:v>0.33110300000000004</c:v>
                </c:pt>
                <c:pt idx="332">
                  <c:v>9.1357999999999995E-2</c:v>
                </c:pt>
                <c:pt idx="333">
                  <c:v>0.10733000000000004</c:v>
                </c:pt>
                <c:pt idx="334">
                  <c:v>6.2798999999999994E-2</c:v>
                </c:pt>
                <c:pt idx="335">
                  <c:v>9.5135999999999998E-2</c:v>
                </c:pt>
                <c:pt idx="336">
                  <c:v>1.7998000000000014E-2</c:v>
                </c:pt>
                <c:pt idx="337">
                  <c:v>0.13911800000000007</c:v>
                </c:pt>
                <c:pt idx="338">
                  <c:v>0.13817400000000002</c:v>
                </c:pt>
                <c:pt idx="339">
                  <c:v>0.43224200000000002</c:v>
                </c:pt>
                <c:pt idx="340">
                  <c:v>-8.4275999999999962E-2</c:v>
                </c:pt>
                <c:pt idx="341">
                  <c:v>0.88330400000000009</c:v>
                </c:pt>
                <c:pt idx="342">
                  <c:v>0.415663</c:v>
                </c:pt>
                <c:pt idx="343">
                  <c:v>0.262127</c:v>
                </c:pt>
                <c:pt idx="344">
                  <c:v>0.480711</c:v>
                </c:pt>
                <c:pt idx="345">
                  <c:v>0.17621300000000006</c:v>
                </c:pt>
                <c:pt idx="346">
                  <c:v>0.55133500000000002</c:v>
                </c:pt>
                <c:pt idx="347">
                  <c:v>-4.9599000000000004E-2</c:v>
                </c:pt>
                <c:pt idx="348">
                  <c:v>0.25343499999999997</c:v>
                </c:pt>
                <c:pt idx="349">
                  <c:v>0.17504700000000006</c:v>
                </c:pt>
                <c:pt idx="350">
                  <c:v>0.43857000000000002</c:v>
                </c:pt>
                <c:pt idx="351">
                  <c:v>-2.3050000000000015E-3</c:v>
                </c:pt>
                <c:pt idx="352">
                  <c:v>0.24812800000000002</c:v>
                </c:pt>
                <c:pt idx="353">
                  <c:v>0.33929600000000004</c:v>
                </c:pt>
                <c:pt idx="354">
                  <c:v>0.14795000000000003</c:v>
                </c:pt>
                <c:pt idx="355">
                  <c:v>0.12160100000000007</c:v>
                </c:pt>
                <c:pt idx="356">
                  <c:v>0.47101100000000007</c:v>
                </c:pt>
                <c:pt idx="357">
                  <c:v>0.19815899999999997</c:v>
                </c:pt>
                <c:pt idx="358">
                  <c:v>0.12150000000000005</c:v>
                </c:pt>
                <c:pt idx="359">
                  <c:v>-0.16601899999999997</c:v>
                </c:pt>
                <c:pt idx="360">
                  <c:v>0.329071</c:v>
                </c:pt>
                <c:pt idx="361">
                  <c:v>0.49291200000000002</c:v>
                </c:pt>
                <c:pt idx="362">
                  <c:v>-0.21114999999999998</c:v>
                </c:pt>
                <c:pt idx="363">
                  <c:v>0.47721800000000003</c:v>
                </c:pt>
                <c:pt idx="364">
                  <c:v>-5.2253999999999967E-2</c:v>
                </c:pt>
                <c:pt idx="365">
                  <c:v>-0.10630000000000001</c:v>
                </c:pt>
                <c:pt idx="366">
                  <c:v>-2.1027999999999991E-2</c:v>
                </c:pt>
                <c:pt idx="367">
                  <c:v>0.22328599999999998</c:v>
                </c:pt>
                <c:pt idx="368">
                  <c:v>0.21468100000000001</c:v>
                </c:pt>
                <c:pt idx="369">
                  <c:v>0.13341700000000001</c:v>
                </c:pt>
                <c:pt idx="370">
                  <c:v>0.36854399999999998</c:v>
                </c:pt>
                <c:pt idx="371">
                  <c:v>-1.8089459999999999</c:v>
                </c:pt>
                <c:pt idx="372">
                  <c:v>0.31281599999999998</c:v>
                </c:pt>
                <c:pt idx="373">
                  <c:v>0.18007200000000001</c:v>
                </c:pt>
                <c:pt idx="374">
                  <c:v>0.18484800000000001</c:v>
                </c:pt>
                <c:pt idx="375">
                  <c:v>0.39069500000000001</c:v>
                </c:pt>
                <c:pt idx="376">
                  <c:v>0.47774400000000006</c:v>
                </c:pt>
                <c:pt idx="377">
                  <c:v>0.43030900000000005</c:v>
                </c:pt>
                <c:pt idx="378">
                  <c:v>0.19481899999999996</c:v>
                </c:pt>
                <c:pt idx="379">
                  <c:v>0.20390700000000006</c:v>
                </c:pt>
                <c:pt idx="380">
                  <c:v>0.55384100000000003</c:v>
                </c:pt>
                <c:pt idx="381">
                  <c:v>0.60596899999999998</c:v>
                </c:pt>
                <c:pt idx="382">
                  <c:v>0.67599399999999998</c:v>
                </c:pt>
                <c:pt idx="383">
                  <c:v>0.614514</c:v>
                </c:pt>
                <c:pt idx="384">
                  <c:v>0.55995800000000007</c:v>
                </c:pt>
                <c:pt idx="385">
                  <c:v>0.76528400000000008</c:v>
                </c:pt>
                <c:pt idx="386">
                  <c:v>0.73349400000000009</c:v>
                </c:pt>
                <c:pt idx="387">
                  <c:v>0.28659800000000002</c:v>
                </c:pt>
                <c:pt idx="388">
                  <c:v>8.5719000000000045E-2</c:v>
                </c:pt>
                <c:pt idx="389">
                  <c:v>0.57418000000000002</c:v>
                </c:pt>
                <c:pt idx="390">
                  <c:v>0.35883300000000007</c:v>
                </c:pt>
                <c:pt idx="391">
                  <c:v>0.469499</c:v>
                </c:pt>
                <c:pt idx="392">
                  <c:v>0.51205500000000004</c:v>
                </c:pt>
                <c:pt idx="393">
                  <c:v>0.34473900000000002</c:v>
                </c:pt>
                <c:pt idx="394">
                  <c:v>0.38947900000000002</c:v>
                </c:pt>
                <c:pt idx="395">
                  <c:v>0.432639</c:v>
                </c:pt>
                <c:pt idx="396">
                  <c:v>-0.95821899999999993</c:v>
                </c:pt>
                <c:pt idx="397">
                  <c:v>-0.19670999999999997</c:v>
                </c:pt>
                <c:pt idx="398">
                  <c:v>0.31597700000000006</c:v>
                </c:pt>
                <c:pt idx="399">
                  <c:v>0.56083499999999997</c:v>
                </c:pt>
                <c:pt idx="400">
                  <c:v>0.16515100000000005</c:v>
                </c:pt>
                <c:pt idx="401">
                  <c:v>0.34787299999999999</c:v>
                </c:pt>
                <c:pt idx="402">
                  <c:v>3.2507000000000008E-2</c:v>
                </c:pt>
                <c:pt idx="403">
                  <c:v>0.170566</c:v>
                </c:pt>
                <c:pt idx="404">
                  <c:v>0.48871100000000001</c:v>
                </c:pt>
                <c:pt idx="405">
                  <c:v>0.14168599999999998</c:v>
                </c:pt>
                <c:pt idx="406">
                  <c:v>0.429983</c:v>
                </c:pt>
                <c:pt idx="407">
                  <c:v>5.0916000000000017E-2</c:v>
                </c:pt>
                <c:pt idx="408">
                  <c:v>-6.5964999999999996E-2</c:v>
                </c:pt>
                <c:pt idx="409">
                  <c:v>-1.167224</c:v>
                </c:pt>
                <c:pt idx="410">
                  <c:v>-2.2836999999999996E-2</c:v>
                </c:pt>
                <c:pt idx="411">
                  <c:v>0.636544</c:v>
                </c:pt>
                <c:pt idx="412">
                  <c:v>0.56608100000000006</c:v>
                </c:pt>
                <c:pt idx="413">
                  <c:v>0.37963800000000003</c:v>
                </c:pt>
                <c:pt idx="414">
                  <c:v>0.81353399999999998</c:v>
                </c:pt>
                <c:pt idx="415">
                  <c:v>0.63477399999999995</c:v>
                </c:pt>
                <c:pt idx="416">
                  <c:v>0.24585500000000005</c:v>
                </c:pt>
                <c:pt idx="417">
                  <c:v>7.0443000000000033E-2</c:v>
                </c:pt>
                <c:pt idx="418">
                  <c:v>0.88435400000000008</c:v>
                </c:pt>
                <c:pt idx="419">
                  <c:v>0.46219100000000002</c:v>
                </c:pt>
                <c:pt idx="420">
                  <c:v>0.42273899999999998</c:v>
                </c:pt>
                <c:pt idx="421">
                  <c:v>0.21401199999999998</c:v>
                </c:pt>
                <c:pt idx="422">
                  <c:v>0.42625299999999999</c:v>
                </c:pt>
                <c:pt idx="423">
                  <c:v>0.47154099999999999</c:v>
                </c:pt>
                <c:pt idx="424">
                  <c:v>0.96690399999999999</c:v>
                </c:pt>
                <c:pt idx="425">
                  <c:v>0.37957200000000002</c:v>
                </c:pt>
                <c:pt idx="426">
                  <c:v>0.6862140000000001</c:v>
                </c:pt>
                <c:pt idx="427">
                  <c:v>0.25862399999999997</c:v>
                </c:pt>
                <c:pt idx="428">
                  <c:v>0.44305499999999998</c:v>
                </c:pt>
                <c:pt idx="429">
                  <c:v>0.48328000000000004</c:v>
                </c:pt>
                <c:pt idx="430">
                  <c:v>0.68593400000000004</c:v>
                </c:pt>
                <c:pt idx="431">
                  <c:v>-7.3252999999999957E-2</c:v>
                </c:pt>
                <c:pt idx="432">
                  <c:v>0.55629899999999999</c:v>
                </c:pt>
                <c:pt idx="433">
                  <c:v>0.57132099999999997</c:v>
                </c:pt>
                <c:pt idx="434">
                  <c:v>-1.7310159999999999</c:v>
                </c:pt>
                <c:pt idx="435">
                  <c:v>-1.554406</c:v>
                </c:pt>
                <c:pt idx="436">
                  <c:v>-0.25129199999999996</c:v>
                </c:pt>
                <c:pt idx="437">
                  <c:v>0.45448500000000003</c:v>
                </c:pt>
                <c:pt idx="438">
                  <c:v>0.49960800000000005</c:v>
                </c:pt>
                <c:pt idx="439">
                  <c:v>0.21625000000000005</c:v>
                </c:pt>
                <c:pt idx="440">
                  <c:v>-6.4135999999999971E-2</c:v>
                </c:pt>
                <c:pt idx="441">
                  <c:v>0.59269800000000006</c:v>
                </c:pt>
                <c:pt idx="442">
                  <c:v>0.19248600000000005</c:v>
                </c:pt>
                <c:pt idx="443">
                  <c:v>-1.9371160000000001</c:v>
                </c:pt>
                <c:pt idx="444">
                  <c:v>0.35391099999999998</c:v>
                </c:pt>
                <c:pt idx="445">
                  <c:v>0.45749499999999999</c:v>
                </c:pt>
                <c:pt idx="446">
                  <c:v>0.32519799999999999</c:v>
                </c:pt>
                <c:pt idx="447">
                  <c:v>-0.90354199999999996</c:v>
                </c:pt>
                <c:pt idx="448">
                  <c:v>0.380633</c:v>
                </c:pt>
                <c:pt idx="449">
                  <c:v>0.15138799999999997</c:v>
                </c:pt>
                <c:pt idx="450">
                  <c:v>0.72938400000000003</c:v>
                </c:pt>
                <c:pt idx="451">
                  <c:v>0.33272000000000002</c:v>
                </c:pt>
                <c:pt idx="452">
                  <c:v>0.53459000000000001</c:v>
                </c:pt>
                <c:pt idx="453">
                  <c:v>0.66332400000000002</c:v>
                </c:pt>
                <c:pt idx="454">
                  <c:v>-0.10844599999999999</c:v>
                </c:pt>
                <c:pt idx="455">
                  <c:v>0.43183899999999997</c:v>
                </c:pt>
                <c:pt idx="456">
                  <c:v>0.33113400000000004</c:v>
                </c:pt>
                <c:pt idx="457">
                  <c:v>0.22621000000000002</c:v>
                </c:pt>
                <c:pt idx="458">
                  <c:v>0.21102799999999999</c:v>
                </c:pt>
                <c:pt idx="459">
                  <c:v>-0.10274699999999998</c:v>
                </c:pt>
                <c:pt idx="460">
                  <c:v>0.289358</c:v>
                </c:pt>
                <c:pt idx="461">
                  <c:v>-0.19914199999999999</c:v>
                </c:pt>
                <c:pt idx="462">
                  <c:v>0.11612800000000001</c:v>
                </c:pt>
                <c:pt idx="463">
                  <c:v>0.95469399999999993</c:v>
                </c:pt>
                <c:pt idx="464">
                  <c:v>1.089744</c:v>
                </c:pt>
                <c:pt idx="465">
                  <c:v>0.49198500000000001</c:v>
                </c:pt>
                <c:pt idx="466">
                  <c:v>-0.52848399999999995</c:v>
                </c:pt>
                <c:pt idx="467">
                  <c:v>5.102000000000001E-2</c:v>
                </c:pt>
                <c:pt idx="468">
                  <c:v>0.32407399999999997</c:v>
                </c:pt>
                <c:pt idx="469">
                  <c:v>0.50035200000000002</c:v>
                </c:pt>
                <c:pt idx="470">
                  <c:v>0.50819199999999998</c:v>
                </c:pt>
                <c:pt idx="471">
                  <c:v>0.54115000000000002</c:v>
                </c:pt>
                <c:pt idx="472">
                  <c:v>0.55601600000000007</c:v>
                </c:pt>
                <c:pt idx="473">
                  <c:v>0.60074899999999998</c:v>
                </c:pt>
                <c:pt idx="474">
                  <c:v>0.51038700000000004</c:v>
                </c:pt>
                <c:pt idx="475">
                  <c:v>0.42884500000000003</c:v>
                </c:pt>
                <c:pt idx="476">
                  <c:v>0.65567400000000009</c:v>
                </c:pt>
                <c:pt idx="477">
                  <c:v>0.39090100000000005</c:v>
                </c:pt>
                <c:pt idx="478">
                  <c:v>0.41128900000000002</c:v>
                </c:pt>
                <c:pt idx="479">
                  <c:v>0.56256600000000001</c:v>
                </c:pt>
                <c:pt idx="480">
                  <c:v>0.35117399999999999</c:v>
                </c:pt>
                <c:pt idx="481">
                  <c:v>-0.11070999999999998</c:v>
                </c:pt>
                <c:pt idx="482">
                  <c:v>1.050154</c:v>
                </c:pt>
                <c:pt idx="483">
                  <c:v>0.57729700000000006</c:v>
                </c:pt>
                <c:pt idx="484">
                  <c:v>0.43116300000000007</c:v>
                </c:pt>
                <c:pt idx="485">
                  <c:v>0.80121400000000009</c:v>
                </c:pt>
                <c:pt idx="486">
                  <c:v>0.552257</c:v>
                </c:pt>
                <c:pt idx="487">
                  <c:v>0.519675</c:v>
                </c:pt>
                <c:pt idx="488">
                  <c:v>1.070614</c:v>
                </c:pt>
                <c:pt idx="489">
                  <c:v>0.31517700000000004</c:v>
                </c:pt>
                <c:pt idx="490">
                  <c:v>2.4948000000000026E-2</c:v>
                </c:pt>
                <c:pt idx="491">
                  <c:v>4.2650000000000188E-3</c:v>
                </c:pt>
                <c:pt idx="492">
                  <c:v>0.12402800000000003</c:v>
                </c:pt>
                <c:pt idx="493">
                  <c:v>-8.9434999999999987E-2</c:v>
                </c:pt>
                <c:pt idx="494">
                  <c:v>0.66094399999999998</c:v>
                </c:pt>
                <c:pt idx="495">
                  <c:v>0.37155300000000002</c:v>
                </c:pt>
                <c:pt idx="496">
                  <c:v>0.7156340000000001</c:v>
                </c:pt>
                <c:pt idx="497">
                  <c:v>0.388073</c:v>
                </c:pt>
                <c:pt idx="498">
                  <c:v>0.21200200000000002</c:v>
                </c:pt>
                <c:pt idx="499">
                  <c:v>0.103659</c:v>
                </c:pt>
                <c:pt idx="500">
                  <c:v>-1.013425</c:v>
                </c:pt>
                <c:pt idx="501">
                  <c:v>-1.2158169999999999</c:v>
                </c:pt>
                <c:pt idx="502">
                  <c:v>8.3556000000000019E-2</c:v>
                </c:pt>
                <c:pt idx="503">
                  <c:v>0.18269500000000005</c:v>
                </c:pt>
                <c:pt idx="504">
                  <c:v>0.186917</c:v>
                </c:pt>
                <c:pt idx="505">
                  <c:v>0.22872800000000004</c:v>
                </c:pt>
                <c:pt idx="506">
                  <c:v>-0.19151399999999999</c:v>
                </c:pt>
                <c:pt idx="507">
                  <c:v>0.35913000000000006</c:v>
                </c:pt>
                <c:pt idx="508">
                  <c:v>0.12919100000000006</c:v>
                </c:pt>
                <c:pt idx="509">
                  <c:v>-0.84952300000000003</c:v>
                </c:pt>
                <c:pt idx="510">
                  <c:v>-0.59909900000000005</c:v>
                </c:pt>
                <c:pt idx="511">
                  <c:v>9.9805000000000033E-2</c:v>
                </c:pt>
                <c:pt idx="512">
                  <c:v>0.711144</c:v>
                </c:pt>
                <c:pt idx="513">
                  <c:v>0.93554399999999993</c:v>
                </c:pt>
                <c:pt idx="514">
                  <c:v>0.62403399999999998</c:v>
                </c:pt>
                <c:pt idx="515">
                  <c:v>0.36707400000000001</c:v>
                </c:pt>
                <c:pt idx="516">
                  <c:v>1.6330000000000011E-2</c:v>
                </c:pt>
                <c:pt idx="517">
                  <c:v>-0.46368369999999998</c:v>
                </c:pt>
                <c:pt idx="518">
                  <c:v>1.4740000000000308E-3</c:v>
                </c:pt>
                <c:pt idx="519">
                  <c:v>0.29996400000000001</c:v>
                </c:pt>
                <c:pt idx="520">
                  <c:v>-1.2899959999999999</c:v>
                </c:pt>
                <c:pt idx="521">
                  <c:v>-0.32280349999999997</c:v>
                </c:pt>
                <c:pt idx="522">
                  <c:v>0.21948600000000007</c:v>
                </c:pt>
                <c:pt idx="523">
                  <c:v>-0.13853999999999997</c:v>
                </c:pt>
                <c:pt idx="524">
                  <c:v>0.14084200000000002</c:v>
                </c:pt>
                <c:pt idx="525">
                  <c:v>0.10962900000000003</c:v>
                </c:pt>
                <c:pt idx="526">
                  <c:v>0.616726</c:v>
                </c:pt>
                <c:pt idx="527">
                  <c:v>0.18407300000000004</c:v>
                </c:pt>
                <c:pt idx="528">
                  <c:v>0.26779600000000003</c:v>
                </c:pt>
                <c:pt idx="529">
                  <c:v>0.39613900000000002</c:v>
                </c:pt>
                <c:pt idx="530">
                  <c:v>0.24917699999999998</c:v>
                </c:pt>
                <c:pt idx="531">
                  <c:v>0.31121100000000002</c:v>
                </c:pt>
                <c:pt idx="532">
                  <c:v>0.36297200000000007</c:v>
                </c:pt>
                <c:pt idx="533">
                  <c:v>-0.26727099999999998</c:v>
                </c:pt>
                <c:pt idx="534">
                  <c:v>-0.125828</c:v>
                </c:pt>
                <c:pt idx="535">
                  <c:v>0.44959000000000005</c:v>
                </c:pt>
                <c:pt idx="536">
                  <c:v>0.47820200000000002</c:v>
                </c:pt>
                <c:pt idx="537">
                  <c:v>0.28492600000000001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3824"/>
        <c:axId val="202255360"/>
      </c:scatterChart>
      <c:valAx>
        <c:axId val="2022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55360"/>
        <c:crosses val="autoZero"/>
        <c:crossBetween val="midCat"/>
      </c:valAx>
      <c:valAx>
        <c:axId val="2022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53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237</xdr:row>
      <xdr:rowOff>114300</xdr:rowOff>
    </xdr:from>
    <xdr:to>
      <xdr:col>13</xdr:col>
      <xdr:colOff>104775</xdr:colOff>
      <xdr:row>255</xdr:row>
      <xdr:rowOff>9525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309</xdr:row>
      <xdr:rowOff>38100</xdr:rowOff>
    </xdr:from>
    <xdr:to>
      <xdr:col>13</xdr:col>
      <xdr:colOff>352425</xdr:colOff>
      <xdr:row>325</xdr:row>
      <xdr:rowOff>38100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2"/>
  <sheetViews>
    <sheetView topLeftCell="A306" workbookViewId="0">
      <selection activeCell="P310" sqref="P310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4</v>
      </c>
      <c r="D1" t="s">
        <v>5</v>
      </c>
    </row>
    <row r="2" spans="1:6" x14ac:dyDescent="0.15">
      <c r="A2" t="s">
        <v>6</v>
      </c>
      <c r="B2" t="s">
        <v>7</v>
      </c>
      <c r="C2">
        <v>5.0173500000000004</v>
      </c>
      <c r="D2" s="1">
        <v>2.96993E-8</v>
      </c>
    </row>
    <row r="3" spans="1:6" x14ac:dyDescent="0.15">
      <c r="A3" t="s">
        <v>8</v>
      </c>
      <c r="B3" t="s">
        <v>9</v>
      </c>
      <c r="C3">
        <v>5.41073</v>
      </c>
      <c r="D3">
        <v>0.76439199999999996</v>
      </c>
    </row>
    <row r="4" spans="1:6" x14ac:dyDescent="0.15">
      <c r="A4" t="s">
        <v>6</v>
      </c>
      <c r="B4" t="s">
        <v>10</v>
      </c>
      <c r="C4">
        <v>0.139046</v>
      </c>
      <c r="D4">
        <v>0.160188</v>
      </c>
      <c r="E4">
        <f t="shared" ref="E4:E67" si="0">D4-($D$3/2)</f>
        <v>-0.22200799999999998</v>
      </c>
      <c r="F4">
        <f t="shared" ref="F4:F67" si="1">D4-($D$3*$C$2)/($C$2+$C$3)</f>
        <v>-0.20759036391742292</v>
      </c>
    </row>
    <row r="5" spans="1:6" x14ac:dyDescent="0.15">
      <c r="A5" t="s">
        <v>6</v>
      </c>
      <c r="B5" t="s">
        <v>11</v>
      </c>
      <c r="C5">
        <v>0.46773999999999999</v>
      </c>
      <c r="D5">
        <v>-0.31324299999999999</v>
      </c>
      <c r="E5">
        <f t="shared" si="0"/>
        <v>-0.69543899999999992</v>
      </c>
      <c r="F5">
        <f t="shared" si="1"/>
        <v>-0.68102136391742296</v>
      </c>
    </row>
    <row r="6" spans="1:6" x14ac:dyDescent="0.15">
      <c r="A6" t="s">
        <v>6</v>
      </c>
      <c r="B6" t="s">
        <v>12</v>
      </c>
      <c r="C6">
        <v>0.34554299999999999</v>
      </c>
      <c r="D6">
        <v>0.28406999999999999</v>
      </c>
      <c r="E6">
        <f t="shared" si="0"/>
        <v>-9.8125999999999991E-2</v>
      </c>
      <c r="F6">
        <f t="shared" si="1"/>
        <v>-8.3708363917422923E-2</v>
      </c>
    </row>
    <row r="7" spans="1:6" x14ac:dyDescent="0.15">
      <c r="A7" t="s">
        <v>6</v>
      </c>
      <c r="B7" t="s">
        <v>13</v>
      </c>
      <c r="C7">
        <v>6.2843299999999997</v>
      </c>
      <c r="D7">
        <v>0.18931000000000001</v>
      </c>
      <c r="E7">
        <f t="shared" si="0"/>
        <v>-0.19288599999999997</v>
      </c>
      <c r="F7">
        <f t="shared" si="1"/>
        <v>-0.17846836391742291</v>
      </c>
    </row>
    <row r="8" spans="1:6" x14ac:dyDescent="0.15">
      <c r="A8" t="s">
        <v>6</v>
      </c>
      <c r="B8" t="s">
        <v>14</v>
      </c>
      <c r="C8">
        <v>0.180979</v>
      </c>
      <c r="D8">
        <v>-0.43726599999999999</v>
      </c>
      <c r="E8">
        <f t="shared" si="0"/>
        <v>-0.81946199999999991</v>
      </c>
      <c r="F8">
        <f t="shared" si="1"/>
        <v>-0.80504436391742296</v>
      </c>
    </row>
    <row r="9" spans="1:6" x14ac:dyDescent="0.15">
      <c r="A9" t="s">
        <v>6</v>
      </c>
      <c r="B9" t="s">
        <v>15</v>
      </c>
      <c r="C9">
        <v>6.5754400000000004</v>
      </c>
      <c r="D9">
        <v>0.33234799999999998</v>
      </c>
      <c r="E9">
        <f t="shared" si="0"/>
        <v>-4.9848000000000003E-2</v>
      </c>
      <c r="F9">
        <f t="shared" si="1"/>
        <v>-3.5430363917422936E-2</v>
      </c>
    </row>
    <row r="10" spans="1:6" x14ac:dyDescent="0.15">
      <c r="A10" t="s">
        <v>6</v>
      </c>
      <c r="B10" t="s">
        <v>16</v>
      </c>
      <c r="C10">
        <v>2.1032700000000002</v>
      </c>
      <c r="D10">
        <v>0.79214399999999996</v>
      </c>
      <c r="E10">
        <f t="shared" si="0"/>
        <v>0.40994799999999998</v>
      </c>
      <c r="F10">
        <f t="shared" si="1"/>
        <v>0.42436563608257705</v>
      </c>
    </row>
    <row r="11" spans="1:6" x14ac:dyDescent="0.15">
      <c r="A11" t="s">
        <v>6</v>
      </c>
      <c r="B11" t="s">
        <v>17</v>
      </c>
      <c r="C11">
        <v>8.4440299999999997</v>
      </c>
      <c r="D11">
        <v>0.34703400000000001</v>
      </c>
      <c r="E11">
        <f t="shared" si="0"/>
        <v>-3.5161999999999971E-2</v>
      </c>
      <c r="F11">
        <f t="shared" si="1"/>
        <v>-2.0744363917422903E-2</v>
      </c>
    </row>
    <row r="12" spans="1:6" x14ac:dyDescent="0.15">
      <c r="A12" t="s">
        <v>6</v>
      </c>
      <c r="B12" t="s">
        <v>18</v>
      </c>
      <c r="C12">
        <v>16.667999999999999</v>
      </c>
      <c r="D12">
        <v>2.4291199999999999E-2</v>
      </c>
      <c r="E12">
        <f t="shared" si="0"/>
        <v>-0.35790479999999997</v>
      </c>
      <c r="F12">
        <f t="shared" si="1"/>
        <v>-0.3434871639174229</v>
      </c>
    </row>
    <row r="13" spans="1:6" x14ac:dyDescent="0.15">
      <c r="A13" t="s">
        <v>6</v>
      </c>
      <c r="B13" t="s">
        <v>19</v>
      </c>
      <c r="C13">
        <v>1.5295300000000001</v>
      </c>
      <c r="D13">
        <v>0.36427799999999999</v>
      </c>
      <c r="E13">
        <f t="shared" si="0"/>
        <v>-1.7917999999999989E-2</v>
      </c>
      <c r="F13">
        <f t="shared" si="1"/>
        <v>-3.5003639174229217E-3</v>
      </c>
    </row>
    <row r="14" spans="1:6" x14ac:dyDescent="0.15">
      <c r="A14" t="s">
        <v>6</v>
      </c>
      <c r="B14" t="s">
        <v>20</v>
      </c>
      <c r="C14">
        <v>4.6318200000000003</v>
      </c>
      <c r="D14">
        <v>-6.2780500000000003E-2</v>
      </c>
      <c r="E14">
        <f t="shared" si="0"/>
        <v>-0.4449765</v>
      </c>
      <c r="F14">
        <f t="shared" si="1"/>
        <v>-0.43055886391742293</v>
      </c>
    </row>
    <row r="15" spans="1:6" x14ac:dyDescent="0.15">
      <c r="A15" t="s">
        <v>6</v>
      </c>
      <c r="B15" t="s">
        <v>21</v>
      </c>
      <c r="C15">
        <v>13.169700000000001</v>
      </c>
      <c r="D15">
        <v>3.4870400000000003E-2</v>
      </c>
      <c r="E15">
        <f t="shared" si="0"/>
        <v>-0.34732559999999996</v>
      </c>
      <c r="F15">
        <f t="shared" si="1"/>
        <v>-0.33290796391742289</v>
      </c>
    </row>
    <row r="16" spans="1:6" x14ac:dyDescent="0.15">
      <c r="A16" t="s">
        <v>6</v>
      </c>
      <c r="B16" t="s">
        <v>22</v>
      </c>
      <c r="C16">
        <v>1.7674000000000001</v>
      </c>
      <c r="D16">
        <v>0.36245100000000002</v>
      </c>
      <c r="E16">
        <f t="shared" si="0"/>
        <v>-1.9744999999999957E-2</v>
      </c>
      <c r="F16">
        <f t="shared" si="1"/>
        <v>-5.3273639174228893E-3</v>
      </c>
    </row>
    <row r="17" spans="1:6" x14ac:dyDescent="0.15">
      <c r="A17" t="s">
        <v>6</v>
      </c>
      <c r="B17" t="s">
        <v>23</v>
      </c>
      <c r="C17">
        <v>15.863200000000001</v>
      </c>
      <c r="D17">
        <v>4.1810600000000003E-2</v>
      </c>
      <c r="E17">
        <f t="shared" si="0"/>
        <v>-0.34038539999999995</v>
      </c>
      <c r="F17">
        <f t="shared" si="1"/>
        <v>-0.32596776391742288</v>
      </c>
    </row>
    <row r="18" spans="1:6" x14ac:dyDescent="0.15">
      <c r="A18" t="s">
        <v>6</v>
      </c>
      <c r="B18" t="s">
        <v>24</v>
      </c>
      <c r="C18">
        <v>6.7448699999999997</v>
      </c>
      <c r="D18">
        <v>0.29208699999999999</v>
      </c>
      <c r="E18">
        <f t="shared" si="0"/>
        <v>-9.0108999999999995E-2</v>
      </c>
      <c r="F18">
        <f t="shared" si="1"/>
        <v>-7.5691363917422927E-2</v>
      </c>
    </row>
    <row r="19" spans="1:6" x14ac:dyDescent="0.15">
      <c r="A19" t="s">
        <v>6</v>
      </c>
      <c r="B19" t="s">
        <v>25</v>
      </c>
      <c r="C19">
        <v>4.68513</v>
      </c>
      <c r="D19">
        <v>-0.78150600000000003</v>
      </c>
      <c r="E19">
        <f t="shared" si="0"/>
        <v>-1.163702</v>
      </c>
      <c r="F19">
        <f t="shared" si="1"/>
        <v>-1.1492843639174231</v>
      </c>
    </row>
    <row r="20" spans="1:6" x14ac:dyDescent="0.15">
      <c r="A20" t="s">
        <v>6</v>
      </c>
      <c r="B20" t="s">
        <v>26</v>
      </c>
      <c r="C20">
        <v>6.4461399999999998</v>
      </c>
      <c r="D20">
        <v>0.25972400000000001</v>
      </c>
      <c r="E20">
        <f t="shared" si="0"/>
        <v>-0.12247199999999997</v>
      </c>
      <c r="F20">
        <f t="shared" si="1"/>
        <v>-0.1080543639174229</v>
      </c>
    </row>
    <row r="21" spans="1:6" x14ac:dyDescent="0.15">
      <c r="A21" t="s">
        <v>6</v>
      </c>
      <c r="B21" t="s">
        <v>27</v>
      </c>
      <c r="C21">
        <v>5.9138599999999997</v>
      </c>
      <c r="D21">
        <v>1.4045E-2</v>
      </c>
      <c r="E21">
        <f t="shared" si="0"/>
        <v>-0.36815100000000001</v>
      </c>
      <c r="F21">
        <f t="shared" si="1"/>
        <v>-0.35373336391742294</v>
      </c>
    </row>
    <row r="22" spans="1:6" x14ac:dyDescent="0.15">
      <c r="A22" t="s">
        <v>6</v>
      </c>
      <c r="B22" t="s">
        <v>28</v>
      </c>
      <c r="C22">
        <v>3.1388199999999999</v>
      </c>
      <c r="D22">
        <v>7.3853500000000002E-2</v>
      </c>
      <c r="E22">
        <f t="shared" si="0"/>
        <v>-0.30834249999999996</v>
      </c>
      <c r="F22">
        <f t="shared" si="1"/>
        <v>-0.2939248639174229</v>
      </c>
    </row>
    <row r="23" spans="1:6" x14ac:dyDescent="0.15">
      <c r="A23" t="s">
        <v>6</v>
      </c>
      <c r="B23" t="s">
        <v>29</v>
      </c>
      <c r="C23">
        <v>12.0335</v>
      </c>
      <c r="D23">
        <v>-0.30836000000000002</v>
      </c>
      <c r="E23">
        <f t="shared" si="0"/>
        <v>-0.69055599999999995</v>
      </c>
      <c r="F23">
        <f t="shared" si="1"/>
        <v>-0.67613836391742299</v>
      </c>
    </row>
    <row r="24" spans="1:6" x14ac:dyDescent="0.15">
      <c r="A24" t="s">
        <v>6</v>
      </c>
      <c r="B24" t="s">
        <v>30</v>
      </c>
      <c r="C24">
        <v>0.31506499999999998</v>
      </c>
      <c r="D24">
        <v>0.17307900000000001</v>
      </c>
      <c r="E24">
        <f t="shared" si="0"/>
        <v>-0.20911699999999997</v>
      </c>
      <c r="F24">
        <f t="shared" si="1"/>
        <v>-0.1946993639174229</v>
      </c>
    </row>
    <row r="25" spans="1:6" x14ac:dyDescent="0.15">
      <c r="A25" t="s">
        <v>6</v>
      </c>
      <c r="B25" t="s">
        <v>31</v>
      </c>
      <c r="C25">
        <v>4.7630499999999998</v>
      </c>
      <c r="D25">
        <v>0.16583800000000001</v>
      </c>
      <c r="E25">
        <f t="shared" si="0"/>
        <v>-0.21635799999999997</v>
      </c>
      <c r="F25">
        <f t="shared" si="1"/>
        <v>-0.2019403639174229</v>
      </c>
    </row>
    <row r="26" spans="1:6" x14ac:dyDescent="0.15">
      <c r="A26" t="s">
        <v>6</v>
      </c>
      <c r="B26" t="s">
        <v>32</v>
      </c>
      <c r="C26">
        <v>3.32518</v>
      </c>
      <c r="D26">
        <v>0.18871099999999999</v>
      </c>
      <c r="E26">
        <f t="shared" si="0"/>
        <v>-0.19348499999999999</v>
      </c>
      <c r="F26">
        <f t="shared" si="1"/>
        <v>-0.17906736391742292</v>
      </c>
    </row>
    <row r="27" spans="1:6" x14ac:dyDescent="0.15">
      <c r="A27" t="s">
        <v>6</v>
      </c>
      <c r="B27" t="s">
        <v>33</v>
      </c>
      <c r="C27">
        <v>0.15322</v>
      </c>
      <c r="D27">
        <v>9.83874E-2</v>
      </c>
      <c r="E27">
        <f t="shared" si="0"/>
        <v>-0.28380859999999997</v>
      </c>
      <c r="F27">
        <f t="shared" si="1"/>
        <v>-0.2693909639174229</v>
      </c>
    </row>
    <row r="28" spans="1:6" x14ac:dyDescent="0.15">
      <c r="A28" t="s">
        <v>6</v>
      </c>
      <c r="B28" t="s">
        <v>34</v>
      </c>
      <c r="C28">
        <v>1.0306500000000001</v>
      </c>
      <c r="D28">
        <v>0.68551499999999999</v>
      </c>
      <c r="E28">
        <f t="shared" si="0"/>
        <v>0.30331900000000001</v>
      </c>
      <c r="F28">
        <f t="shared" si="1"/>
        <v>0.31773663608257707</v>
      </c>
    </row>
    <row r="29" spans="1:6" x14ac:dyDescent="0.15">
      <c r="A29" t="s">
        <v>6</v>
      </c>
      <c r="B29" t="s">
        <v>35</v>
      </c>
      <c r="C29">
        <v>3.1988300000000001</v>
      </c>
      <c r="D29">
        <v>0.80247999999999997</v>
      </c>
      <c r="E29">
        <f t="shared" si="0"/>
        <v>0.42028399999999999</v>
      </c>
      <c r="F29">
        <f t="shared" si="1"/>
        <v>0.43470163608257706</v>
      </c>
    </row>
    <row r="30" spans="1:6" x14ac:dyDescent="0.15">
      <c r="A30" t="s">
        <v>6</v>
      </c>
      <c r="B30" t="s">
        <v>36</v>
      </c>
      <c r="C30">
        <v>0.18496399999999999</v>
      </c>
      <c r="D30">
        <v>0.77430100000000002</v>
      </c>
      <c r="E30">
        <f t="shared" si="0"/>
        <v>0.39210500000000004</v>
      </c>
      <c r="F30">
        <f t="shared" si="1"/>
        <v>0.4065226360825771</v>
      </c>
    </row>
    <row r="31" spans="1:6" x14ac:dyDescent="0.15">
      <c r="A31" t="s">
        <v>6</v>
      </c>
      <c r="B31" t="s">
        <v>37</v>
      </c>
      <c r="C31">
        <v>7.9136100000000003</v>
      </c>
      <c r="D31">
        <v>6.7540000000000003E-2</v>
      </c>
      <c r="E31">
        <f t="shared" si="0"/>
        <v>-0.31465599999999999</v>
      </c>
      <c r="F31">
        <f t="shared" si="1"/>
        <v>-0.30023836391742292</v>
      </c>
    </row>
    <row r="32" spans="1:6" x14ac:dyDescent="0.15">
      <c r="A32" t="s">
        <v>6</v>
      </c>
      <c r="B32" t="s">
        <v>38</v>
      </c>
      <c r="C32">
        <v>7.3895499999999998</v>
      </c>
      <c r="D32" s="1">
        <v>9.5345000000000003E-5</v>
      </c>
      <c r="E32">
        <f t="shared" si="0"/>
        <v>-0.38210065499999996</v>
      </c>
      <c r="F32">
        <f t="shared" si="1"/>
        <v>-0.36768301891742289</v>
      </c>
    </row>
    <row r="33" spans="1:6" x14ac:dyDescent="0.15">
      <c r="A33" t="s">
        <v>6</v>
      </c>
      <c r="B33" t="s">
        <v>39</v>
      </c>
      <c r="C33">
        <v>4.6805899999999996</v>
      </c>
      <c r="D33">
        <v>-0.19217600000000001</v>
      </c>
      <c r="E33">
        <f t="shared" si="0"/>
        <v>-0.57437199999999999</v>
      </c>
      <c r="F33">
        <f t="shared" si="1"/>
        <v>-0.55995436391742293</v>
      </c>
    </row>
    <row r="34" spans="1:6" x14ac:dyDescent="0.15">
      <c r="A34" t="s">
        <v>6</v>
      </c>
      <c r="B34" t="s">
        <v>40</v>
      </c>
      <c r="C34">
        <v>2.1661600000000001</v>
      </c>
      <c r="D34">
        <v>-0.83693399999999996</v>
      </c>
      <c r="E34">
        <f t="shared" si="0"/>
        <v>-1.2191299999999998</v>
      </c>
      <c r="F34">
        <f t="shared" si="1"/>
        <v>-1.2047123639174229</v>
      </c>
    </row>
    <row r="35" spans="1:6" x14ac:dyDescent="0.15">
      <c r="A35" t="s">
        <v>6</v>
      </c>
      <c r="B35" t="s">
        <v>41</v>
      </c>
      <c r="C35">
        <v>10.5352</v>
      </c>
      <c r="D35">
        <v>0.13446</v>
      </c>
      <c r="E35">
        <f t="shared" si="0"/>
        <v>-0.24773599999999998</v>
      </c>
      <c r="F35">
        <f t="shared" si="1"/>
        <v>-0.23331836391742292</v>
      </c>
    </row>
    <row r="36" spans="1:6" x14ac:dyDescent="0.15">
      <c r="A36" t="s">
        <v>6</v>
      </c>
      <c r="B36" t="s">
        <v>42</v>
      </c>
      <c r="C36">
        <v>3.14209</v>
      </c>
      <c r="D36">
        <v>0.578681</v>
      </c>
      <c r="E36">
        <f t="shared" si="0"/>
        <v>0.19648500000000002</v>
      </c>
      <c r="F36">
        <f t="shared" si="1"/>
        <v>0.21090263608257709</v>
      </c>
    </row>
    <row r="37" spans="1:6" x14ac:dyDescent="0.15">
      <c r="A37" t="s">
        <v>6</v>
      </c>
      <c r="B37" t="s">
        <v>43</v>
      </c>
      <c r="C37">
        <v>3.2940999999999998</v>
      </c>
      <c r="D37">
        <v>-0.946766</v>
      </c>
      <c r="E37">
        <f t="shared" si="0"/>
        <v>-1.328962</v>
      </c>
      <c r="F37">
        <f t="shared" si="1"/>
        <v>-1.314544363917423</v>
      </c>
    </row>
    <row r="38" spans="1:6" x14ac:dyDescent="0.15">
      <c r="A38" t="s">
        <v>6</v>
      </c>
      <c r="B38" t="s">
        <v>44</v>
      </c>
      <c r="C38">
        <v>0.28396900000000003</v>
      </c>
      <c r="D38">
        <v>0.87065499999999996</v>
      </c>
      <c r="E38">
        <f t="shared" si="0"/>
        <v>0.48845899999999998</v>
      </c>
      <c r="F38">
        <f t="shared" si="1"/>
        <v>0.50287663608257704</v>
      </c>
    </row>
    <row r="39" spans="1:6" x14ac:dyDescent="0.15">
      <c r="A39" t="s">
        <v>6</v>
      </c>
      <c r="B39" t="s">
        <v>45</v>
      </c>
      <c r="C39">
        <v>6.4536800000000003</v>
      </c>
      <c r="D39">
        <v>0.68896800000000002</v>
      </c>
      <c r="E39">
        <f t="shared" si="0"/>
        <v>0.30677200000000004</v>
      </c>
      <c r="F39">
        <f t="shared" si="1"/>
        <v>0.32118963608257711</v>
      </c>
    </row>
    <row r="40" spans="1:6" x14ac:dyDescent="0.15">
      <c r="A40" t="s">
        <v>6</v>
      </c>
      <c r="B40" t="s">
        <v>46</v>
      </c>
      <c r="C40">
        <v>7.5902000000000003</v>
      </c>
      <c r="D40">
        <v>0.42621799999999999</v>
      </c>
      <c r="E40">
        <f t="shared" si="0"/>
        <v>4.4022000000000006E-2</v>
      </c>
      <c r="F40">
        <f t="shared" si="1"/>
        <v>5.8439636082577073E-2</v>
      </c>
    </row>
    <row r="41" spans="1:6" x14ac:dyDescent="0.15">
      <c r="A41" t="s">
        <v>6</v>
      </c>
      <c r="B41" t="s">
        <v>47</v>
      </c>
      <c r="C41">
        <v>14.402900000000001</v>
      </c>
      <c r="D41">
        <v>-2.7634700000000002E-2</v>
      </c>
      <c r="E41">
        <f t="shared" si="0"/>
        <v>-0.40983069999999999</v>
      </c>
      <c r="F41">
        <f t="shared" si="1"/>
        <v>-0.39541306391742292</v>
      </c>
    </row>
    <row r="42" spans="1:6" x14ac:dyDescent="0.15">
      <c r="A42" t="s">
        <v>6</v>
      </c>
      <c r="B42" t="s">
        <v>48</v>
      </c>
      <c r="C42">
        <v>5.6931799999999999</v>
      </c>
      <c r="D42">
        <v>1.2351399999999999</v>
      </c>
      <c r="E42">
        <f t="shared" si="0"/>
        <v>0.85294399999999992</v>
      </c>
      <c r="F42">
        <f t="shared" si="1"/>
        <v>0.86736163608257699</v>
      </c>
    </row>
    <row r="43" spans="1:6" x14ac:dyDescent="0.15">
      <c r="A43" t="s">
        <v>6</v>
      </c>
      <c r="B43" t="s">
        <v>49</v>
      </c>
      <c r="C43">
        <v>2.2580399999999998</v>
      </c>
      <c r="D43">
        <v>-0.208122</v>
      </c>
      <c r="E43">
        <f t="shared" si="0"/>
        <v>-0.59031800000000001</v>
      </c>
      <c r="F43">
        <f t="shared" si="1"/>
        <v>-0.57590036391742294</v>
      </c>
    </row>
    <row r="44" spans="1:6" x14ac:dyDescent="0.15">
      <c r="A44" t="s">
        <v>6</v>
      </c>
      <c r="B44" t="s">
        <v>50</v>
      </c>
      <c r="C44">
        <v>1.83084</v>
      </c>
      <c r="D44">
        <v>9.2078800000000002E-2</v>
      </c>
      <c r="E44">
        <f t="shared" si="0"/>
        <v>-0.29011719999999996</v>
      </c>
      <c r="F44">
        <f t="shared" si="1"/>
        <v>-0.2756995639174229</v>
      </c>
    </row>
    <row r="45" spans="1:6" x14ac:dyDescent="0.15">
      <c r="A45" t="s">
        <v>6</v>
      </c>
      <c r="B45" t="s">
        <v>51</v>
      </c>
      <c r="C45">
        <v>3.3003399999999998</v>
      </c>
      <c r="D45">
        <v>-0.31103700000000001</v>
      </c>
      <c r="E45">
        <f t="shared" si="0"/>
        <v>-0.69323299999999999</v>
      </c>
      <c r="F45">
        <f t="shared" si="1"/>
        <v>-0.67881536391742292</v>
      </c>
    </row>
    <row r="46" spans="1:6" x14ac:dyDescent="0.15">
      <c r="A46" t="s">
        <v>6</v>
      </c>
      <c r="B46" t="s">
        <v>52</v>
      </c>
      <c r="C46">
        <v>18.075800000000001</v>
      </c>
      <c r="D46">
        <v>0.29615799999999998</v>
      </c>
      <c r="E46">
        <f t="shared" si="0"/>
        <v>-8.6038000000000003E-2</v>
      </c>
      <c r="F46">
        <f t="shared" si="1"/>
        <v>-7.1620363917422936E-2</v>
      </c>
    </row>
    <row r="47" spans="1:6" x14ac:dyDescent="0.15">
      <c r="A47" t="s">
        <v>6</v>
      </c>
      <c r="B47" t="s">
        <v>53</v>
      </c>
      <c r="C47">
        <v>4.3655200000000001</v>
      </c>
      <c r="D47">
        <v>0.23804700000000001</v>
      </c>
      <c r="E47">
        <f t="shared" si="0"/>
        <v>-0.14414899999999997</v>
      </c>
      <c r="F47">
        <f t="shared" si="1"/>
        <v>-0.1297313639174229</v>
      </c>
    </row>
    <row r="48" spans="1:6" x14ac:dyDescent="0.15">
      <c r="A48" t="s">
        <v>6</v>
      </c>
      <c r="B48" t="s">
        <v>54</v>
      </c>
      <c r="C48">
        <v>19.337</v>
      </c>
      <c r="D48">
        <v>2.6309599999999999E-2</v>
      </c>
      <c r="E48">
        <f t="shared" si="0"/>
        <v>-0.35588639999999999</v>
      </c>
      <c r="F48">
        <f t="shared" si="1"/>
        <v>-0.34146876391742292</v>
      </c>
    </row>
    <row r="49" spans="1:6" x14ac:dyDescent="0.15">
      <c r="A49" t="s">
        <v>6</v>
      </c>
      <c r="B49" t="s">
        <v>55</v>
      </c>
      <c r="C49">
        <v>0.56394500000000003</v>
      </c>
      <c r="D49">
        <v>-1.2998900000000001E-2</v>
      </c>
      <c r="E49">
        <f t="shared" si="0"/>
        <v>-0.39519489999999996</v>
      </c>
      <c r="F49">
        <f t="shared" si="1"/>
        <v>-0.38077726391742289</v>
      </c>
    </row>
    <row r="50" spans="1:6" x14ac:dyDescent="0.15">
      <c r="A50" t="s">
        <v>6</v>
      </c>
      <c r="B50" t="s">
        <v>56</v>
      </c>
      <c r="C50">
        <v>2.3235299999999999</v>
      </c>
      <c r="D50">
        <v>0.321577</v>
      </c>
      <c r="E50">
        <f t="shared" si="0"/>
        <v>-6.0618999999999978E-2</v>
      </c>
      <c r="F50">
        <f t="shared" si="1"/>
        <v>-4.6201363917422911E-2</v>
      </c>
    </row>
    <row r="51" spans="1:6" x14ac:dyDescent="0.15">
      <c r="A51" t="s">
        <v>6</v>
      </c>
      <c r="B51" t="s">
        <v>57</v>
      </c>
      <c r="C51">
        <v>12.713800000000001</v>
      </c>
      <c r="D51">
        <v>-9.0109400000000006E-2</v>
      </c>
      <c r="E51">
        <f t="shared" si="0"/>
        <v>-0.47230539999999999</v>
      </c>
      <c r="F51">
        <f t="shared" si="1"/>
        <v>-0.45788776391742292</v>
      </c>
    </row>
    <row r="52" spans="1:6" x14ac:dyDescent="0.15">
      <c r="A52" t="s">
        <v>6</v>
      </c>
      <c r="B52" t="s">
        <v>58</v>
      </c>
      <c r="C52">
        <v>0.31806600000000002</v>
      </c>
      <c r="D52">
        <v>0.51783299999999999</v>
      </c>
      <c r="E52">
        <f t="shared" si="0"/>
        <v>0.13563700000000001</v>
      </c>
      <c r="F52">
        <f t="shared" si="1"/>
        <v>0.15005463608257708</v>
      </c>
    </row>
    <row r="53" spans="1:6" x14ac:dyDescent="0.15">
      <c r="A53" t="s">
        <v>6</v>
      </c>
      <c r="B53" t="s">
        <v>59</v>
      </c>
      <c r="C53">
        <v>10.453099999999999</v>
      </c>
      <c r="D53">
        <v>0.17701600000000001</v>
      </c>
      <c r="E53">
        <f t="shared" si="0"/>
        <v>-0.20517999999999997</v>
      </c>
      <c r="F53">
        <f t="shared" si="1"/>
        <v>-0.19076236391742291</v>
      </c>
    </row>
    <row r="54" spans="1:6" x14ac:dyDescent="0.15">
      <c r="A54" t="s">
        <v>6</v>
      </c>
      <c r="B54" t="s">
        <v>60</v>
      </c>
      <c r="C54">
        <v>10.0261</v>
      </c>
      <c r="D54">
        <v>-0.52932100000000004</v>
      </c>
      <c r="E54">
        <f t="shared" si="0"/>
        <v>-0.91151700000000002</v>
      </c>
      <c r="F54">
        <f t="shared" si="1"/>
        <v>-0.89709936391742295</v>
      </c>
    </row>
    <row r="55" spans="1:6" x14ac:dyDescent="0.15">
      <c r="A55" t="s">
        <v>6</v>
      </c>
      <c r="B55" t="s">
        <v>61</v>
      </c>
      <c r="C55">
        <v>6.6093500000000001</v>
      </c>
      <c r="D55">
        <v>-0.22279499999999999</v>
      </c>
      <c r="E55">
        <f t="shared" si="0"/>
        <v>-0.60499099999999995</v>
      </c>
      <c r="F55">
        <f t="shared" si="1"/>
        <v>-0.59057336391742288</v>
      </c>
    </row>
    <row r="56" spans="1:6" x14ac:dyDescent="0.15">
      <c r="A56" t="s">
        <v>6</v>
      </c>
      <c r="B56" t="s">
        <v>62</v>
      </c>
      <c r="C56">
        <v>9.5680200000000006</v>
      </c>
      <c r="D56">
        <v>4.2226E-2</v>
      </c>
      <c r="E56">
        <f t="shared" si="0"/>
        <v>-0.33996999999999999</v>
      </c>
      <c r="F56">
        <f t="shared" si="1"/>
        <v>-0.32555236391742293</v>
      </c>
    </row>
    <row r="57" spans="1:6" x14ac:dyDescent="0.15">
      <c r="A57" t="s">
        <v>6</v>
      </c>
      <c r="B57" t="s">
        <v>63</v>
      </c>
      <c r="C57">
        <v>14.430199999999999</v>
      </c>
      <c r="D57">
        <v>-4.91884E-2</v>
      </c>
      <c r="E57">
        <f t="shared" si="0"/>
        <v>-0.4313844</v>
      </c>
      <c r="F57">
        <f t="shared" si="1"/>
        <v>-0.41696676391742293</v>
      </c>
    </row>
    <row r="58" spans="1:6" x14ac:dyDescent="0.15">
      <c r="A58" t="s">
        <v>6</v>
      </c>
      <c r="B58" t="s">
        <v>64</v>
      </c>
      <c r="C58">
        <v>5.5060399999999996</v>
      </c>
      <c r="D58">
        <v>0.124629</v>
      </c>
      <c r="E58">
        <f t="shared" si="0"/>
        <v>-0.25756699999999999</v>
      </c>
      <c r="F58">
        <f t="shared" si="1"/>
        <v>-0.24314936391742292</v>
      </c>
    </row>
    <row r="59" spans="1:6" x14ac:dyDescent="0.15">
      <c r="A59" t="s">
        <v>6</v>
      </c>
      <c r="B59" t="s">
        <v>65</v>
      </c>
      <c r="C59">
        <v>12.4095</v>
      </c>
      <c r="D59">
        <v>6.9747500000000004E-2</v>
      </c>
      <c r="E59">
        <f t="shared" si="0"/>
        <v>-0.31244849999999996</v>
      </c>
      <c r="F59">
        <f t="shared" si="1"/>
        <v>-0.29803086391742289</v>
      </c>
    </row>
    <row r="60" spans="1:6" x14ac:dyDescent="0.15">
      <c r="A60" t="s">
        <v>6</v>
      </c>
      <c r="B60" t="s">
        <v>66</v>
      </c>
      <c r="C60">
        <v>4.4632899999999998</v>
      </c>
      <c r="D60">
        <v>6.7000400000000002E-2</v>
      </c>
      <c r="E60">
        <f t="shared" si="0"/>
        <v>-0.31519559999999996</v>
      </c>
      <c r="F60">
        <f t="shared" si="1"/>
        <v>-0.3007779639174229</v>
      </c>
    </row>
    <row r="61" spans="1:6" x14ac:dyDescent="0.15">
      <c r="A61" t="s">
        <v>6</v>
      </c>
      <c r="B61" t="s">
        <v>67</v>
      </c>
      <c r="C61">
        <v>5.9686300000000001</v>
      </c>
      <c r="D61">
        <v>0.65719899999999998</v>
      </c>
      <c r="E61">
        <f t="shared" si="0"/>
        <v>0.275003</v>
      </c>
      <c r="F61">
        <f t="shared" si="1"/>
        <v>0.28942063608257707</v>
      </c>
    </row>
    <row r="62" spans="1:6" x14ac:dyDescent="0.15">
      <c r="A62" t="s">
        <v>6</v>
      </c>
      <c r="B62" t="s">
        <v>68</v>
      </c>
      <c r="C62">
        <v>4.7462200000000001</v>
      </c>
      <c r="D62">
        <v>0.22951299999999999</v>
      </c>
      <c r="E62">
        <f t="shared" si="0"/>
        <v>-0.15268299999999999</v>
      </c>
      <c r="F62">
        <f t="shared" si="1"/>
        <v>-0.13826536391742292</v>
      </c>
    </row>
    <row r="63" spans="1:6" x14ac:dyDescent="0.15">
      <c r="A63" t="s">
        <v>6</v>
      </c>
      <c r="B63" t="s">
        <v>69</v>
      </c>
      <c r="C63">
        <v>17.613399999999999</v>
      </c>
      <c r="D63">
        <v>0.22001699999999999</v>
      </c>
      <c r="E63">
        <f t="shared" si="0"/>
        <v>-0.16217899999999999</v>
      </c>
      <c r="F63">
        <f t="shared" si="1"/>
        <v>-0.14776136391742292</v>
      </c>
    </row>
    <row r="64" spans="1:6" x14ac:dyDescent="0.15">
      <c r="A64" t="s">
        <v>6</v>
      </c>
      <c r="B64" t="s">
        <v>70</v>
      </c>
      <c r="C64">
        <v>3.1474000000000002</v>
      </c>
      <c r="D64">
        <v>0.34728999999999999</v>
      </c>
      <c r="E64">
        <f t="shared" si="0"/>
        <v>-3.4905999999999993E-2</v>
      </c>
      <c r="F64">
        <f t="shared" si="1"/>
        <v>-2.0488363917422925E-2</v>
      </c>
    </row>
    <row r="65" spans="1:6" x14ac:dyDescent="0.15">
      <c r="A65" t="s">
        <v>6</v>
      </c>
      <c r="B65" t="s">
        <v>71</v>
      </c>
      <c r="C65">
        <v>0.24538099999999999</v>
      </c>
      <c r="D65">
        <v>0.55609600000000003</v>
      </c>
      <c r="E65">
        <f t="shared" si="0"/>
        <v>0.17390000000000005</v>
      </c>
      <c r="F65">
        <f t="shared" si="1"/>
        <v>0.18831763608257712</v>
      </c>
    </row>
    <row r="66" spans="1:6" x14ac:dyDescent="0.15">
      <c r="A66" t="s">
        <v>6</v>
      </c>
      <c r="B66" t="s">
        <v>72</v>
      </c>
      <c r="C66">
        <v>0.195104</v>
      </c>
      <c r="D66">
        <v>0.45929700000000001</v>
      </c>
      <c r="E66">
        <f t="shared" si="0"/>
        <v>7.7101000000000031E-2</v>
      </c>
      <c r="F66">
        <f t="shared" si="1"/>
        <v>9.1518636082577098E-2</v>
      </c>
    </row>
    <row r="67" spans="1:6" x14ac:dyDescent="0.15">
      <c r="A67" t="s">
        <v>6</v>
      </c>
      <c r="B67" t="s">
        <v>73</v>
      </c>
      <c r="C67">
        <v>2.8384</v>
      </c>
      <c r="D67">
        <v>0.35165000000000002</v>
      </c>
      <c r="E67">
        <f t="shared" si="0"/>
        <v>-3.0545999999999962E-2</v>
      </c>
      <c r="F67">
        <f t="shared" si="1"/>
        <v>-1.6128363917422894E-2</v>
      </c>
    </row>
    <row r="68" spans="1:6" x14ac:dyDescent="0.15">
      <c r="A68" t="s">
        <v>6</v>
      </c>
      <c r="B68" t="s">
        <v>74</v>
      </c>
      <c r="C68">
        <v>2.06433</v>
      </c>
      <c r="D68">
        <v>0.418742</v>
      </c>
      <c r="E68">
        <f t="shared" ref="E68:E131" si="2">D68-($D$3/2)</f>
        <v>3.6546000000000023E-2</v>
      </c>
      <c r="F68">
        <f t="shared" ref="F68:F131" si="3">D68-($D$3*$C$2)/($C$2+$C$3)</f>
        <v>5.0963636082577091E-2</v>
      </c>
    </row>
    <row r="69" spans="1:6" x14ac:dyDescent="0.15">
      <c r="A69" t="s">
        <v>6</v>
      </c>
      <c r="B69" t="s">
        <v>75</v>
      </c>
      <c r="C69">
        <v>1.6327</v>
      </c>
      <c r="D69">
        <v>0.43722499999999997</v>
      </c>
      <c r="E69">
        <f t="shared" si="2"/>
        <v>5.5028999999999995E-2</v>
      </c>
      <c r="F69">
        <f t="shared" si="3"/>
        <v>6.9446636082577062E-2</v>
      </c>
    </row>
    <row r="70" spans="1:6" x14ac:dyDescent="0.15">
      <c r="A70" t="s">
        <v>6</v>
      </c>
      <c r="B70" t="s">
        <v>76</v>
      </c>
      <c r="C70">
        <v>9.4527800000000006</v>
      </c>
      <c r="D70">
        <v>-0.120771</v>
      </c>
      <c r="E70">
        <f t="shared" si="2"/>
        <v>-0.50296699999999994</v>
      </c>
      <c r="F70">
        <f t="shared" si="3"/>
        <v>-0.48854936391742293</v>
      </c>
    </row>
    <row r="71" spans="1:6" x14ac:dyDescent="0.15">
      <c r="A71" t="s">
        <v>6</v>
      </c>
      <c r="B71" t="s">
        <v>77</v>
      </c>
      <c r="C71">
        <v>1.6181099999999999</v>
      </c>
      <c r="D71">
        <v>9.3913999999999997E-2</v>
      </c>
      <c r="E71">
        <f t="shared" si="2"/>
        <v>-0.28828199999999998</v>
      </c>
      <c r="F71">
        <f t="shared" si="3"/>
        <v>-0.27386436391742291</v>
      </c>
    </row>
    <row r="72" spans="1:6" x14ac:dyDescent="0.15">
      <c r="A72" t="s">
        <v>6</v>
      </c>
      <c r="B72" t="s">
        <v>78</v>
      </c>
      <c r="C72">
        <v>3.4092699999999998</v>
      </c>
      <c r="D72">
        <v>0.651702</v>
      </c>
      <c r="E72">
        <f t="shared" si="2"/>
        <v>0.26950600000000002</v>
      </c>
      <c r="F72">
        <f t="shared" si="3"/>
        <v>0.28392363608257709</v>
      </c>
    </row>
    <row r="73" spans="1:6" x14ac:dyDescent="0.15">
      <c r="A73" t="s">
        <v>6</v>
      </c>
      <c r="B73" t="s">
        <v>79</v>
      </c>
      <c r="C73">
        <v>4.5046799999999996</v>
      </c>
      <c r="D73">
        <v>0.212391</v>
      </c>
      <c r="E73">
        <f t="shared" si="2"/>
        <v>-0.16980499999999998</v>
      </c>
      <c r="F73">
        <f t="shared" si="3"/>
        <v>-0.15538736391742292</v>
      </c>
    </row>
    <row r="74" spans="1:6" x14ac:dyDescent="0.15">
      <c r="A74" t="s">
        <v>6</v>
      </c>
      <c r="B74" t="s">
        <v>80</v>
      </c>
      <c r="C74">
        <v>12.7613</v>
      </c>
      <c r="D74">
        <v>-0.17355200000000001</v>
      </c>
      <c r="E74">
        <f t="shared" si="2"/>
        <v>-0.55574800000000002</v>
      </c>
      <c r="F74">
        <f t="shared" si="3"/>
        <v>-0.54133036391742295</v>
      </c>
    </row>
    <row r="75" spans="1:6" x14ac:dyDescent="0.15">
      <c r="A75" t="s">
        <v>6</v>
      </c>
      <c r="B75" t="s">
        <v>81</v>
      </c>
      <c r="C75">
        <v>0.16499800000000001</v>
      </c>
      <c r="D75">
        <v>-0.71915300000000004</v>
      </c>
      <c r="E75">
        <f t="shared" si="2"/>
        <v>-1.1013489999999999</v>
      </c>
      <c r="F75">
        <f t="shared" si="3"/>
        <v>-1.086931363917423</v>
      </c>
    </row>
    <row r="76" spans="1:6" x14ac:dyDescent="0.15">
      <c r="A76" t="s">
        <v>6</v>
      </c>
      <c r="B76" t="s">
        <v>82</v>
      </c>
      <c r="C76">
        <v>0.575936</v>
      </c>
      <c r="D76">
        <v>0.21363299999999999</v>
      </c>
      <c r="E76">
        <f t="shared" si="2"/>
        <v>-0.16856299999999999</v>
      </c>
      <c r="F76">
        <f t="shared" si="3"/>
        <v>-0.15414536391742292</v>
      </c>
    </row>
    <row r="77" spans="1:6" x14ac:dyDescent="0.15">
      <c r="A77" t="s">
        <v>6</v>
      </c>
      <c r="B77" t="s">
        <v>83</v>
      </c>
      <c r="C77">
        <v>7.4941700000000004</v>
      </c>
      <c r="D77">
        <v>-0.73743300000000001</v>
      </c>
      <c r="E77">
        <f t="shared" si="2"/>
        <v>-1.119629</v>
      </c>
      <c r="F77">
        <f t="shared" si="3"/>
        <v>-1.105211363917423</v>
      </c>
    </row>
    <row r="78" spans="1:6" x14ac:dyDescent="0.15">
      <c r="A78" t="s">
        <v>6</v>
      </c>
      <c r="B78" t="s">
        <v>84</v>
      </c>
      <c r="C78">
        <v>15.1326</v>
      </c>
      <c r="D78">
        <v>-0.20666200000000001</v>
      </c>
      <c r="E78">
        <f t="shared" si="2"/>
        <v>-0.58885799999999999</v>
      </c>
      <c r="F78">
        <f t="shared" si="3"/>
        <v>-0.57444036391742292</v>
      </c>
    </row>
    <row r="79" spans="1:6" x14ac:dyDescent="0.15">
      <c r="A79" t="s">
        <v>6</v>
      </c>
      <c r="B79" t="s">
        <v>85</v>
      </c>
      <c r="C79">
        <v>9.7249499999999998</v>
      </c>
      <c r="D79">
        <v>-0.58280299999999996</v>
      </c>
      <c r="E79">
        <f t="shared" si="2"/>
        <v>-0.96499899999999994</v>
      </c>
      <c r="F79">
        <f t="shared" si="3"/>
        <v>-0.95058136391742287</v>
      </c>
    </row>
    <row r="80" spans="1:6" x14ac:dyDescent="0.15">
      <c r="A80" t="s">
        <v>6</v>
      </c>
      <c r="B80" t="s">
        <v>86</v>
      </c>
      <c r="C80">
        <v>10.332800000000001</v>
      </c>
      <c r="D80">
        <v>-1.2950999999999999</v>
      </c>
      <c r="E80">
        <f t="shared" si="2"/>
        <v>-1.6772959999999999</v>
      </c>
      <c r="F80">
        <f t="shared" si="3"/>
        <v>-1.6628783639174229</v>
      </c>
    </row>
    <row r="81" spans="1:6" x14ac:dyDescent="0.15">
      <c r="A81" t="s">
        <v>6</v>
      </c>
      <c r="B81" t="s">
        <v>87</v>
      </c>
      <c r="C81">
        <v>13.004099999999999</v>
      </c>
      <c r="D81">
        <v>0.109364</v>
      </c>
      <c r="E81">
        <f t="shared" si="2"/>
        <v>-0.27283199999999996</v>
      </c>
      <c r="F81">
        <f t="shared" si="3"/>
        <v>-0.2584143639174229</v>
      </c>
    </row>
    <row r="82" spans="1:6" x14ac:dyDescent="0.15">
      <c r="A82" t="s">
        <v>6</v>
      </c>
      <c r="B82" t="s">
        <v>88</v>
      </c>
      <c r="C82">
        <v>1.1651800000000001</v>
      </c>
      <c r="D82">
        <v>0.32901799999999998</v>
      </c>
      <c r="E82">
        <f t="shared" si="2"/>
        <v>-5.3178000000000003E-2</v>
      </c>
      <c r="F82">
        <f t="shared" si="3"/>
        <v>-3.8760363917422935E-2</v>
      </c>
    </row>
    <row r="83" spans="1:6" x14ac:dyDescent="0.15">
      <c r="A83" t="s">
        <v>6</v>
      </c>
      <c r="B83" t="s">
        <v>89</v>
      </c>
      <c r="C83">
        <v>8.4700699999999998</v>
      </c>
      <c r="D83">
        <v>7.33018E-2</v>
      </c>
      <c r="E83">
        <f t="shared" si="2"/>
        <v>-0.30889420000000001</v>
      </c>
      <c r="F83">
        <f t="shared" si="3"/>
        <v>-0.29447656391742294</v>
      </c>
    </row>
    <row r="84" spans="1:6" x14ac:dyDescent="0.15">
      <c r="A84" t="s">
        <v>6</v>
      </c>
      <c r="B84" t="s">
        <v>90</v>
      </c>
      <c r="C84">
        <v>6.9705899999999996</v>
      </c>
      <c r="D84">
        <v>-4.0651600000000003E-2</v>
      </c>
      <c r="E84">
        <f t="shared" si="2"/>
        <v>-0.42284759999999999</v>
      </c>
      <c r="F84">
        <f t="shared" si="3"/>
        <v>-0.40842996391742292</v>
      </c>
    </row>
    <row r="85" spans="1:6" x14ac:dyDescent="0.15">
      <c r="A85" t="s">
        <v>6</v>
      </c>
      <c r="B85" t="s">
        <v>91</v>
      </c>
      <c r="C85">
        <v>2.7718699999999998</v>
      </c>
      <c r="D85">
        <v>7.6704900000000006E-2</v>
      </c>
      <c r="E85">
        <f t="shared" si="2"/>
        <v>-0.30549109999999996</v>
      </c>
      <c r="F85">
        <f t="shared" si="3"/>
        <v>-0.29107346391742289</v>
      </c>
    </row>
    <row r="86" spans="1:6" x14ac:dyDescent="0.15">
      <c r="A86" t="s">
        <v>6</v>
      </c>
      <c r="B86" t="s">
        <v>92</v>
      </c>
      <c r="C86">
        <v>4.1276099999999998</v>
      </c>
      <c r="D86">
        <v>0.200096</v>
      </c>
      <c r="E86">
        <f t="shared" si="2"/>
        <v>-0.18209999999999998</v>
      </c>
      <c r="F86">
        <f t="shared" si="3"/>
        <v>-0.16768236391742292</v>
      </c>
    </row>
    <row r="87" spans="1:6" x14ac:dyDescent="0.15">
      <c r="A87" t="s">
        <v>6</v>
      </c>
      <c r="B87" t="s">
        <v>93</v>
      </c>
      <c r="C87">
        <v>16.1919</v>
      </c>
      <c r="D87">
        <v>-0.118059</v>
      </c>
      <c r="E87">
        <f t="shared" si="2"/>
        <v>-0.50025500000000001</v>
      </c>
      <c r="F87">
        <f t="shared" si="3"/>
        <v>-0.48583736391742294</v>
      </c>
    </row>
    <row r="88" spans="1:6" x14ac:dyDescent="0.15">
      <c r="A88" t="s">
        <v>6</v>
      </c>
      <c r="B88" t="s">
        <v>94</v>
      </c>
      <c r="C88">
        <v>9.8005200000000006</v>
      </c>
      <c r="D88">
        <v>-0.51516200000000001</v>
      </c>
      <c r="E88">
        <f t="shared" si="2"/>
        <v>-0.89735799999999999</v>
      </c>
      <c r="F88">
        <f t="shared" si="3"/>
        <v>-0.88294036391742292</v>
      </c>
    </row>
    <row r="89" spans="1:6" x14ac:dyDescent="0.15">
      <c r="A89" t="s">
        <v>6</v>
      </c>
      <c r="B89" t="s">
        <v>95</v>
      </c>
      <c r="C89">
        <v>4.4342300000000003</v>
      </c>
      <c r="D89">
        <v>9.7831399999999999E-2</v>
      </c>
      <c r="E89">
        <f t="shared" si="2"/>
        <v>-0.28436459999999997</v>
      </c>
      <c r="F89">
        <f t="shared" si="3"/>
        <v>-0.2699469639174229</v>
      </c>
    </row>
    <row r="90" spans="1:6" x14ac:dyDescent="0.15">
      <c r="A90" t="s">
        <v>6</v>
      </c>
      <c r="B90" t="s">
        <v>96</v>
      </c>
      <c r="C90">
        <v>4.8791900000000004</v>
      </c>
      <c r="D90">
        <v>0.20169200000000001</v>
      </c>
      <c r="E90">
        <f t="shared" si="2"/>
        <v>-0.18050399999999997</v>
      </c>
      <c r="F90">
        <f t="shared" si="3"/>
        <v>-0.1660863639174229</v>
      </c>
    </row>
    <row r="91" spans="1:6" x14ac:dyDescent="0.15">
      <c r="A91" t="s">
        <v>6</v>
      </c>
      <c r="B91" t="s">
        <v>97</v>
      </c>
      <c r="C91">
        <v>0.65620100000000003</v>
      </c>
      <c r="D91">
        <v>-0.22913900000000001</v>
      </c>
      <c r="E91">
        <f t="shared" si="2"/>
        <v>-0.61133499999999996</v>
      </c>
      <c r="F91">
        <f t="shared" si="3"/>
        <v>-0.59691736391742289</v>
      </c>
    </row>
    <row r="92" spans="1:6" x14ac:dyDescent="0.15">
      <c r="A92" t="s">
        <v>6</v>
      </c>
      <c r="B92" t="s">
        <v>98</v>
      </c>
      <c r="C92">
        <v>0.77127299999999999</v>
      </c>
      <c r="D92">
        <v>0.215836</v>
      </c>
      <c r="E92">
        <f t="shared" si="2"/>
        <v>-0.16635999999999998</v>
      </c>
      <c r="F92">
        <f t="shared" si="3"/>
        <v>-0.15194236391742291</v>
      </c>
    </row>
    <row r="93" spans="1:6" x14ac:dyDescent="0.15">
      <c r="A93" t="s">
        <v>6</v>
      </c>
      <c r="B93" t="s">
        <v>99</v>
      </c>
      <c r="C93">
        <v>7.2554499999999997</v>
      </c>
      <c r="D93">
        <v>-0.117424</v>
      </c>
      <c r="E93">
        <f t="shared" si="2"/>
        <v>-0.49961999999999995</v>
      </c>
      <c r="F93">
        <f t="shared" si="3"/>
        <v>-0.48520236391742289</v>
      </c>
    </row>
    <row r="94" spans="1:6" x14ac:dyDescent="0.15">
      <c r="A94" t="s">
        <v>6</v>
      </c>
      <c r="B94" t="s">
        <v>100</v>
      </c>
      <c r="C94">
        <v>10.4491</v>
      </c>
      <c r="D94">
        <v>2.8297099999999999E-2</v>
      </c>
      <c r="E94">
        <f t="shared" si="2"/>
        <v>-0.35389889999999996</v>
      </c>
      <c r="F94">
        <f t="shared" si="3"/>
        <v>-0.33948126391742289</v>
      </c>
    </row>
    <row r="95" spans="1:6" x14ac:dyDescent="0.15">
      <c r="A95" t="s">
        <v>6</v>
      </c>
      <c r="B95" t="s">
        <v>101</v>
      </c>
      <c r="C95">
        <v>11.1196</v>
      </c>
      <c r="D95">
        <v>0.220966</v>
      </c>
      <c r="E95">
        <f t="shared" si="2"/>
        <v>-0.16122999999999998</v>
      </c>
      <c r="F95">
        <f t="shared" si="3"/>
        <v>-0.14681236391742292</v>
      </c>
    </row>
    <row r="96" spans="1:6" x14ac:dyDescent="0.15">
      <c r="A96" t="s">
        <v>6</v>
      </c>
      <c r="B96" t="s">
        <v>102</v>
      </c>
      <c r="C96">
        <v>12.530200000000001</v>
      </c>
      <c r="D96">
        <v>0.112624</v>
      </c>
      <c r="E96">
        <f t="shared" si="2"/>
        <v>-0.26957199999999998</v>
      </c>
      <c r="F96">
        <f t="shared" si="3"/>
        <v>-0.25515436391742291</v>
      </c>
    </row>
    <row r="97" spans="1:6" x14ac:dyDescent="0.15">
      <c r="A97" t="s">
        <v>6</v>
      </c>
      <c r="B97" t="s">
        <v>103</v>
      </c>
      <c r="C97">
        <v>0.30033799999999999</v>
      </c>
      <c r="D97">
        <v>1.07077</v>
      </c>
      <c r="E97">
        <f t="shared" si="2"/>
        <v>0.68857400000000002</v>
      </c>
      <c r="F97">
        <f t="shared" si="3"/>
        <v>0.70299163608257709</v>
      </c>
    </row>
    <row r="98" spans="1:6" x14ac:dyDescent="0.15">
      <c r="A98" t="s">
        <v>6</v>
      </c>
      <c r="B98" t="s">
        <v>104</v>
      </c>
      <c r="C98">
        <v>0.50453800000000004</v>
      </c>
      <c r="D98">
        <v>0.28181099999999998</v>
      </c>
      <c r="E98">
        <f t="shared" si="2"/>
        <v>-0.100385</v>
      </c>
      <c r="F98">
        <f t="shared" si="3"/>
        <v>-8.5967363917422934E-2</v>
      </c>
    </row>
    <row r="99" spans="1:6" x14ac:dyDescent="0.15">
      <c r="A99" t="s">
        <v>6</v>
      </c>
      <c r="B99" t="s">
        <v>105</v>
      </c>
      <c r="C99">
        <v>9.9940999999999995</v>
      </c>
      <c r="D99">
        <v>-0.103465</v>
      </c>
      <c r="E99">
        <f t="shared" si="2"/>
        <v>-0.48566100000000001</v>
      </c>
      <c r="F99">
        <f t="shared" si="3"/>
        <v>-0.47124336391742294</v>
      </c>
    </row>
    <row r="100" spans="1:6" x14ac:dyDescent="0.15">
      <c r="A100" t="s">
        <v>6</v>
      </c>
      <c r="B100" t="s">
        <v>106</v>
      </c>
      <c r="C100">
        <v>3.9985900000000001</v>
      </c>
      <c r="D100">
        <v>-0.273563</v>
      </c>
      <c r="E100">
        <f t="shared" si="2"/>
        <v>-0.65575899999999998</v>
      </c>
      <c r="F100">
        <f t="shared" si="3"/>
        <v>-0.64134136391742291</v>
      </c>
    </row>
    <row r="101" spans="1:6" x14ac:dyDescent="0.15">
      <c r="A101" t="s">
        <v>6</v>
      </c>
      <c r="B101" t="s">
        <v>107</v>
      </c>
      <c r="C101">
        <v>2.06839</v>
      </c>
      <c r="D101">
        <v>0.38233800000000001</v>
      </c>
      <c r="E101">
        <f t="shared" si="2"/>
        <v>1.4200000000003099E-4</v>
      </c>
      <c r="F101">
        <f t="shared" si="3"/>
        <v>1.4559636082577099E-2</v>
      </c>
    </row>
    <row r="102" spans="1:6" x14ac:dyDescent="0.15">
      <c r="A102" t="s">
        <v>6</v>
      </c>
      <c r="B102" t="s">
        <v>108</v>
      </c>
      <c r="C102">
        <v>0.89088800000000001</v>
      </c>
      <c r="D102">
        <v>-9.2945299999999995E-2</v>
      </c>
      <c r="E102">
        <f t="shared" si="2"/>
        <v>-0.47514129999999999</v>
      </c>
      <c r="F102">
        <f t="shared" si="3"/>
        <v>-0.46072366391742292</v>
      </c>
    </row>
    <row r="103" spans="1:6" x14ac:dyDescent="0.15">
      <c r="A103" t="s">
        <v>6</v>
      </c>
      <c r="B103" t="s">
        <v>109</v>
      </c>
      <c r="C103">
        <v>7.88576E-2</v>
      </c>
      <c r="D103">
        <v>-0.519428</v>
      </c>
      <c r="E103">
        <f t="shared" si="2"/>
        <v>-0.90162399999999998</v>
      </c>
      <c r="F103">
        <f t="shared" si="3"/>
        <v>-0.88720636391742291</v>
      </c>
    </row>
    <row r="104" spans="1:6" x14ac:dyDescent="0.15">
      <c r="A104" t="s">
        <v>6</v>
      </c>
      <c r="B104" t="s">
        <v>110</v>
      </c>
      <c r="C104">
        <v>4.5009199999999998</v>
      </c>
      <c r="D104">
        <v>0.76245200000000002</v>
      </c>
      <c r="E104">
        <f t="shared" si="2"/>
        <v>0.38025600000000004</v>
      </c>
      <c r="F104">
        <f t="shared" si="3"/>
        <v>0.39467363608257711</v>
      </c>
    </row>
    <row r="105" spans="1:6" x14ac:dyDescent="0.15">
      <c r="A105" t="s">
        <v>6</v>
      </c>
      <c r="B105" t="s">
        <v>111</v>
      </c>
      <c r="C105">
        <v>9.5769099999999998</v>
      </c>
      <c r="D105">
        <v>-0.54451700000000003</v>
      </c>
      <c r="E105">
        <f t="shared" si="2"/>
        <v>-0.92671300000000001</v>
      </c>
      <c r="F105">
        <f t="shared" si="3"/>
        <v>-0.91229536391742294</v>
      </c>
    </row>
    <row r="106" spans="1:6" x14ac:dyDescent="0.15">
      <c r="A106" t="s">
        <v>6</v>
      </c>
      <c r="B106" t="s">
        <v>112</v>
      </c>
      <c r="C106">
        <v>0.24288000000000001</v>
      </c>
      <c r="D106">
        <v>0.51257200000000003</v>
      </c>
      <c r="E106">
        <f t="shared" si="2"/>
        <v>0.13037600000000005</v>
      </c>
      <c r="F106">
        <f t="shared" si="3"/>
        <v>0.14479363608257712</v>
      </c>
    </row>
    <row r="107" spans="1:6" x14ac:dyDescent="0.15">
      <c r="A107" t="s">
        <v>6</v>
      </c>
      <c r="B107" t="s">
        <v>113</v>
      </c>
      <c r="C107">
        <v>0.28692400000000001</v>
      </c>
      <c r="D107">
        <v>0.18628500000000001</v>
      </c>
      <c r="E107">
        <f t="shared" si="2"/>
        <v>-0.19591099999999997</v>
      </c>
      <c r="F107">
        <f t="shared" si="3"/>
        <v>-0.18149336391742291</v>
      </c>
    </row>
    <row r="108" spans="1:6" x14ac:dyDescent="0.15">
      <c r="A108" t="s">
        <v>6</v>
      </c>
      <c r="B108" t="s">
        <v>114</v>
      </c>
      <c r="C108">
        <v>0.232906</v>
      </c>
      <c r="D108">
        <v>1.66929E-2</v>
      </c>
      <c r="E108">
        <f t="shared" si="2"/>
        <v>-0.36550309999999997</v>
      </c>
      <c r="F108">
        <f t="shared" si="3"/>
        <v>-0.3510854639174229</v>
      </c>
    </row>
    <row r="109" spans="1:6" x14ac:dyDescent="0.15">
      <c r="A109" t="s">
        <v>6</v>
      </c>
      <c r="B109" t="s">
        <v>115</v>
      </c>
      <c r="C109">
        <v>8.4123099999999997</v>
      </c>
      <c r="D109">
        <v>-0.222608</v>
      </c>
      <c r="E109">
        <f t="shared" si="2"/>
        <v>-0.60480400000000001</v>
      </c>
      <c r="F109">
        <f t="shared" si="3"/>
        <v>-0.59038636391742294</v>
      </c>
    </row>
    <row r="110" spans="1:6" x14ac:dyDescent="0.15">
      <c r="A110" t="s">
        <v>6</v>
      </c>
      <c r="B110" t="s">
        <v>116</v>
      </c>
      <c r="C110">
        <v>17.298999999999999</v>
      </c>
      <c r="D110">
        <v>7.2809800000000003E-3</v>
      </c>
      <c r="E110">
        <f t="shared" si="2"/>
        <v>-0.37491501999999999</v>
      </c>
      <c r="F110">
        <f t="shared" si="3"/>
        <v>-0.36049738391742292</v>
      </c>
    </row>
    <row r="111" spans="1:6" x14ac:dyDescent="0.15">
      <c r="A111" t="s">
        <v>6</v>
      </c>
      <c r="B111" t="s">
        <v>117</v>
      </c>
      <c r="C111">
        <v>10.1082</v>
      </c>
      <c r="D111">
        <v>-4.6775799999999999E-2</v>
      </c>
      <c r="E111">
        <f t="shared" si="2"/>
        <v>-0.42897179999999996</v>
      </c>
      <c r="F111">
        <f t="shared" si="3"/>
        <v>-0.41455416391742289</v>
      </c>
    </row>
    <row r="112" spans="1:6" x14ac:dyDescent="0.15">
      <c r="A112" t="s">
        <v>6</v>
      </c>
      <c r="B112" t="s">
        <v>118</v>
      </c>
      <c r="C112">
        <v>0.66131200000000001</v>
      </c>
      <c r="D112">
        <v>0.27305400000000002</v>
      </c>
      <c r="E112">
        <f t="shared" si="2"/>
        <v>-0.10914199999999996</v>
      </c>
      <c r="F112">
        <f t="shared" si="3"/>
        <v>-9.4724363917422894E-2</v>
      </c>
    </row>
    <row r="113" spans="1:6" x14ac:dyDescent="0.15">
      <c r="A113" t="s">
        <v>6</v>
      </c>
      <c r="B113" t="s">
        <v>119</v>
      </c>
      <c r="C113">
        <v>0.54234300000000002</v>
      </c>
      <c r="D113">
        <v>0.74051699999999998</v>
      </c>
      <c r="E113">
        <f t="shared" si="2"/>
        <v>0.358321</v>
      </c>
      <c r="F113">
        <f t="shared" si="3"/>
        <v>0.37273863608257707</v>
      </c>
    </row>
    <row r="114" spans="1:6" x14ac:dyDescent="0.15">
      <c r="A114" t="s">
        <v>6</v>
      </c>
      <c r="B114" t="s">
        <v>120</v>
      </c>
      <c r="C114">
        <v>2.6875100000000001</v>
      </c>
      <c r="D114">
        <v>0.217109</v>
      </c>
      <c r="E114">
        <f t="shared" si="2"/>
        <v>-0.16508699999999998</v>
      </c>
      <c r="F114">
        <f t="shared" si="3"/>
        <v>-0.15066936391742292</v>
      </c>
    </row>
    <row r="115" spans="1:6" x14ac:dyDescent="0.15">
      <c r="A115" t="s">
        <v>6</v>
      </c>
      <c r="B115" t="s">
        <v>121</v>
      </c>
      <c r="C115">
        <v>10.2338</v>
      </c>
      <c r="D115">
        <v>-7.4303599999999997E-2</v>
      </c>
      <c r="E115">
        <f t="shared" si="2"/>
        <v>-0.45649960000000001</v>
      </c>
      <c r="F115">
        <f t="shared" si="3"/>
        <v>-0.44208196391742294</v>
      </c>
    </row>
    <row r="116" spans="1:6" x14ac:dyDescent="0.15">
      <c r="A116" t="s">
        <v>6</v>
      </c>
      <c r="B116" t="s">
        <v>122</v>
      </c>
      <c r="C116">
        <v>12.3147</v>
      </c>
      <c r="D116">
        <v>0.13753299999999999</v>
      </c>
      <c r="E116">
        <f t="shared" si="2"/>
        <v>-0.24466299999999999</v>
      </c>
      <c r="F116">
        <f t="shared" si="3"/>
        <v>-0.23024536391742292</v>
      </c>
    </row>
    <row r="117" spans="1:6" x14ac:dyDescent="0.15">
      <c r="A117" t="s">
        <v>6</v>
      </c>
      <c r="B117" t="s">
        <v>123</v>
      </c>
      <c r="C117">
        <v>0.47311999999999999</v>
      </c>
      <c r="D117">
        <v>-0.15319199999999999</v>
      </c>
      <c r="E117">
        <f t="shared" si="2"/>
        <v>-0.53538799999999998</v>
      </c>
      <c r="F117">
        <f t="shared" si="3"/>
        <v>-0.52097036391742291</v>
      </c>
    </row>
    <row r="118" spans="1:6" x14ac:dyDescent="0.15">
      <c r="A118" t="s">
        <v>6</v>
      </c>
      <c r="B118" t="s">
        <v>124</v>
      </c>
      <c r="C118">
        <v>8.8525799999999997</v>
      </c>
      <c r="D118">
        <v>0.59204299999999999</v>
      </c>
      <c r="E118">
        <f t="shared" si="2"/>
        <v>0.20984700000000001</v>
      </c>
      <c r="F118">
        <f t="shared" si="3"/>
        <v>0.22426463608257707</v>
      </c>
    </row>
    <row r="119" spans="1:6" x14ac:dyDescent="0.15">
      <c r="A119" t="s">
        <v>6</v>
      </c>
      <c r="B119" t="s">
        <v>125</v>
      </c>
      <c r="C119">
        <v>6.4953200000000004</v>
      </c>
      <c r="D119">
        <v>-0.29781299999999999</v>
      </c>
      <c r="E119">
        <f t="shared" si="2"/>
        <v>-0.68000899999999997</v>
      </c>
      <c r="F119">
        <f t="shared" si="3"/>
        <v>-0.66559136391742291</v>
      </c>
    </row>
    <row r="120" spans="1:6" x14ac:dyDescent="0.15">
      <c r="A120" t="s">
        <v>6</v>
      </c>
      <c r="B120" t="s">
        <v>126</v>
      </c>
      <c r="C120">
        <v>5.6638599999999997</v>
      </c>
      <c r="D120">
        <v>-0.15596599999999999</v>
      </c>
      <c r="E120">
        <f t="shared" si="2"/>
        <v>-0.53816200000000003</v>
      </c>
      <c r="F120">
        <f t="shared" si="3"/>
        <v>-0.52374436391742285</v>
      </c>
    </row>
    <row r="121" spans="1:6" x14ac:dyDescent="0.15">
      <c r="A121" t="s">
        <v>6</v>
      </c>
      <c r="B121" t="s">
        <v>127</v>
      </c>
      <c r="C121">
        <v>4.76877</v>
      </c>
      <c r="D121">
        <v>-0.14174900000000001</v>
      </c>
      <c r="E121">
        <f t="shared" si="2"/>
        <v>-0.52394499999999999</v>
      </c>
      <c r="F121">
        <f t="shared" si="3"/>
        <v>-0.50952736391742293</v>
      </c>
    </row>
    <row r="122" spans="1:6" x14ac:dyDescent="0.15">
      <c r="A122" t="s">
        <v>6</v>
      </c>
      <c r="B122" t="s">
        <v>128</v>
      </c>
      <c r="C122">
        <v>11.5002</v>
      </c>
      <c r="D122">
        <v>-0.18990099999999999</v>
      </c>
      <c r="E122">
        <f t="shared" si="2"/>
        <v>-0.57209699999999997</v>
      </c>
      <c r="F122">
        <f t="shared" si="3"/>
        <v>-0.5576793639174229</v>
      </c>
    </row>
    <row r="123" spans="1:6" x14ac:dyDescent="0.15">
      <c r="A123" t="s">
        <v>6</v>
      </c>
      <c r="B123" t="s">
        <v>129</v>
      </c>
      <c r="C123">
        <v>0.14188700000000001</v>
      </c>
      <c r="D123">
        <v>-0.61547799999999997</v>
      </c>
      <c r="E123">
        <f t="shared" si="2"/>
        <v>-0.99767399999999995</v>
      </c>
      <c r="F123">
        <f t="shared" si="3"/>
        <v>-0.98325636391742288</v>
      </c>
    </row>
    <row r="124" spans="1:6" x14ac:dyDescent="0.15">
      <c r="A124" t="s">
        <v>6</v>
      </c>
      <c r="B124" t="s">
        <v>130</v>
      </c>
      <c r="C124">
        <v>13.245200000000001</v>
      </c>
      <c r="D124">
        <v>-0.165546</v>
      </c>
      <c r="E124">
        <f t="shared" si="2"/>
        <v>-0.54774199999999995</v>
      </c>
      <c r="F124">
        <f t="shared" si="3"/>
        <v>-0.53332436391742288</v>
      </c>
    </row>
    <row r="125" spans="1:6" x14ac:dyDescent="0.15">
      <c r="A125" t="s">
        <v>6</v>
      </c>
      <c r="B125" t="s">
        <v>131</v>
      </c>
      <c r="C125">
        <v>3.0253999999999999</v>
      </c>
      <c r="D125">
        <v>-0.31568400000000002</v>
      </c>
      <c r="E125">
        <f t="shared" si="2"/>
        <v>-0.69788000000000006</v>
      </c>
      <c r="F125">
        <f t="shared" si="3"/>
        <v>-0.68346236391742288</v>
      </c>
    </row>
    <row r="126" spans="1:6" x14ac:dyDescent="0.15">
      <c r="A126" t="s">
        <v>6</v>
      </c>
      <c r="B126" t="s">
        <v>132</v>
      </c>
      <c r="C126">
        <v>10.366400000000001</v>
      </c>
      <c r="D126">
        <v>-6.77928E-2</v>
      </c>
      <c r="E126">
        <f t="shared" si="2"/>
        <v>-0.44998879999999997</v>
      </c>
      <c r="F126">
        <f t="shared" si="3"/>
        <v>-0.4355711639174229</v>
      </c>
    </row>
    <row r="127" spans="1:6" x14ac:dyDescent="0.15">
      <c r="A127" t="s">
        <v>6</v>
      </c>
      <c r="B127" t="s">
        <v>133</v>
      </c>
      <c r="C127">
        <v>16.917300000000001</v>
      </c>
      <c r="D127">
        <v>-6.4575499999999994E-2</v>
      </c>
      <c r="E127">
        <f t="shared" si="2"/>
        <v>-0.44677149999999999</v>
      </c>
      <c r="F127">
        <f t="shared" si="3"/>
        <v>-0.43235386391742292</v>
      </c>
    </row>
    <row r="128" spans="1:6" x14ac:dyDescent="0.15">
      <c r="A128" t="s">
        <v>6</v>
      </c>
      <c r="B128" t="s">
        <v>134</v>
      </c>
      <c r="C128">
        <v>11.012</v>
      </c>
      <c r="D128">
        <v>-3.4427300000000001E-2</v>
      </c>
      <c r="E128">
        <f t="shared" si="2"/>
        <v>-0.41662329999999997</v>
      </c>
      <c r="F128">
        <f t="shared" si="3"/>
        <v>-0.40220566391742291</v>
      </c>
    </row>
    <row r="129" spans="1:6" x14ac:dyDescent="0.15">
      <c r="A129" t="s">
        <v>6</v>
      </c>
      <c r="B129" t="s">
        <v>135</v>
      </c>
      <c r="C129">
        <v>4.6427899999999998</v>
      </c>
      <c r="D129">
        <v>-1.52624</v>
      </c>
      <c r="E129">
        <f t="shared" si="2"/>
        <v>-1.908436</v>
      </c>
      <c r="F129">
        <f t="shared" si="3"/>
        <v>-1.8940183639174228</v>
      </c>
    </row>
    <row r="130" spans="1:6" x14ac:dyDescent="0.15">
      <c r="A130" t="s">
        <v>6</v>
      </c>
      <c r="B130" t="s">
        <v>136</v>
      </c>
      <c r="C130">
        <v>15.518700000000001</v>
      </c>
      <c r="D130">
        <v>-0.23893300000000001</v>
      </c>
      <c r="E130">
        <f t="shared" si="2"/>
        <v>-0.62112900000000004</v>
      </c>
      <c r="F130">
        <f t="shared" si="3"/>
        <v>-0.60671136391742286</v>
      </c>
    </row>
    <row r="131" spans="1:6" x14ac:dyDescent="0.15">
      <c r="A131" t="s">
        <v>6</v>
      </c>
      <c r="B131" t="s">
        <v>137</v>
      </c>
      <c r="C131">
        <v>14.8583</v>
      </c>
      <c r="D131">
        <v>-5.07441E-2</v>
      </c>
      <c r="E131">
        <f t="shared" si="2"/>
        <v>-0.43294009999999999</v>
      </c>
      <c r="F131">
        <f t="shared" si="3"/>
        <v>-0.41852246391742293</v>
      </c>
    </row>
    <row r="132" spans="1:6" x14ac:dyDescent="0.15">
      <c r="A132" t="s">
        <v>6</v>
      </c>
      <c r="B132" t="s">
        <v>138</v>
      </c>
      <c r="C132">
        <v>0.115023</v>
      </c>
      <c r="D132">
        <v>-0.50317599999999996</v>
      </c>
      <c r="E132">
        <f t="shared" ref="E132:E195" si="4">D132-($D$3/2)</f>
        <v>-0.88537199999999994</v>
      </c>
      <c r="F132">
        <f t="shared" ref="F132:F195" si="5">D132-($D$3*$C$2)/($C$2+$C$3)</f>
        <v>-0.87095436391742287</v>
      </c>
    </row>
    <row r="133" spans="1:6" x14ac:dyDescent="0.15">
      <c r="A133" t="s">
        <v>6</v>
      </c>
      <c r="B133" t="s">
        <v>139</v>
      </c>
      <c r="C133">
        <v>1.3166599999999999</v>
      </c>
      <c r="D133">
        <v>0.65915400000000002</v>
      </c>
      <c r="E133">
        <f t="shared" si="4"/>
        <v>0.27695800000000004</v>
      </c>
      <c r="F133">
        <f t="shared" si="5"/>
        <v>0.29137563608257711</v>
      </c>
    </row>
    <row r="134" spans="1:6" x14ac:dyDescent="0.15">
      <c r="A134" t="s">
        <v>6</v>
      </c>
      <c r="B134" t="s">
        <v>140</v>
      </c>
      <c r="C134">
        <v>8.5728899999999992</v>
      </c>
      <c r="D134">
        <v>-0.15379999999999999</v>
      </c>
      <c r="E134">
        <f t="shared" si="4"/>
        <v>-0.53599599999999992</v>
      </c>
      <c r="F134">
        <f t="shared" si="5"/>
        <v>-0.52157836391742296</v>
      </c>
    </row>
    <row r="135" spans="1:6" x14ac:dyDescent="0.15">
      <c r="A135" t="s">
        <v>6</v>
      </c>
      <c r="B135" t="s">
        <v>141</v>
      </c>
      <c r="C135">
        <v>1.42353</v>
      </c>
      <c r="D135">
        <v>0.25771899999999998</v>
      </c>
      <c r="E135">
        <f t="shared" si="4"/>
        <v>-0.124477</v>
      </c>
      <c r="F135">
        <f t="shared" si="5"/>
        <v>-0.11005936391742294</v>
      </c>
    </row>
    <row r="136" spans="1:6" x14ac:dyDescent="0.15">
      <c r="A136" t="s">
        <v>6</v>
      </c>
      <c r="B136" t="s">
        <v>142</v>
      </c>
      <c r="C136">
        <v>6.0268699999999997</v>
      </c>
      <c r="D136">
        <v>5.9364899999999998E-2</v>
      </c>
      <c r="E136">
        <f t="shared" si="4"/>
        <v>-0.32283109999999998</v>
      </c>
      <c r="F136">
        <f t="shared" si="5"/>
        <v>-0.30841346391742291</v>
      </c>
    </row>
    <row r="137" spans="1:6" x14ac:dyDescent="0.15">
      <c r="A137" t="s">
        <v>6</v>
      </c>
      <c r="B137" t="s">
        <v>143</v>
      </c>
      <c r="C137">
        <v>4.3707799999999999</v>
      </c>
      <c r="D137">
        <v>-0.899814</v>
      </c>
      <c r="E137">
        <f t="shared" si="4"/>
        <v>-1.2820100000000001</v>
      </c>
      <c r="F137">
        <f t="shared" si="5"/>
        <v>-1.2675923639174229</v>
      </c>
    </row>
    <row r="138" spans="1:6" x14ac:dyDescent="0.15">
      <c r="A138" t="s">
        <v>6</v>
      </c>
      <c r="B138" t="s">
        <v>144</v>
      </c>
      <c r="C138">
        <v>3.1734800000000001</v>
      </c>
      <c r="D138">
        <v>-0.12596099999999999</v>
      </c>
      <c r="E138">
        <f t="shared" si="4"/>
        <v>-0.50815699999999997</v>
      </c>
      <c r="F138">
        <f t="shared" si="5"/>
        <v>-0.4937393639174229</v>
      </c>
    </row>
    <row r="139" spans="1:6" x14ac:dyDescent="0.15">
      <c r="A139" t="s">
        <v>6</v>
      </c>
      <c r="B139" t="s">
        <v>145</v>
      </c>
      <c r="C139">
        <v>1.51081</v>
      </c>
      <c r="D139">
        <v>0.90892499999999998</v>
      </c>
      <c r="E139">
        <f t="shared" si="4"/>
        <v>0.526729</v>
      </c>
      <c r="F139">
        <f t="shared" si="5"/>
        <v>0.54114663608257707</v>
      </c>
    </row>
    <row r="140" spans="1:6" x14ac:dyDescent="0.15">
      <c r="A140" t="s">
        <v>6</v>
      </c>
      <c r="B140" t="s">
        <v>146</v>
      </c>
      <c r="C140">
        <v>10.834</v>
      </c>
      <c r="D140">
        <v>-5.5921699999999998E-2</v>
      </c>
      <c r="E140">
        <f t="shared" si="4"/>
        <v>-0.4381177</v>
      </c>
      <c r="F140">
        <f t="shared" si="5"/>
        <v>-0.42370006391742293</v>
      </c>
    </row>
    <row r="141" spans="1:6" x14ac:dyDescent="0.15">
      <c r="A141" t="s">
        <v>6</v>
      </c>
      <c r="B141" t="s">
        <v>147</v>
      </c>
      <c r="C141">
        <v>6.8739999999999997</v>
      </c>
      <c r="D141">
        <v>1.20462</v>
      </c>
      <c r="E141">
        <f t="shared" si="4"/>
        <v>0.82242400000000004</v>
      </c>
      <c r="F141">
        <f t="shared" si="5"/>
        <v>0.83684163608257711</v>
      </c>
    </row>
    <row r="142" spans="1:6" x14ac:dyDescent="0.15">
      <c r="A142" t="s">
        <v>6</v>
      </c>
      <c r="B142" t="s">
        <v>148</v>
      </c>
      <c r="C142">
        <v>2.59633</v>
      </c>
      <c r="D142">
        <v>0.134906</v>
      </c>
      <c r="E142">
        <f t="shared" si="4"/>
        <v>-0.24728999999999998</v>
      </c>
      <c r="F142">
        <f t="shared" si="5"/>
        <v>-0.23287236391742291</v>
      </c>
    </row>
    <row r="143" spans="1:6" x14ac:dyDescent="0.15">
      <c r="A143" t="s">
        <v>6</v>
      </c>
      <c r="B143" t="s">
        <v>149</v>
      </c>
      <c r="C143">
        <v>4.01431</v>
      </c>
      <c r="D143">
        <v>0.98549299999999995</v>
      </c>
      <c r="E143">
        <f t="shared" si="4"/>
        <v>0.60329699999999997</v>
      </c>
      <c r="F143">
        <f t="shared" si="5"/>
        <v>0.61771463608257704</v>
      </c>
    </row>
    <row r="144" spans="1:6" x14ac:dyDescent="0.15">
      <c r="A144" t="s">
        <v>6</v>
      </c>
      <c r="B144" t="s">
        <v>150</v>
      </c>
      <c r="C144">
        <v>9.6687999999999992</v>
      </c>
      <c r="D144">
        <v>0.17872299999999999</v>
      </c>
      <c r="E144">
        <f t="shared" si="4"/>
        <v>-0.20347299999999999</v>
      </c>
      <c r="F144">
        <f t="shared" si="5"/>
        <v>-0.18905536391742292</v>
      </c>
    </row>
    <row r="145" spans="1:6" x14ac:dyDescent="0.15">
      <c r="A145" t="s">
        <v>6</v>
      </c>
      <c r="B145" t="s">
        <v>151</v>
      </c>
      <c r="C145">
        <v>4.0182700000000002</v>
      </c>
      <c r="D145">
        <v>-0.30246499999999998</v>
      </c>
      <c r="E145">
        <f t="shared" si="4"/>
        <v>-0.68466099999999996</v>
      </c>
      <c r="F145">
        <f t="shared" si="5"/>
        <v>-0.6702433639174229</v>
      </c>
    </row>
    <row r="146" spans="1:6" x14ac:dyDescent="0.15">
      <c r="A146" t="s">
        <v>6</v>
      </c>
      <c r="B146" t="s">
        <v>152</v>
      </c>
      <c r="C146">
        <v>0.29721700000000001</v>
      </c>
      <c r="D146">
        <v>0.38927899999999999</v>
      </c>
      <c r="E146">
        <f t="shared" si="4"/>
        <v>7.083000000000006E-3</v>
      </c>
      <c r="F146">
        <f t="shared" si="5"/>
        <v>2.1500636082577074E-2</v>
      </c>
    </row>
    <row r="147" spans="1:6" x14ac:dyDescent="0.15">
      <c r="A147" t="s">
        <v>6</v>
      </c>
      <c r="B147" t="s">
        <v>153</v>
      </c>
      <c r="C147">
        <v>0.220635</v>
      </c>
      <c r="D147">
        <v>0.77537999999999996</v>
      </c>
      <c r="E147">
        <f t="shared" si="4"/>
        <v>0.39318399999999998</v>
      </c>
      <c r="F147">
        <f t="shared" si="5"/>
        <v>0.40760163608257705</v>
      </c>
    </row>
    <row r="148" spans="1:6" x14ac:dyDescent="0.15">
      <c r="A148" t="s">
        <v>6</v>
      </c>
      <c r="B148" t="s">
        <v>154</v>
      </c>
      <c r="C148">
        <v>3.2808799999999998</v>
      </c>
      <c r="D148">
        <v>0.31720700000000002</v>
      </c>
      <c r="E148">
        <f t="shared" si="4"/>
        <v>-6.4988999999999963E-2</v>
      </c>
      <c r="F148">
        <f t="shared" si="5"/>
        <v>-5.0571363917422896E-2</v>
      </c>
    </row>
    <row r="149" spans="1:6" x14ac:dyDescent="0.15">
      <c r="A149" t="s">
        <v>6</v>
      </c>
      <c r="B149" t="s">
        <v>155</v>
      </c>
      <c r="C149">
        <v>0.14269599999999999</v>
      </c>
      <c r="D149">
        <v>2.21756E-2</v>
      </c>
      <c r="E149">
        <f t="shared" si="4"/>
        <v>-0.36002039999999996</v>
      </c>
      <c r="F149">
        <f t="shared" si="5"/>
        <v>-0.34560276391742289</v>
      </c>
    </row>
    <row r="150" spans="1:6" x14ac:dyDescent="0.15">
      <c r="A150" t="s">
        <v>6</v>
      </c>
      <c r="B150" t="s">
        <v>156</v>
      </c>
      <c r="C150">
        <v>5.8285900000000002</v>
      </c>
      <c r="D150">
        <v>-1.18059</v>
      </c>
      <c r="E150">
        <f t="shared" si="4"/>
        <v>-1.562786</v>
      </c>
      <c r="F150">
        <f t="shared" si="5"/>
        <v>-1.5483683639174228</v>
      </c>
    </row>
    <row r="151" spans="1:6" x14ac:dyDescent="0.15">
      <c r="A151" t="s">
        <v>6</v>
      </c>
      <c r="B151" t="s">
        <v>157</v>
      </c>
      <c r="C151">
        <v>8.7232500000000002</v>
      </c>
      <c r="D151">
        <v>-0.13946600000000001</v>
      </c>
      <c r="E151">
        <f t="shared" si="4"/>
        <v>-0.52166199999999996</v>
      </c>
      <c r="F151">
        <f t="shared" si="5"/>
        <v>-0.50724436391742289</v>
      </c>
    </row>
    <row r="152" spans="1:6" x14ac:dyDescent="0.15">
      <c r="A152" t="s">
        <v>6</v>
      </c>
      <c r="B152" t="s">
        <v>158</v>
      </c>
      <c r="C152">
        <v>10.94</v>
      </c>
      <c r="D152">
        <v>-0.25993699999999997</v>
      </c>
      <c r="E152">
        <f t="shared" si="4"/>
        <v>-0.64213299999999995</v>
      </c>
      <c r="F152">
        <f t="shared" si="5"/>
        <v>-0.62771536391742289</v>
      </c>
    </row>
    <row r="153" spans="1:6" x14ac:dyDescent="0.15">
      <c r="A153" t="s">
        <v>6</v>
      </c>
      <c r="B153" t="s">
        <v>159</v>
      </c>
      <c r="C153">
        <v>7.5641999999999996</v>
      </c>
      <c r="D153">
        <v>0.69989800000000002</v>
      </c>
      <c r="E153">
        <f t="shared" si="4"/>
        <v>0.31770200000000004</v>
      </c>
      <c r="F153">
        <f t="shared" si="5"/>
        <v>0.33211963608257711</v>
      </c>
    </row>
    <row r="154" spans="1:6" x14ac:dyDescent="0.15">
      <c r="A154" t="s">
        <v>6</v>
      </c>
      <c r="B154" t="s">
        <v>160</v>
      </c>
      <c r="C154">
        <v>3.1871999999999998</v>
      </c>
      <c r="D154">
        <v>0.66905400000000004</v>
      </c>
      <c r="E154">
        <f t="shared" si="4"/>
        <v>0.28685800000000006</v>
      </c>
      <c r="F154">
        <f t="shared" si="5"/>
        <v>0.30127563608257713</v>
      </c>
    </row>
    <row r="155" spans="1:6" x14ac:dyDescent="0.15">
      <c r="A155" t="s">
        <v>6</v>
      </c>
      <c r="B155" t="s">
        <v>161</v>
      </c>
      <c r="C155">
        <v>0.105547</v>
      </c>
      <c r="D155">
        <v>1.5682799999999999</v>
      </c>
      <c r="E155">
        <f t="shared" si="4"/>
        <v>1.1860839999999999</v>
      </c>
      <c r="F155">
        <f t="shared" si="5"/>
        <v>1.2005016360825769</v>
      </c>
    </row>
    <row r="156" spans="1:6" x14ac:dyDescent="0.15">
      <c r="A156" t="s">
        <v>6</v>
      </c>
      <c r="B156" t="s">
        <v>162</v>
      </c>
      <c r="C156">
        <v>4.5037000000000003</v>
      </c>
      <c r="D156">
        <v>0.80693999999999999</v>
      </c>
      <c r="E156">
        <f t="shared" si="4"/>
        <v>0.42474400000000001</v>
      </c>
      <c r="F156">
        <f t="shared" si="5"/>
        <v>0.43916163608257708</v>
      </c>
    </row>
    <row r="157" spans="1:6" x14ac:dyDescent="0.15">
      <c r="A157" t="s">
        <v>6</v>
      </c>
      <c r="B157" t="s">
        <v>163</v>
      </c>
      <c r="C157">
        <v>8.9893000000000001</v>
      </c>
      <c r="D157">
        <v>-9.3881699999999998E-2</v>
      </c>
      <c r="E157">
        <f t="shared" si="4"/>
        <v>-0.47607769999999999</v>
      </c>
      <c r="F157">
        <f t="shared" si="5"/>
        <v>-0.46166006391742292</v>
      </c>
    </row>
    <row r="158" spans="1:6" x14ac:dyDescent="0.15">
      <c r="A158" t="s">
        <v>6</v>
      </c>
      <c r="B158" t="s">
        <v>164</v>
      </c>
      <c r="C158">
        <v>3.6343800000000002</v>
      </c>
      <c r="D158">
        <v>0.20885899999999999</v>
      </c>
      <c r="E158">
        <f t="shared" si="4"/>
        <v>-0.17333699999999999</v>
      </c>
      <c r="F158">
        <f t="shared" si="5"/>
        <v>-0.15891936391742292</v>
      </c>
    </row>
    <row r="159" spans="1:6" x14ac:dyDescent="0.15">
      <c r="A159" t="s">
        <v>6</v>
      </c>
      <c r="B159" t="s">
        <v>165</v>
      </c>
      <c r="C159">
        <v>0.74945399999999995</v>
      </c>
      <c r="D159">
        <v>1.4654199999999999</v>
      </c>
      <c r="E159">
        <f t="shared" si="4"/>
        <v>1.083224</v>
      </c>
      <c r="F159">
        <f t="shared" si="5"/>
        <v>1.0976416360825771</v>
      </c>
    </row>
    <row r="160" spans="1:6" x14ac:dyDescent="0.15">
      <c r="A160" t="s">
        <v>6</v>
      </c>
      <c r="B160" t="s">
        <v>166</v>
      </c>
      <c r="C160">
        <v>4.3916599999999999</v>
      </c>
      <c r="D160">
        <v>0.39923199999999998</v>
      </c>
      <c r="E160">
        <f t="shared" si="4"/>
        <v>1.7035999999999996E-2</v>
      </c>
      <c r="F160">
        <f t="shared" si="5"/>
        <v>3.1453636082577063E-2</v>
      </c>
    </row>
    <row r="161" spans="1:6" x14ac:dyDescent="0.15">
      <c r="A161" t="s">
        <v>6</v>
      </c>
      <c r="B161" t="s">
        <v>167</v>
      </c>
      <c r="C161">
        <v>5.1793100000000001</v>
      </c>
      <c r="D161">
        <v>0.13975799999999999</v>
      </c>
      <c r="E161">
        <f t="shared" si="4"/>
        <v>-0.24243799999999999</v>
      </c>
      <c r="F161">
        <f t="shared" si="5"/>
        <v>-0.22802036391742292</v>
      </c>
    </row>
    <row r="162" spans="1:6" x14ac:dyDescent="0.15">
      <c r="A162" t="s">
        <v>6</v>
      </c>
      <c r="B162" t="s">
        <v>168</v>
      </c>
      <c r="C162">
        <v>2.13754</v>
      </c>
      <c r="D162">
        <v>-0.350323</v>
      </c>
      <c r="E162">
        <f t="shared" si="4"/>
        <v>-0.73251899999999992</v>
      </c>
      <c r="F162">
        <f t="shared" si="5"/>
        <v>-0.71810136391742296</v>
      </c>
    </row>
    <row r="163" spans="1:6" x14ac:dyDescent="0.15">
      <c r="A163" t="s">
        <v>6</v>
      </c>
      <c r="B163" t="s">
        <v>169</v>
      </c>
      <c r="C163">
        <v>1.6350100000000001</v>
      </c>
      <c r="D163">
        <v>0.451905</v>
      </c>
      <c r="E163">
        <f t="shared" si="4"/>
        <v>6.9709000000000021E-2</v>
      </c>
      <c r="F163">
        <f t="shared" si="5"/>
        <v>8.4126636082577089E-2</v>
      </c>
    </row>
    <row r="164" spans="1:6" x14ac:dyDescent="0.15">
      <c r="A164" t="s">
        <v>6</v>
      </c>
      <c r="B164" t="s">
        <v>170</v>
      </c>
      <c r="C164">
        <v>4.79725</v>
      </c>
      <c r="D164">
        <v>0.46237699999999998</v>
      </c>
      <c r="E164">
        <f t="shared" si="4"/>
        <v>8.0181000000000002E-2</v>
      </c>
      <c r="F164">
        <f t="shared" si="5"/>
        <v>9.459863608257707E-2</v>
      </c>
    </row>
    <row r="165" spans="1:6" x14ac:dyDescent="0.15">
      <c r="A165" t="s">
        <v>6</v>
      </c>
      <c r="B165" t="s">
        <v>171</v>
      </c>
      <c r="C165">
        <v>0.170233</v>
      </c>
      <c r="D165">
        <v>-4.3845599999999998E-2</v>
      </c>
      <c r="E165">
        <f t="shared" si="4"/>
        <v>-0.42604159999999996</v>
      </c>
      <c r="F165">
        <f t="shared" si="5"/>
        <v>-0.4116239639174229</v>
      </c>
    </row>
    <row r="166" spans="1:6" x14ac:dyDescent="0.15">
      <c r="A166" t="s">
        <v>6</v>
      </c>
      <c r="B166" t="s">
        <v>172</v>
      </c>
      <c r="C166">
        <v>0.24676500000000001</v>
      </c>
      <c r="D166">
        <v>-5.3336000000000001E-2</v>
      </c>
      <c r="E166">
        <f t="shared" si="4"/>
        <v>-0.43553199999999997</v>
      </c>
      <c r="F166">
        <f t="shared" si="5"/>
        <v>-0.42111436391742291</v>
      </c>
    </row>
    <row r="167" spans="1:6" x14ac:dyDescent="0.15">
      <c r="A167" t="s">
        <v>6</v>
      </c>
      <c r="B167" t="s">
        <v>173</v>
      </c>
      <c r="C167">
        <v>4.9693399999999999</v>
      </c>
      <c r="D167">
        <v>-0.14823500000000001</v>
      </c>
      <c r="E167">
        <f t="shared" si="4"/>
        <v>-0.53043099999999999</v>
      </c>
      <c r="F167">
        <f t="shared" si="5"/>
        <v>-0.51601336391742292</v>
      </c>
    </row>
    <row r="168" spans="1:6" x14ac:dyDescent="0.15">
      <c r="A168" t="s">
        <v>6</v>
      </c>
      <c r="B168" t="s">
        <v>174</v>
      </c>
      <c r="C168">
        <v>15.1836</v>
      </c>
      <c r="D168">
        <v>-2.4441599999999999E-3</v>
      </c>
      <c r="E168">
        <f t="shared" si="4"/>
        <v>-0.38464015999999995</v>
      </c>
      <c r="F168">
        <f t="shared" si="5"/>
        <v>-0.37022252391742289</v>
      </c>
    </row>
    <row r="169" spans="1:6" x14ac:dyDescent="0.15">
      <c r="A169" t="s">
        <v>6</v>
      </c>
      <c r="B169" t="s">
        <v>175</v>
      </c>
      <c r="C169">
        <v>1.1755100000000001</v>
      </c>
      <c r="D169">
        <v>-0.97645400000000004</v>
      </c>
      <c r="E169">
        <f t="shared" si="4"/>
        <v>-1.3586499999999999</v>
      </c>
      <c r="F169">
        <f t="shared" si="5"/>
        <v>-1.344232363917423</v>
      </c>
    </row>
    <row r="170" spans="1:6" x14ac:dyDescent="0.15">
      <c r="A170" t="s">
        <v>6</v>
      </c>
      <c r="B170" t="s">
        <v>176</v>
      </c>
      <c r="C170">
        <v>0.42992200000000003</v>
      </c>
      <c r="D170">
        <v>0.54642100000000005</v>
      </c>
      <c r="E170">
        <f t="shared" si="4"/>
        <v>0.16422500000000007</v>
      </c>
      <c r="F170">
        <f t="shared" si="5"/>
        <v>0.17864263608257713</v>
      </c>
    </row>
    <row r="171" spans="1:6" x14ac:dyDescent="0.15">
      <c r="A171" t="s">
        <v>6</v>
      </c>
      <c r="B171" t="s">
        <v>177</v>
      </c>
      <c r="C171">
        <v>1.3867499999999999</v>
      </c>
      <c r="D171">
        <v>0.21768499999999999</v>
      </c>
      <c r="E171">
        <f t="shared" si="4"/>
        <v>-0.16451099999999999</v>
      </c>
      <c r="F171">
        <f t="shared" si="5"/>
        <v>-0.15009336391742292</v>
      </c>
    </row>
    <row r="172" spans="1:6" x14ac:dyDescent="0.15">
      <c r="A172" t="s">
        <v>6</v>
      </c>
      <c r="B172" t="s">
        <v>178</v>
      </c>
      <c r="C172">
        <v>0.27696100000000001</v>
      </c>
      <c r="D172">
        <v>-4.8186899999999998E-2</v>
      </c>
      <c r="E172">
        <f t="shared" si="4"/>
        <v>-0.43038289999999996</v>
      </c>
      <c r="F172">
        <f t="shared" si="5"/>
        <v>-0.41596526391742289</v>
      </c>
    </row>
    <row r="173" spans="1:6" x14ac:dyDescent="0.15">
      <c r="A173" t="s">
        <v>6</v>
      </c>
      <c r="B173" t="s">
        <v>179</v>
      </c>
      <c r="C173">
        <v>14.5616</v>
      </c>
      <c r="D173">
        <v>3.89713E-2</v>
      </c>
      <c r="E173">
        <f t="shared" si="4"/>
        <v>-0.34322469999999999</v>
      </c>
      <c r="F173">
        <f t="shared" si="5"/>
        <v>-0.32880706391742293</v>
      </c>
    </row>
    <row r="174" spans="1:6" x14ac:dyDescent="0.15">
      <c r="A174" t="s">
        <v>6</v>
      </c>
      <c r="B174" t="s">
        <v>180</v>
      </c>
      <c r="C174">
        <v>4.3344100000000001</v>
      </c>
      <c r="D174">
        <v>0.119376</v>
      </c>
      <c r="E174">
        <f t="shared" si="4"/>
        <v>-0.26282</v>
      </c>
      <c r="F174">
        <f t="shared" si="5"/>
        <v>-0.24840236391742293</v>
      </c>
    </row>
    <row r="175" spans="1:6" x14ac:dyDescent="0.15">
      <c r="A175" t="s">
        <v>6</v>
      </c>
      <c r="B175" t="s">
        <v>181</v>
      </c>
      <c r="C175">
        <v>0.98404199999999997</v>
      </c>
      <c r="D175">
        <v>0.10699699999999999</v>
      </c>
      <c r="E175">
        <f t="shared" si="4"/>
        <v>-0.27519899999999997</v>
      </c>
      <c r="F175">
        <f t="shared" si="5"/>
        <v>-0.2607813639174229</v>
      </c>
    </row>
    <row r="176" spans="1:6" x14ac:dyDescent="0.15">
      <c r="A176" t="s">
        <v>6</v>
      </c>
      <c r="B176" t="s">
        <v>182</v>
      </c>
      <c r="C176">
        <v>0.31471100000000002</v>
      </c>
      <c r="D176">
        <v>-1.14264E-2</v>
      </c>
      <c r="E176">
        <f t="shared" si="4"/>
        <v>-0.39362239999999998</v>
      </c>
      <c r="F176">
        <f t="shared" si="5"/>
        <v>-0.37920476391742292</v>
      </c>
    </row>
    <row r="177" spans="1:6" x14ac:dyDescent="0.15">
      <c r="A177" t="s">
        <v>6</v>
      </c>
      <c r="B177" t="s">
        <v>183</v>
      </c>
      <c r="C177">
        <v>2.2847900000000001</v>
      </c>
      <c r="D177">
        <v>-0.13283200000000001</v>
      </c>
      <c r="E177">
        <f t="shared" si="4"/>
        <v>-0.51502800000000004</v>
      </c>
      <c r="F177">
        <f t="shared" si="5"/>
        <v>-0.50061036391742286</v>
      </c>
    </row>
    <row r="178" spans="1:6" x14ac:dyDescent="0.15">
      <c r="A178" t="s">
        <v>6</v>
      </c>
      <c r="B178" t="s">
        <v>184</v>
      </c>
      <c r="C178">
        <v>2.4573299999999998</v>
      </c>
      <c r="D178">
        <v>-0.40483000000000002</v>
      </c>
      <c r="E178">
        <f t="shared" si="4"/>
        <v>-0.787026</v>
      </c>
      <c r="F178">
        <f t="shared" si="5"/>
        <v>-0.77260836391742294</v>
      </c>
    </row>
    <row r="179" spans="1:6" x14ac:dyDescent="0.15">
      <c r="A179" t="s">
        <v>6</v>
      </c>
      <c r="B179" t="s">
        <v>96</v>
      </c>
      <c r="C179">
        <v>4.8791900000000004</v>
      </c>
      <c r="D179">
        <v>0.20169200000000001</v>
      </c>
      <c r="E179">
        <f t="shared" si="4"/>
        <v>-0.18050399999999997</v>
      </c>
      <c r="F179">
        <f t="shared" si="5"/>
        <v>-0.1660863639174229</v>
      </c>
    </row>
    <row r="180" spans="1:6" x14ac:dyDescent="0.15">
      <c r="A180" t="s">
        <v>6</v>
      </c>
      <c r="B180" t="s">
        <v>97</v>
      </c>
      <c r="C180">
        <v>0.65620100000000003</v>
      </c>
      <c r="D180">
        <v>-0.22913900000000001</v>
      </c>
      <c r="E180">
        <f t="shared" si="4"/>
        <v>-0.61133499999999996</v>
      </c>
      <c r="F180">
        <f t="shared" si="5"/>
        <v>-0.59691736391742289</v>
      </c>
    </row>
    <row r="181" spans="1:6" x14ac:dyDescent="0.15">
      <c r="A181" t="s">
        <v>6</v>
      </c>
      <c r="B181" t="s">
        <v>185</v>
      </c>
      <c r="C181">
        <v>2.9625699999999999</v>
      </c>
      <c r="D181">
        <v>0.52046499999999996</v>
      </c>
      <c r="E181">
        <f t="shared" si="4"/>
        <v>0.13826899999999998</v>
      </c>
      <c r="F181">
        <f t="shared" si="5"/>
        <v>0.15268663608257704</v>
      </c>
    </row>
    <row r="182" spans="1:6" x14ac:dyDescent="0.15">
      <c r="A182" t="s">
        <v>6</v>
      </c>
      <c r="B182" t="s">
        <v>186</v>
      </c>
      <c r="C182">
        <v>6.3712799999999996</v>
      </c>
      <c r="D182">
        <v>-3.7159900000000003E-2</v>
      </c>
      <c r="E182">
        <f t="shared" si="4"/>
        <v>-0.4193559</v>
      </c>
      <c r="F182">
        <f t="shared" si="5"/>
        <v>-0.40493826391742294</v>
      </c>
    </row>
    <row r="183" spans="1:6" x14ac:dyDescent="0.15">
      <c r="A183" t="s">
        <v>6</v>
      </c>
      <c r="B183" t="s">
        <v>187</v>
      </c>
      <c r="C183">
        <v>4.6709100000000001</v>
      </c>
      <c r="D183">
        <v>-0.86622900000000003</v>
      </c>
      <c r="E183">
        <f t="shared" si="4"/>
        <v>-1.2484250000000001</v>
      </c>
      <c r="F183">
        <f t="shared" si="5"/>
        <v>-1.2340073639174229</v>
      </c>
    </row>
    <row r="184" spans="1:6" x14ac:dyDescent="0.15">
      <c r="A184" t="s">
        <v>6</v>
      </c>
      <c r="B184" t="s">
        <v>188</v>
      </c>
      <c r="C184">
        <v>3.3538600000000001</v>
      </c>
      <c r="D184">
        <v>0.27155299999999999</v>
      </c>
      <c r="E184">
        <f t="shared" si="4"/>
        <v>-0.11064299999999999</v>
      </c>
      <c r="F184">
        <f t="shared" si="5"/>
        <v>-9.6225363917422924E-2</v>
      </c>
    </row>
    <row r="185" spans="1:6" x14ac:dyDescent="0.15">
      <c r="A185" t="s">
        <v>6</v>
      </c>
      <c r="B185" t="s">
        <v>189</v>
      </c>
      <c r="C185">
        <v>1.78139</v>
      </c>
      <c r="D185">
        <v>-0.33283099999999999</v>
      </c>
      <c r="E185">
        <f t="shared" si="4"/>
        <v>-0.71502699999999997</v>
      </c>
      <c r="F185">
        <f t="shared" si="5"/>
        <v>-0.7006093639174229</v>
      </c>
    </row>
    <row r="186" spans="1:6" x14ac:dyDescent="0.15">
      <c r="A186" t="s">
        <v>6</v>
      </c>
      <c r="B186" t="s">
        <v>190</v>
      </c>
      <c r="C186">
        <v>5.0802500000000004</v>
      </c>
      <c r="D186">
        <v>-0.10824400000000001</v>
      </c>
      <c r="E186">
        <f t="shared" si="4"/>
        <v>-0.49043999999999999</v>
      </c>
      <c r="F186">
        <f t="shared" si="5"/>
        <v>-0.47602236391742292</v>
      </c>
    </row>
    <row r="187" spans="1:6" x14ac:dyDescent="0.15">
      <c r="A187" t="s">
        <v>6</v>
      </c>
      <c r="B187" t="s">
        <v>191</v>
      </c>
      <c r="C187">
        <v>1.3550500000000001</v>
      </c>
      <c r="D187">
        <v>8.2052700000000006E-2</v>
      </c>
      <c r="E187">
        <f t="shared" si="4"/>
        <v>-0.3001433</v>
      </c>
      <c r="F187">
        <f t="shared" si="5"/>
        <v>-0.28572566391742293</v>
      </c>
    </row>
    <row r="188" spans="1:6" x14ac:dyDescent="0.15">
      <c r="A188" t="s">
        <v>6</v>
      </c>
      <c r="B188" t="s">
        <v>192</v>
      </c>
      <c r="C188">
        <v>0.23077600000000001</v>
      </c>
      <c r="D188">
        <v>0.15648799999999999</v>
      </c>
      <c r="E188">
        <f t="shared" si="4"/>
        <v>-0.22570799999999999</v>
      </c>
      <c r="F188">
        <f t="shared" si="5"/>
        <v>-0.21129036391742292</v>
      </c>
    </row>
    <row r="189" spans="1:6" x14ac:dyDescent="0.15">
      <c r="A189" t="s">
        <v>6</v>
      </c>
      <c r="B189" t="s">
        <v>193</v>
      </c>
      <c r="C189">
        <v>1.9984599999999999</v>
      </c>
      <c r="D189">
        <v>0.46988200000000002</v>
      </c>
      <c r="E189">
        <f t="shared" si="4"/>
        <v>8.7686000000000042E-2</v>
      </c>
      <c r="F189">
        <f t="shared" si="5"/>
        <v>0.10210363608257711</v>
      </c>
    </row>
    <row r="190" spans="1:6" x14ac:dyDescent="0.15">
      <c r="A190" t="s">
        <v>6</v>
      </c>
      <c r="B190" t="s">
        <v>194</v>
      </c>
      <c r="C190">
        <v>4.2347799999999998</v>
      </c>
      <c r="D190">
        <v>-0.82068099999999999</v>
      </c>
      <c r="E190">
        <f t="shared" si="4"/>
        <v>-1.202877</v>
      </c>
      <c r="F190">
        <f t="shared" si="5"/>
        <v>-1.1884593639174228</v>
      </c>
    </row>
    <row r="191" spans="1:6" x14ac:dyDescent="0.15">
      <c r="A191" t="s">
        <v>6</v>
      </c>
      <c r="B191" t="s">
        <v>195</v>
      </c>
      <c r="C191">
        <v>0.85953400000000002</v>
      </c>
      <c r="D191">
        <v>0.318498</v>
      </c>
      <c r="E191">
        <f t="shared" si="4"/>
        <v>-6.3697999999999977E-2</v>
      </c>
      <c r="F191">
        <f t="shared" si="5"/>
        <v>-4.9280363917422909E-2</v>
      </c>
    </row>
    <row r="192" spans="1:6" x14ac:dyDescent="0.15">
      <c r="A192" t="s">
        <v>6</v>
      </c>
      <c r="B192" t="s">
        <v>196</v>
      </c>
      <c r="C192">
        <v>0.43103900000000001</v>
      </c>
      <c r="D192">
        <v>0.69984299999999999</v>
      </c>
      <c r="E192">
        <f t="shared" si="4"/>
        <v>0.31764700000000001</v>
      </c>
      <c r="F192">
        <f t="shared" si="5"/>
        <v>0.33206463608257708</v>
      </c>
    </row>
    <row r="193" spans="1:6" x14ac:dyDescent="0.15">
      <c r="A193" t="s">
        <v>6</v>
      </c>
      <c r="B193" t="s">
        <v>197</v>
      </c>
      <c r="C193">
        <v>9.6826500000000006</v>
      </c>
      <c r="D193">
        <v>-2.4176699999999999E-2</v>
      </c>
      <c r="E193">
        <f t="shared" si="4"/>
        <v>-0.40637269999999998</v>
      </c>
      <c r="F193">
        <f t="shared" si="5"/>
        <v>-0.39195506391742291</v>
      </c>
    </row>
    <row r="194" spans="1:6" x14ac:dyDescent="0.15">
      <c r="A194" t="s">
        <v>6</v>
      </c>
      <c r="B194" t="s">
        <v>198</v>
      </c>
      <c r="C194">
        <v>1.78295</v>
      </c>
      <c r="D194">
        <v>0.43918699999999999</v>
      </c>
      <c r="E194">
        <f t="shared" si="4"/>
        <v>5.6991000000000014E-2</v>
      </c>
      <c r="F194">
        <f t="shared" si="5"/>
        <v>7.1408636082577082E-2</v>
      </c>
    </row>
    <row r="195" spans="1:6" x14ac:dyDescent="0.15">
      <c r="A195" t="s">
        <v>6</v>
      </c>
      <c r="B195" t="s">
        <v>199</v>
      </c>
      <c r="C195">
        <v>1.5450699999999999</v>
      </c>
      <c r="D195">
        <v>0.91505899999999996</v>
      </c>
      <c r="E195">
        <f t="shared" si="4"/>
        <v>0.53286299999999998</v>
      </c>
      <c r="F195">
        <f t="shared" si="5"/>
        <v>0.54728063608257704</v>
      </c>
    </row>
    <row r="196" spans="1:6" x14ac:dyDescent="0.15">
      <c r="A196" t="s">
        <v>6</v>
      </c>
      <c r="B196" t="s">
        <v>200</v>
      </c>
      <c r="C196">
        <v>2.14994</v>
      </c>
      <c r="D196">
        <v>0.39949200000000001</v>
      </c>
      <c r="E196">
        <f t="shared" ref="E196:E259" si="6">D196-($D$3/2)</f>
        <v>1.7296000000000034E-2</v>
      </c>
      <c r="F196">
        <f t="shared" ref="F196:F259" si="7">D196-($D$3*$C$2)/($C$2+$C$3)</f>
        <v>3.1713636082577101E-2</v>
      </c>
    </row>
    <row r="197" spans="1:6" x14ac:dyDescent="0.15">
      <c r="A197" t="s">
        <v>6</v>
      </c>
      <c r="B197" t="s">
        <v>201</v>
      </c>
      <c r="C197">
        <v>4.6427100000000001</v>
      </c>
      <c r="D197">
        <v>0.103644</v>
      </c>
      <c r="E197">
        <f t="shared" si="6"/>
        <v>-0.27855199999999997</v>
      </c>
      <c r="F197">
        <f t="shared" si="7"/>
        <v>-0.2641343639174229</v>
      </c>
    </row>
    <row r="198" spans="1:6" x14ac:dyDescent="0.15">
      <c r="A198" t="s">
        <v>6</v>
      </c>
      <c r="B198" t="s">
        <v>202</v>
      </c>
      <c r="C198">
        <v>1.20953</v>
      </c>
      <c r="D198">
        <v>0.117563</v>
      </c>
      <c r="E198">
        <f t="shared" si="6"/>
        <v>-0.26463300000000001</v>
      </c>
      <c r="F198">
        <f t="shared" si="7"/>
        <v>-0.25021536391742294</v>
      </c>
    </row>
    <row r="199" spans="1:6" x14ac:dyDescent="0.15">
      <c r="A199" t="s">
        <v>6</v>
      </c>
      <c r="B199" t="s">
        <v>203</v>
      </c>
      <c r="C199">
        <v>3.9755199999999999</v>
      </c>
      <c r="D199">
        <v>-0.67540699999999998</v>
      </c>
      <c r="E199">
        <f t="shared" si="6"/>
        <v>-1.0576029999999998</v>
      </c>
      <c r="F199">
        <f t="shared" si="7"/>
        <v>-1.0431853639174229</v>
      </c>
    </row>
    <row r="200" spans="1:6" x14ac:dyDescent="0.15">
      <c r="A200" t="s">
        <v>6</v>
      </c>
      <c r="B200" t="s">
        <v>204</v>
      </c>
      <c r="C200">
        <v>8.3206299999999995</v>
      </c>
      <c r="D200">
        <v>0.32409399999999999</v>
      </c>
      <c r="E200">
        <f t="shared" si="6"/>
        <v>-5.8101999999999987E-2</v>
      </c>
      <c r="F200">
        <f t="shared" si="7"/>
        <v>-4.3684363917422919E-2</v>
      </c>
    </row>
    <row r="201" spans="1:6" x14ac:dyDescent="0.15">
      <c r="A201" t="s">
        <v>6</v>
      </c>
      <c r="B201" t="s">
        <v>205</v>
      </c>
      <c r="C201">
        <v>4.8935399999999998</v>
      </c>
      <c r="D201">
        <v>-1.2644</v>
      </c>
      <c r="E201">
        <f t="shared" si="6"/>
        <v>-1.6465959999999999</v>
      </c>
      <c r="F201">
        <f t="shared" si="7"/>
        <v>-1.632178363917423</v>
      </c>
    </row>
    <row r="202" spans="1:6" x14ac:dyDescent="0.15">
      <c r="A202" t="s">
        <v>6</v>
      </c>
      <c r="B202" t="s">
        <v>206</v>
      </c>
      <c r="C202">
        <v>10.3088</v>
      </c>
      <c r="D202">
        <v>3.50175E-2</v>
      </c>
      <c r="E202">
        <f t="shared" si="6"/>
        <v>-0.3471785</v>
      </c>
      <c r="F202">
        <f t="shared" si="7"/>
        <v>-0.33276086391742293</v>
      </c>
    </row>
    <row r="203" spans="1:6" x14ac:dyDescent="0.15">
      <c r="A203" t="s">
        <v>6</v>
      </c>
      <c r="B203" t="s">
        <v>207</v>
      </c>
      <c r="C203">
        <v>2.3107899999999999</v>
      </c>
      <c r="D203">
        <v>-0.98106800000000005</v>
      </c>
      <c r="E203">
        <f t="shared" si="6"/>
        <v>-1.363264</v>
      </c>
      <c r="F203">
        <f t="shared" si="7"/>
        <v>-1.3488463639174229</v>
      </c>
    </row>
    <row r="204" spans="1:6" x14ac:dyDescent="0.15">
      <c r="A204" t="s">
        <v>6</v>
      </c>
      <c r="B204" t="s">
        <v>208</v>
      </c>
      <c r="C204">
        <v>15.586600000000001</v>
      </c>
      <c r="D204">
        <v>-0.238012</v>
      </c>
      <c r="E204">
        <f t="shared" si="6"/>
        <v>-0.62020799999999998</v>
      </c>
      <c r="F204">
        <f t="shared" si="7"/>
        <v>-0.60579036391742291</v>
      </c>
    </row>
    <row r="205" spans="1:6" x14ac:dyDescent="0.15">
      <c r="A205" t="s">
        <v>6</v>
      </c>
      <c r="B205" t="s">
        <v>209</v>
      </c>
      <c r="C205">
        <v>7.4914100000000001</v>
      </c>
      <c r="D205">
        <v>-0.42129899999999998</v>
      </c>
      <c r="E205">
        <f t="shared" si="6"/>
        <v>-0.80349499999999996</v>
      </c>
      <c r="F205">
        <f t="shared" si="7"/>
        <v>-0.78907736391742289</v>
      </c>
    </row>
    <row r="206" spans="1:6" x14ac:dyDescent="0.15">
      <c r="A206" t="s">
        <v>6</v>
      </c>
      <c r="B206" t="s">
        <v>210</v>
      </c>
      <c r="C206">
        <v>10.7346</v>
      </c>
      <c r="D206">
        <v>-0.26707900000000001</v>
      </c>
      <c r="E206">
        <f t="shared" si="6"/>
        <v>-0.64927500000000005</v>
      </c>
      <c r="F206">
        <f t="shared" si="7"/>
        <v>-0.63485736391742287</v>
      </c>
    </row>
    <row r="207" spans="1:6" x14ac:dyDescent="0.15">
      <c r="A207" t="s">
        <v>6</v>
      </c>
      <c r="B207" t="s">
        <v>211</v>
      </c>
      <c r="C207">
        <v>3.6530900000000002</v>
      </c>
      <c r="D207">
        <v>-0.137964</v>
      </c>
      <c r="E207">
        <f t="shared" si="6"/>
        <v>-0.52015999999999996</v>
      </c>
      <c r="F207">
        <f t="shared" si="7"/>
        <v>-0.50574236391742289</v>
      </c>
    </row>
    <row r="208" spans="1:6" x14ac:dyDescent="0.15">
      <c r="A208" t="s">
        <v>6</v>
      </c>
      <c r="B208" t="s">
        <v>212</v>
      </c>
      <c r="C208">
        <v>17.480899999999998</v>
      </c>
      <c r="D208">
        <v>-6.5504800000000002E-2</v>
      </c>
      <c r="E208">
        <f t="shared" si="6"/>
        <v>-0.44770080000000001</v>
      </c>
      <c r="F208">
        <f t="shared" si="7"/>
        <v>-0.43328316391742294</v>
      </c>
    </row>
    <row r="209" spans="1:6" x14ac:dyDescent="0.15">
      <c r="A209" t="s">
        <v>6</v>
      </c>
      <c r="B209" t="s">
        <v>213</v>
      </c>
      <c r="C209">
        <v>0.26823799999999998</v>
      </c>
      <c r="D209">
        <v>0.33402199999999999</v>
      </c>
      <c r="E209">
        <f t="shared" si="6"/>
        <v>-4.8173999999999995E-2</v>
      </c>
      <c r="F209">
        <f t="shared" si="7"/>
        <v>-3.3756363917422927E-2</v>
      </c>
    </row>
    <row r="210" spans="1:6" x14ac:dyDescent="0.15">
      <c r="A210" t="s">
        <v>6</v>
      </c>
      <c r="B210" t="s">
        <v>214</v>
      </c>
      <c r="C210">
        <v>6.2249299999999996</v>
      </c>
      <c r="D210">
        <v>-0.48660700000000001</v>
      </c>
      <c r="E210">
        <f t="shared" si="6"/>
        <v>-0.86880299999999999</v>
      </c>
      <c r="F210">
        <f t="shared" si="7"/>
        <v>-0.85438536391742292</v>
      </c>
    </row>
    <row r="211" spans="1:6" x14ac:dyDescent="0.15">
      <c r="A211" t="s">
        <v>6</v>
      </c>
      <c r="B211" t="s">
        <v>215</v>
      </c>
      <c r="C211">
        <v>9.4142499999999991</v>
      </c>
      <c r="D211">
        <v>-0.31328</v>
      </c>
      <c r="E211">
        <f t="shared" si="6"/>
        <v>-0.69547599999999998</v>
      </c>
      <c r="F211">
        <f t="shared" si="7"/>
        <v>-0.68105836391742292</v>
      </c>
    </row>
    <row r="212" spans="1:6" x14ac:dyDescent="0.15">
      <c r="A212" t="s">
        <v>6</v>
      </c>
      <c r="B212" t="s">
        <v>216</v>
      </c>
      <c r="C212">
        <v>10.648</v>
      </c>
      <c r="D212">
        <v>0.51585899999999996</v>
      </c>
      <c r="E212">
        <f t="shared" si="6"/>
        <v>0.13366299999999998</v>
      </c>
      <c r="F212">
        <f t="shared" si="7"/>
        <v>0.14808063608257704</v>
      </c>
    </row>
    <row r="213" spans="1:6" x14ac:dyDescent="0.15">
      <c r="A213" t="s">
        <v>6</v>
      </c>
      <c r="B213" t="s">
        <v>217</v>
      </c>
      <c r="C213">
        <v>3.5236000000000001</v>
      </c>
      <c r="D213">
        <v>0.47014400000000001</v>
      </c>
      <c r="E213">
        <f t="shared" si="6"/>
        <v>8.7948000000000026E-2</v>
      </c>
      <c r="F213">
        <f t="shared" si="7"/>
        <v>0.10236563608257709</v>
      </c>
    </row>
    <row r="214" spans="1:6" x14ac:dyDescent="0.15">
      <c r="A214" t="s">
        <v>6</v>
      </c>
      <c r="B214" t="s">
        <v>218</v>
      </c>
      <c r="C214">
        <v>6.6473899999999997</v>
      </c>
      <c r="D214">
        <v>-7.3314699999999997E-3</v>
      </c>
      <c r="E214">
        <f t="shared" si="6"/>
        <v>-0.38952746999999999</v>
      </c>
      <c r="F214">
        <f t="shared" si="7"/>
        <v>-0.37510983391742292</v>
      </c>
    </row>
    <row r="215" spans="1:6" x14ac:dyDescent="0.15">
      <c r="A215" t="s">
        <v>6</v>
      </c>
      <c r="B215" t="s">
        <v>219</v>
      </c>
      <c r="C215">
        <v>2.4066900000000002</v>
      </c>
      <c r="D215">
        <v>0.15567800000000001</v>
      </c>
      <c r="E215">
        <f t="shared" si="6"/>
        <v>-0.22651799999999997</v>
      </c>
      <c r="F215">
        <f t="shared" si="7"/>
        <v>-0.2121003639174229</v>
      </c>
    </row>
    <row r="216" spans="1:6" x14ac:dyDescent="0.15">
      <c r="A216" t="s">
        <v>6</v>
      </c>
      <c r="B216" t="s">
        <v>220</v>
      </c>
      <c r="C216">
        <v>3.5619200000000002</v>
      </c>
      <c r="D216">
        <v>8.0893000000000007E-2</v>
      </c>
      <c r="E216">
        <f t="shared" si="6"/>
        <v>-0.30130299999999999</v>
      </c>
      <c r="F216">
        <f t="shared" si="7"/>
        <v>-0.28688536391742292</v>
      </c>
    </row>
    <row r="217" spans="1:6" x14ac:dyDescent="0.15">
      <c r="A217" t="s">
        <v>6</v>
      </c>
      <c r="B217" t="s">
        <v>221</v>
      </c>
      <c r="C217">
        <v>5.6547999999999998</v>
      </c>
      <c r="D217">
        <v>-6.2800700000000001E-2</v>
      </c>
      <c r="E217">
        <f t="shared" si="6"/>
        <v>-0.44499669999999997</v>
      </c>
      <c r="F217">
        <f t="shared" si="7"/>
        <v>-0.4305790639174229</v>
      </c>
    </row>
    <row r="218" spans="1:6" x14ac:dyDescent="0.15">
      <c r="A218" t="s">
        <v>6</v>
      </c>
      <c r="B218" t="s">
        <v>222</v>
      </c>
      <c r="C218">
        <v>0.20174900000000001</v>
      </c>
      <c r="D218">
        <v>-0.120839</v>
      </c>
      <c r="E218">
        <f t="shared" si="6"/>
        <v>-0.50303500000000001</v>
      </c>
      <c r="F218">
        <f t="shared" si="7"/>
        <v>-0.48861736391742294</v>
      </c>
    </row>
    <row r="219" spans="1:6" x14ac:dyDescent="0.15">
      <c r="A219" t="s">
        <v>6</v>
      </c>
      <c r="B219" t="s">
        <v>223</v>
      </c>
      <c r="C219">
        <v>0.77245200000000003</v>
      </c>
      <c r="D219">
        <v>0.14111599999999999</v>
      </c>
      <c r="E219">
        <f t="shared" si="6"/>
        <v>-0.24107999999999999</v>
      </c>
      <c r="F219">
        <f t="shared" si="7"/>
        <v>-0.22666236391742292</v>
      </c>
    </row>
    <row r="220" spans="1:6" x14ac:dyDescent="0.15">
      <c r="A220" t="s">
        <v>6</v>
      </c>
      <c r="B220" t="s">
        <v>224</v>
      </c>
      <c r="C220">
        <v>7.9716500000000003</v>
      </c>
      <c r="D220">
        <v>2.53666E-2</v>
      </c>
      <c r="E220">
        <f t="shared" si="6"/>
        <v>-0.35682939999999996</v>
      </c>
      <c r="F220">
        <f t="shared" si="7"/>
        <v>-0.3424117639174229</v>
      </c>
    </row>
    <row r="221" spans="1:6" x14ac:dyDescent="0.15">
      <c r="A221" t="s">
        <v>6</v>
      </c>
      <c r="B221" t="s">
        <v>225</v>
      </c>
      <c r="C221">
        <v>4.3737500000000002</v>
      </c>
      <c r="D221">
        <v>0.386544</v>
      </c>
      <c r="E221">
        <f t="shared" si="6"/>
        <v>4.3480000000000185E-3</v>
      </c>
      <c r="F221">
        <f t="shared" si="7"/>
        <v>1.8765636082577086E-2</v>
      </c>
    </row>
    <row r="222" spans="1:6" x14ac:dyDescent="0.15">
      <c r="A222" t="s">
        <v>6</v>
      </c>
      <c r="B222" t="s">
        <v>226</v>
      </c>
      <c r="C222">
        <v>2.3527300000000002</v>
      </c>
      <c r="D222">
        <v>0.246251</v>
      </c>
      <c r="E222">
        <f t="shared" si="6"/>
        <v>-0.13594499999999998</v>
      </c>
      <c r="F222">
        <f t="shared" si="7"/>
        <v>-0.12152736391742291</v>
      </c>
    </row>
    <row r="223" spans="1:6" x14ac:dyDescent="0.15">
      <c r="A223" t="s">
        <v>6</v>
      </c>
      <c r="B223" t="s">
        <v>227</v>
      </c>
      <c r="C223">
        <v>0.14860699999999999</v>
      </c>
      <c r="D223">
        <v>-0.748556</v>
      </c>
      <c r="E223">
        <f t="shared" si="6"/>
        <v>-1.130752</v>
      </c>
      <c r="F223">
        <f t="shared" si="7"/>
        <v>-1.116334363917423</v>
      </c>
    </row>
    <row r="224" spans="1:6" x14ac:dyDescent="0.15">
      <c r="A224" t="s">
        <v>6</v>
      </c>
      <c r="B224" t="s">
        <v>228</v>
      </c>
      <c r="C224">
        <v>2.2935099999999999</v>
      </c>
      <c r="D224">
        <v>1.5516E-2</v>
      </c>
      <c r="E224">
        <f t="shared" si="6"/>
        <v>-0.36668000000000001</v>
      </c>
      <c r="F224">
        <f t="shared" si="7"/>
        <v>-0.35226236391742294</v>
      </c>
    </row>
    <row r="225" spans="1:6" x14ac:dyDescent="0.15">
      <c r="A225" t="s">
        <v>6</v>
      </c>
      <c r="B225" t="s">
        <v>229</v>
      </c>
      <c r="C225">
        <v>9.2119900000000001</v>
      </c>
      <c r="D225">
        <v>-0.31150600000000001</v>
      </c>
      <c r="E225">
        <f t="shared" si="6"/>
        <v>-0.69370200000000004</v>
      </c>
      <c r="F225">
        <f t="shared" si="7"/>
        <v>-0.67928436391742286</v>
      </c>
    </row>
    <row r="226" spans="1:6" x14ac:dyDescent="0.15">
      <c r="A226" t="s">
        <v>6</v>
      </c>
      <c r="B226" t="s">
        <v>230</v>
      </c>
      <c r="C226">
        <v>9.7664000000000009</v>
      </c>
      <c r="D226">
        <v>0.23999699999999999</v>
      </c>
      <c r="E226">
        <f t="shared" si="6"/>
        <v>-0.14219899999999999</v>
      </c>
      <c r="F226">
        <f t="shared" si="7"/>
        <v>-0.12778136391742292</v>
      </c>
    </row>
    <row r="227" spans="1:6" x14ac:dyDescent="0.15">
      <c r="A227" t="s">
        <v>6</v>
      </c>
      <c r="B227" t="s">
        <v>231</v>
      </c>
      <c r="C227">
        <v>1.34202</v>
      </c>
      <c r="D227">
        <v>2.2174200000000002E-2</v>
      </c>
      <c r="E227">
        <f t="shared" si="6"/>
        <v>-0.3600218</v>
      </c>
      <c r="F227">
        <f t="shared" si="7"/>
        <v>-0.34560416391742294</v>
      </c>
    </row>
    <row r="228" spans="1:6" x14ac:dyDescent="0.15">
      <c r="A228" t="s">
        <v>6</v>
      </c>
      <c r="B228" t="s">
        <v>232</v>
      </c>
      <c r="C228">
        <v>0.44329299999999999</v>
      </c>
      <c r="D228">
        <v>-0.22575100000000001</v>
      </c>
      <c r="E228">
        <f t="shared" si="6"/>
        <v>-0.60794700000000002</v>
      </c>
      <c r="F228">
        <f t="shared" si="7"/>
        <v>-0.59352936391742295</v>
      </c>
    </row>
    <row r="229" spans="1:6" x14ac:dyDescent="0.15">
      <c r="A229" t="s">
        <v>6</v>
      </c>
      <c r="B229" t="s">
        <v>233</v>
      </c>
      <c r="C229">
        <v>0.41480299999999998</v>
      </c>
      <c r="D229">
        <v>-1.5113399999999999</v>
      </c>
      <c r="E229">
        <f t="shared" si="6"/>
        <v>-1.8935359999999999</v>
      </c>
      <c r="F229">
        <f t="shared" si="7"/>
        <v>-1.8791183639174229</v>
      </c>
    </row>
    <row r="230" spans="1:6" x14ac:dyDescent="0.15">
      <c r="A230" t="s">
        <v>6</v>
      </c>
      <c r="B230" t="s">
        <v>234</v>
      </c>
      <c r="C230">
        <v>4.7444600000000001</v>
      </c>
      <c r="D230">
        <v>0.16462199999999999</v>
      </c>
      <c r="E230">
        <f t="shared" si="6"/>
        <v>-0.21757399999999999</v>
      </c>
      <c r="F230">
        <f t="shared" si="7"/>
        <v>-0.20315636391742292</v>
      </c>
    </row>
    <row r="231" spans="1:6" x14ac:dyDescent="0.15">
      <c r="A231" t="s">
        <v>6</v>
      </c>
      <c r="B231" t="s">
        <v>235</v>
      </c>
      <c r="C231">
        <v>3.46258</v>
      </c>
      <c r="D231">
        <v>0.20805799999999999</v>
      </c>
      <c r="E231">
        <f t="shared" si="6"/>
        <v>-0.17413799999999999</v>
      </c>
      <c r="F231">
        <f t="shared" si="7"/>
        <v>-0.15972036391742292</v>
      </c>
    </row>
    <row r="232" spans="1:6" x14ac:dyDescent="0.15">
      <c r="A232" t="s">
        <v>6</v>
      </c>
      <c r="B232" t="s">
        <v>236</v>
      </c>
      <c r="C232">
        <v>3.8989099999999999</v>
      </c>
      <c r="D232">
        <v>0.33337600000000001</v>
      </c>
      <c r="E232">
        <f t="shared" si="6"/>
        <v>-4.8819999999999975E-2</v>
      </c>
      <c r="F232">
        <f t="shared" si="7"/>
        <v>-3.4402363917422907E-2</v>
      </c>
    </row>
    <row r="233" spans="1:6" x14ac:dyDescent="0.15">
      <c r="A233" t="s">
        <v>6</v>
      </c>
      <c r="B233" t="s">
        <v>237</v>
      </c>
      <c r="C233">
        <v>0.55977399999999999</v>
      </c>
      <c r="D233">
        <v>-0.12931200000000001</v>
      </c>
      <c r="E233">
        <f t="shared" si="6"/>
        <v>-0.51150799999999996</v>
      </c>
      <c r="F233">
        <f t="shared" si="7"/>
        <v>-0.49709036391742289</v>
      </c>
    </row>
    <row r="234" spans="1:6" x14ac:dyDescent="0.15">
      <c r="A234" t="s">
        <v>6</v>
      </c>
      <c r="B234" t="s">
        <v>238</v>
      </c>
      <c r="C234">
        <v>9.62176E-2</v>
      </c>
      <c r="D234">
        <v>-0.44329000000000002</v>
      </c>
      <c r="E234">
        <f t="shared" si="6"/>
        <v>-0.82548599999999994</v>
      </c>
      <c r="F234">
        <f t="shared" si="7"/>
        <v>-0.81106836391742299</v>
      </c>
    </row>
    <row r="235" spans="1:6" x14ac:dyDescent="0.15">
      <c r="A235" t="s">
        <v>6</v>
      </c>
      <c r="B235" t="s">
        <v>239</v>
      </c>
      <c r="C235">
        <v>0.28560999999999998</v>
      </c>
      <c r="D235">
        <v>-8.4614999999999996E-2</v>
      </c>
      <c r="E235">
        <f t="shared" si="6"/>
        <v>-0.46681099999999998</v>
      </c>
      <c r="F235">
        <f t="shared" si="7"/>
        <v>-0.45239336391742291</v>
      </c>
    </row>
    <row r="236" spans="1:6" x14ac:dyDescent="0.15">
      <c r="A236" t="s">
        <v>6</v>
      </c>
      <c r="B236" t="s">
        <v>240</v>
      </c>
      <c r="C236">
        <v>0.27209100000000003</v>
      </c>
      <c r="D236">
        <v>0.59620099999999998</v>
      </c>
      <c r="E236">
        <f t="shared" si="6"/>
        <v>0.214005</v>
      </c>
      <c r="F236">
        <f t="shared" si="7"/>
        <v>0.22842263608257707</v>
      </c>
    </row>
    <row r="237" spans="1:6" x14ac:dyDescent="0.15">
      <c r="A237" t="s">
        <v>6</v>
      </c>
      <c r="B237" t="s">
        <v>241</v>
      </c>
      <c r="C237">
        <v>2.2546499999999998</v>
      </c>
      <c r="D237">
        <v>-0.16090499999999999</v>
      </c>
      <c r="E237">
        <f t="shared" si="6"/>
        <v>-0.54310099999999994</v>
      </c>
      <c r="F237">
        <f t="shared" si="7"/>
        <v>-0.52868336391742288</v>
      </c>
    </row>
    <row r="238" spans="1:6" x14ac:dyDescent="0.15">
      <c r="A238" t="s">
        <v>6</v>
      </c>
      <c r="B238" t="s">
        <v>242</v>
      </c>
      <c r="C238">
        <v>1.73438</v>
      </c>
      <c r="D238">
        <v>1.21362E-2</v>
      </c>
      <c r="E238">
        <f t="shared" si="6"/>
        <v>-0.37005979999999999</v>
      </c>
      <c r="F238">
        <f t="shared" si="7"/>
        <v>-0.35564216391742293</v>
      </c>
    </row>
    <row r="239" spans="1:6" x14ac:dyDescent="0.15">
      <c r="A239" t="s">
        <v>6</v>
      </c>
      <c r="B239" t="s">
        <v>243</v>
      </c>
      <c r="C239">
        <v>2.4699900000000001</v>
      </c>
      <c r="D239">
        <v>0.38075500000000001</v>
      </c>
      <c r="E239">
        <f t="shared" si="6"/>
        <v>-1.4409999999999701E-3</v>
      </c>
      <c r="F239">
        <f t="shared" si="7"/>
        <v>1.2976636082577098E-2</v>
      </c>
    </row>
    <row r="240" spans="1:6" x14ac:dyDescent="0.15">
      <c r="A240" t="s">
        <v>6</v>
      </c>
      <c r="B240" t="s">
        <v>244</v>
      </c>
      <c r="C240">
        <v>14.017300000000001</v>
      </c>
      <c r="D240">
        <v>0.16073999999999999</v>
      </c>
      <c r="E240">
        <f t="shared" si="6"/>
        <v>-0.22145599999999999</v>
      </c>
      <c r="F240">
        <f t="shared" si="7"/>
        <v>-0.20703836391742292</v>
      </c>
    </row>
    <row r="241" spans="1:6" x14ac:dyDescent="0.15">
      <c r="A241" t="s">
        <v>6</v>
      </c>
      <c r="B241" t="s">
        <v>245</v>
      </c>
      <c r="C241">
        <v>4.1846199999999998</v>
      </c>
      <c r="D241">
        <v>0.21715799999999999</v>
      </c>
      <c r="E241">
        <f t="shared" si="6"/>
        <v>-0.16503799999999999</v>
      </c>
      <c r="F241">
        <f t="shared" si="7"/>
        <v>-0.15062036391742292</v>
      </c>
    </row>
    <row r="242" spans="1:6" x14ac:dyDescent="0.15">
      <c r="A242" t="s">
        <v>6</v>
      </c>
      <c r="B242" t="s">
        <v>246</v>
      </c>
      <c r="C242">
        <v>12.547800000000001</v>
      </c>
      <c r="D242">
        <v>0.91832599999999998</v>
      </c>
      <c r="E242">
        <f t="shared" si="6"/>
        <v>0.53613</v>
      </c>
      <c r="F242">
        <f t="shared" si="7"/>
        <v>0.55054763608257706</v>
      </c>
    </row>
    <row r="243" spans="1:6" x14ac:dyDescent="0.15">
      <c r="A243" t="s">
        <v>6</v>
      </c>
      <c r="B243" t="s">
        <v>247</v>
      </c>
      <c r="C243">
        <v>0.58315099999999997</v>
      </c>
      <c r="D243">
        <v>8.8222800000000004E-2</v>
      </c>
      <c r="E243">
        <f t="shared" si="6"/>
        <v>-0.29397319999999999</v>
      </c>
      <c r="F243">
        <f t="shared" si="7"/>
        <v>-0.27955556391742292</v>
      </c>
    </row>
    <row r="244" spans="1:6" x14ac:dyDescent="0.15">
      <c r="A244" t="s">
        <v>6</v>
      </c>
      <c r="B244" t="s">
        <v>248</v>
      </c>
      <c r="C244">
        <v>0.913991</v>
      </c>
      <c r="D244">
        <v>0.39757999999999999</v>
      </c>
      <c r="E244">
        <f t="shared" si="6"/>
        <v>1.5384000000000009E-2</v>
      </c>
      <c r="F244">
        <f t="shared" si="7"/>
        <v>2.9801636082577077E-2</v>
      </c>
    </row>
    <row r="245" spans="1:6" x14ac:dyDescent="0.15">
      <c r="A245" t="s">
        <v>6</v>
      </c>
      <c r="B245" t="s">
        <v>249</v>
      </c>
      <c r="C245">
        <v>10.7346</v>
      </c>
      <c r="D245">
        <v>-0.18227699999999999</v>
      </c>
      <c r="E245">
        <f t="shared" si="6"/>
        <v>-0.564473</v>
      </c>
      <c r="F245">
        <f t="shared" si="7"/>
        <v>-0.55005536391742293</v>
      </c>
    </row>
    <row r="246" spans="1:6" x14ac:dyDescent="0.15">
      <c r="A246" t="s">
        <v>6</v>
      </c>
      <c r="B246" t="s">
        <v>250</v>
      </c>
      <c r="C246">
        <v>1.5043800000000001</v>
      </c>
      <c r="D246">
        <v>9.1723899999999997E-2</v>
      </c>
      <c r="E246">
        <f t="shared" si="6"/>
        <v>-0.29047210000000001</v>
      </c>
      <c r="F246">
        <f t="shared" si="7"/>
        <v>-0.27605446391742294</v>
      </c>
    </row>
    <row r="247" spans="1:6" x14ac:dyDescent="0.15">
      <c r="A247" t="s">
        <v>6</v>
      </c>
      <c r="B247" t="s">
        <v>251</v>
      </c>
      <c r="C247">
        <v>4.91812</v>
      </c>
      <c r="D247">
        <v>4.6098E-2</v>
      </c>
      <c r="E247">
        <f t="shared" si="6"/>
        <v>-0.33609800000000001</v>
      </c>
      <c r="F247">
        <f t="shared" si="7"/>
        <v>-0.32168036391742294</v>
      </c>
    </row>
    <row r="248" spans="1:6" x14ac:dyDescent="0.15">
      <c r="A248" t="s">
        <v>6</v>
      </c>
      <c r="B248" t="s">
        <v>252</v>
      </c>
      <c r="C248">
        <v>6.3788</v>
      </c>
      <c r="D248">
        <v>2.11872E-2</v>
      </c>
      <c r="E248">
        <f t="shared" si="6"/>
        <v>-0.36100879999999996</v>
      </c>
      <c r="F248">
        <f t="shared" si="7"/>
        <v>-0.3465911639174229</v>
      </c>
    </row>
    <row r="249" spans="1:6" x14ac:dyDescent="0.15">
      <c r="A249" t="s">
        <v>6</v>
      </c>
      <c r="B249" t="s">
        <v>253</v>
      </c>
      <c r="C249">
        <v>1.8168500000000001</v>
      </c>
      <c r="D249">
        <v>0.55415099999999995</v>
      </c>
      <c r="E249">
        <f t="shared" si="6"/>
        <v>0.17195499999999997</v>
      </c>
      <c r="F249">
        <f t="shared" si="7"/>
        <v>0.18637263608257704</v>
      </c>
    </row>
    <row r="250" spans="1:6" x14ac:dyDescent="0.15">
      <c r="A250" t="s">
        <v>6</v>
      </c>
      <c r="B250" t="s">
        <v>254</v>
      </c>
      <c r="C250">
        <v>9.65733</v>
      </c>
      <c r="D250">
        <v>0.33153300000000002</v>
      </c>
      <c r="E250">
        <f t="shared" si="6"/>
        <v>-5.0662999999999958E-2</v>
      </c>
      <c r="F250">
        <f t="shared" si="7"/>
        <v>-3.624536391742289E-2</v>
      </c>
    </row>
    <row r="251" spans="1:6" x14ac:dyDescent="0.15">
      <c r="A251" t="s">
        <v>6</v>
      </c>
      <c r="B251" t="s">
        <v>255</v>
      </c>
      <c r="C251">
        <v>5.2996699999999999</v>
      </c>
      <c r="D251">
        <v>1.1731799999999999</v>
      </c>
      <c r="E251">
        <f t="shared" si="6"/>
        <v>0.79098399999999991</v>
      </c>
      <c r="F251">
        <f t="shared" si="7"/>
        <v>0.80540163608257698</v>
      </c>
    </row>
    <row r="252" spans="1:6" x14ac:dyDescent="0.15">
      <c r="A252" t="s">
        <v>6</v>
      </c>
      <c r="B252" t="s">
        <v>256</v>
      </c>
      <c r="C252">
        <v>3.3562400000000001</v>
      </c>
      <c r="D252">
        <v>9.0545200000000006E-2</v>
      </c>
      <c r="E252">
        <f t="shared" si="6"/>
        <v>-0.29165079999999999</v>
      </c>
      <c r="F252">
        <f t="shared" si="7"/>
        <v>-0.27723316391742292</v>
      </c>
    </row>
    <row r="253" spans="1:6" x14ac:dyDescent="0.15">
      <c r="A253" t="s">
        <v>6</v>
      </c>
      <c r="B253" t="s">
        <v>257</v>
      </c>
      <c r="C253">
        <v>13.566599999999999</v>
      </c>
      <c r="D253">
        <v>-0.218386</v>
      </c>
      <c r="E253">
        <f t="shared" si="6"/>
        <v>-0.60058199999999995</v>
      </c>
      <c r="F253">
        <f t="shared" si="7"/>
        <v>-0.58616436391742288</v>
      </c>
    </row>
    <row r="254" spans="1:6" x14ac:dyDescent="0.15">
      <c r="A254" t="s">
        <v>6</v>
      </c>
      <c r="B254" t="s">
        <v>258</v>
      </c>
      <c r="C254">
        <v>0.58963699999999997</v>
      </c>
      <c r="D254">
        <v>0.31640099999999999</v>
      </c>
      <c r="E254">
        <f t="shared" si="6"/>
        <v>-6.5794999999999992E-2</v>
      </c>
      <c r="F254">
        <f t="shared" si="7"/>
        <v>-5.1377363917422925E-2</v>
      </c>
    </row>
    <row r="255" spans="1:6" x14ac:dyDescent="0.15">
      <c r="A255" t="s">
        <v>6</v>
      </c>
      <c r="B255" t="s">
        <v>259</v>
      </c>
      <c r="C255">
        <v>6.4794700000000001</v>
      </c>
      <c r="D255">
        <v>0.276418</v>
      </c>
      <c r="E255">
        <f t="shared" si="6"/>
        <v>-0.10577799999999998</v>
      </c>
      <c r="F255">
        <f t="shared" si="7"/>
        <v>-9.1360363917422915E-2</v>
      </c>
    </row>
    <row r="256" spans="1:6" x14ac:dyDescent="0.15">
      <c r="A256" t="s">
        <v>6</v>
      </c>
      <c r="B256" t="s">
        <v>260</v>
      </c>
      <c r="C256">
        <v>2.30959</v>
      </c>
      <c r="D256">
        <v>0.382382</v>
      </c>
      <c r="E256">
        <f t="shared" si="6"/>
        <v>1.8600000000001948E-4</v>
      </c>
      <c r="F256">
        <f t="shared" si="7"/>
        <v>1.4603636082577087E-2</v>
      </c>
    </row>
    <row r="257" spans="1:6" x14ac:dyDescent="0.15">
      <c r="A257" t="s">
        <v>6</v>
      </c>
      <c r="B257" t="s">
        <v>261</v>
      </c>
      <c r="C257">
        <v>0.791045</v>
      </c>
      <c r="D257">
        <v>0.38096099999999999</v>
      </c>
      <c r="E257">
        <f t="shared" si="6"/>
        <v>-1.2349999999999861E-3</v>
      </c>
      <c r="F257">
        <f t="shared" si="7"/>
        <v>1.3182636082577082E-2</v>
      </c>
    </row>
    <row r="258" spans="1:6" x14ac:dyDescent="0.15">
      <c r="A258" t="s">
        <v>6</v>
      </c>
      <c r="B258" t="s">
        <v>262</v>
      </c>
      <c r="C258">
        <v>7.3680700000000003</v>
      </c>
      <c r="D258">
        <v>-7.5727299999999997E-2</v>
      </c>
      <c r="E258">
        <f t="shared" si="6"/>
        <v>-0.45792329999999998</v>
      </c>
      <c r="F258">
        <f t="shared" si="7"/>
        <v>-0.44350566391742291</v>
      </c>
    </row>
    <row r="259" spans="1:6" x14ac:dyDescent="0.15">
      <c r="A259" t="s">
        <v>6</v>
      </c>
      <c r="B259" t="s">
        <v>263</v>
      </c>
      <c r="C259">
        <v>11.4491</v>
      </c>
      <c r="D259">
        <v>2.0440099999999999E-2</v>
      </c>
      <c r="E259">
        <f t="shared" si="6"/>
        <v>-0.36175589999999996</v>
      </c>
      <c r="F259">
        <f t="shared" si="7"/>
        <v>-0.3473382639174229</v>
      </c>
    </row>
    <row r="260" spans="1:6" x14ac:dyDescent="0.15">
      <c r="A260" t="s">
        <v>6</v>
      </c>
      <c r="B260" t="s">
        <v>264</v>
      </c>
      <c r="C260">
        <v>12.090400000000001</v>
      </c>
      <c r="D260">
        <v>0.417744</v>
      </c>
      <c r="E260">
        <f t="shared" ref="E260:E323" si="8">D260-($D$3/2)</f>
        <v>3.5548000000000024E-2</v>
      </c>
      <c r="F260">
        <f t="shared" ref="F260:F323" si="9">D260-($D$3*$C$2)/($C$2+$C$3)</f>
        <v>4.9965636082577092E-2</v>
      </c>
    </row>
    <row r="261" spans="1:6" x14ac:dyDescent="0.15">
      <c r="A261" t="s">
        <v>6</v>
      </c>
      <c r="B261" t="s">
        <v>265</v>
      </c>
      <c r="C261">
        <v>6.4283099999999997</v>
      </c>
      <c r="D261">
        <v>1.7800400000000001E-2</v>
      </c>
      <c r="E261">
        <f t="shared" si="8"/>
        <v>-0.36439559999999999</v>
      </c>
      <c r="F261">
        <f t="shared" si="9"/>
        <v>-0.34997796391742292</v>
      </c>
    </row>
    <row r="262" spans="1:6" x14ac:dyDescent="0.15">
      <c r="A262" t="s">
        <v>6</v>
      </c>
      <c r="B262" t="s">
        <v>266</v>
      </c>
      <c r="C262">
        <v>11.298299999999999</v>
      </c>
      <c r="D262">
        <v>0.15335199999999999</v>
      </c>
      <c r="E262">
        <f t="shared" si="8"/>
        <v>-0.22884399999999999</v>
      </c>
      <c r="F262">
        <f t="shared" si="9"/>
        <v>-0.21442636391742292</v>
      </c>
    </row>
    <row r="263" spans="1:6" x14ac:dyDescent="0.15">
      <c r="A263" t="s">
        <v>6</v>
      </c>
      <c r="B263" t="s">
        <v>267</v>
      </c>
      <c r="C263">
        <v>12.002800000000001</v>
      </c>
      <c r="D263">
        <v>-4.5600399999999999E-2</v>
      </c>
      <c r="E263">
        <f t="shared" si="8"/>
        <v>-0.42779639999999997</v>
      </c>
      <c r="F263">
        <f t="shared" si="9"/>
        <v>-0.4133787639174229</v>
      </c>
    </row>
    <row r="264" spans="1:6" x14ac:dyDescent="0.15">
      <c r="A264" t="s">
        <v>6</v>
      </c>
      <c r="B264" t="s">
        <v>268</v>
      </c>
      <c r="C264">
        <v>11.775700000000001</v>
      </c>
      <c r="D264">
        <v>-0.108496</v>
      </c>
      <c r="E264">
        <f t="shared" si="8"/>
        <v>-0.49069199999999996</v>
      </c>
      <c r="F264">
        <f t="shared" si="9"/>
        <v>-0.47627436391742289</v>
      </c>
    </row>
    <row r="265" spans="1:6" x14ac:dyDescent="0.15">
      <c r="A265" t="s">
        <v>6</v>
      </c>
      <c r="B265" t="s">
        <v>269</v>
      </c>
      <c r="C265">
        <v>15.098699999999999</v>
      </c>
      <c r="D265">
        <v>-0.241425</v>
      </c>
      <c r="E265">
        <f t="shared" si="8"/>
        <v>-0.62362099999999998</v>
      </c>
      <c r="F265">
        <f t="shared" si="9"/>
        <v>-0.60920336391742291</v>
      </c>
    </row>
    <row r="266" spans="1:6" x14ac:dyDescent="0.15">
      <c r="A266" t="s">
        <v>6</v>
      </c>
      <c r="B266" t="s">
        <v>270</v>
      </c>
      <c r="C266">
        <v>3.7193100000000001</v>
      </c>
      <c r="D266">
        <v>-0.13985</v>
      </c>
      <c r="E266">
        <f t="shared" si="8"/>
        <v>-0.52204600000000001</v>
      </c>
      <c r="F266">
        <f t="shared" si="9"/>
        <v>-0.50762836391742294</v>
      </c>
    </row>
    <row r="267" spans="1:6" x14ac:dyDescent="0.15">
      <c r="A267" t="s">
        <v>6</v>
      </c>
      <c r="B267" t="s">
        <v>271</v>
      </c>
      <c r="C267">
        <v>5.05708</v>
      </c>
      <c r="D267">
        <v>0.42888399999999999</v>
      </c>
      <c r="E267">
        <f t="shared" si="8"/>
        <v>4.6688000000000007E-2</v>
      </c>
      <c r="F267">
        <f t="shared" si="9"/>
        <v>6.1105636082577075E-2</v>
      </c>
    </row>
    <row r="268" spans="1:6" x14ac:dyDescent="0.15">
      <c r="A268" t="s">
        <v>6</v>
      </c>
      <c r="B268" t="s">
        <v>272</v>
      </c>
      <c r="C268">
        <v>7.78904</v>
      </c>
      <c r="D268">
        <v>-0.102496</v>
      </c>
      <c r="E268">
        <f t="shared" si="8"/>
        <v>-0.48469200000000001</v>
      </c>
      <c r="F268">
        <f t="shared" si="9"/>
        <v>-0.47027436391742294</v>
      </c>
    </row>
    <row r="269" spans="1:6" x14ac:dyDescent="0.15">
      <c r="A269" t="s">
        <v>6</v>
      </c>
      <c r="B269" t="s">
        <v>273</v>
      </c>
      <c r="C269">
        <v>5.48949</v>
      </c>
      <c r="D269">
        <v>1.5102599999999999</v>
      </c>
      <c r="E269">
        <f t="shared" si="8"/>
        <v>1.128064</v>
      </c>
      <c r="F269">
        <f t="shared" si="9"/>
        <v>1.1424816360825769</v>
      </c>
    </row>
    <row r="270" spans="1:6" x14ac:dyDescent="0.15">
      <c r="A270" t="s">
        <v>6</v>
      </c>
      <c r="B270" t="s">
        <v>274</v>
      </c>
      <c r="C270">
        <v>4.4212100000000003</v>
      </c>
      <c r="D270">
        <v>-3.4004899999999998E-2</v>
      </c>
      <c r="E270">
        <f t="shared" si="8"/>
        <v>-0.41620089999999998</v>
      </c>
      <c r="F270">
        <f t="shared" si="9"/>
        <v>-0.40178326391742292</v>
      </c>
    </row>
    <row r="271" spans="1:6" x14ac:dyDescent="0.15">
      <c r="A271" t="s">
        <v>6</v>
      </c>
      <c r="B271" t="s">
        <v>275</v>
      </c>
      <c r="C271">
        <v>12.458600000000001</v>
      </c>
      <c r="D271">
        <v>-0.112987</v>
      </c>
      <c r="E271">
        <f t="shared" si="8"/>
        <v>-0.49518299999999998</v>
      </c>
      <c r="F271">
        <f t="shared" si="9"/>
        <v>-0.48076536391742292</v>
      </c>
    </row>
    <row r="272" spans="1:6" x14ac:dyDescent="0.15">
      <c r="A272" t="s">
        <v>6</v>
      </c>
      <c r="B272" t="s">
        <v>276</v>
      </c>
      <c r="C272">
        <v>19.2531</v>
      </c>
      <c r="D272">
        <v>-0.13684399999999999</v>
      </c>
      <c r="E272">
        <f t="shared" si="8"/>
        <v>-0.51903999999999995</v>
      </c>
      <c r="F272">
        <f t="shared" si="9"/>
        <v>-0.50462236391742288</v>
      </c>
    </row>
    <row r="273" spans="1:6" x14ac:dyDescent="0.15">
      <c r="A273" t="s">
        <v>6</v>
      </c>
      <c r="B273" t="s">
        <v>277</v>
      </c>
      <c r="C273">
        <v>2.9926400000000002</v>
      </c>
      <c r="D273">
        <v>0.79502399999999995</v>
      </c>
      <c r="E273">
        <f t="shared" si="8"/>
        <v>0.41282799999999997</v>
      </c>
      <c r="F273">
        <f t="shared" si="9"/>
        <v>0.42724563608257704</v>
      </c>
    </row>
    <row r="274" spans="1:6" x14ac:dyDescent="0.15">
      <c r="A274" t="s">
        <v>6</v>
      </c>
      <c r="B274" t="s">
        <v>278</v>
      </c>
      <c r="C274">
        <v>3.22241</v>
      </c>
      <c r="D274">
        <v>-0.38159300000000002</v>
      </c>
      <c r="E274">
        <f t="shared" si="8"/>
        <v>-0.76378900000000005</v>
      </c>
      <c r="F274">
        <f t="shared" si="9"/>
        <v>-0.74937136391742287</v>
      </c>
    </row>
    <row r="275" spans="1:6" x14ac:dyDescent="0.15">
      <c r="A275" t="s">
        <v>6</v>
      </c>
      <c r="B275" t="s">
        <v>279</v>
      </c>
      <c r="C275">
        <v>2.0002499999999999</v>
      </c>
      <c r="D275">
        <v>-0.25358799999999998</v>
      </c>
      <c r="E275">
        <f t="shared" si="8"/>
        <v>-0.6357839999999999</v>
      </c>
      <c r="F275">
        <f t="shared" si="9"/>
        <v>-0.62136636391742295</v>
      </c>
    </row>
    <row r="276" spans="1:6" x14ac:dyDescent="0.15">
      <c r="A276" t="s">
        <v>6</v>
      </c>
      <c r="B276" t="s">
        <v>280</v>
      </c>
      <c r="C276">
        <v>6.4668299999999999</v>
      </c>
      <c r="D276">
        <v>-3.4913699999999999E-2</v>
      </c>
      <c r="E276">
        <f t="shared" si="8"/>
        <v>-0.41710969999999997</v>
      </c>
      <c r="F276">
        <f t="shared" si="9"/>
        <v>-0.4026920639174229</v>
      </c>
    </row>
    <row r="277" spans="1:6" x14ac:dyDescent="0.15">
      <c r="A277" t="s">
        <v>6</v>
      </c>
      <c r="B277" t="s">
        <v>281</v>
      </c>
      <c r="C277">
        <v>0.65200999999999998</v>
      </c>
      <c r="D277">
        <v>9.0761900000000006E-2</v>
      </c>
      <c r="E277">
        <f t="shared" si="8"/>
        <v>-0.29143409999999997</v>
      </c>
      <c r="F277">
        <f t="shared" si="9"/>
        <v>-0.27701646391742291</v>
      </c>
    </row>
    <row r="278" spans="1:6" x14ac:dyDescent="0.15">
      <c r="A278" t="s">
        <v>6</v>
      </c>
      <c r="B278" t="s">
        <v>282</v>
      </c>
      <c r="C278">
        <v>12.1534</v>
      </c>
      <c r="D278">
        <v>-0.18445600000000001</v>
      </c>
      <c r="E278">
        <f t="shared" si="8"/>
        <v>-0.56665199999999993</v>
      </c>
      <c r="F278">
        <f t="shared" si="9"/>
        <v>-0.55223436391742298</v>
      </c>
    </row>
    <row r="279" spans="1:6" x14ac:dyDescent="0.15">
      <c r="A279" t="s">
        <v>6</v>
      </c>
      <c r="B279" t="s">
        <v>283</v>
      </c>
      <c r="C279">
        <v>14.5695</v>
      </c>
      <c r="D279">
        <v>-0.25431999999999999</v>
      </c>
      <c r="E279">
        <f t="shared" si="8"/>
        <v>-0.63651599999999997</v>
      </c>
      <c r="F279">
        <f t="shared" si="9"/>
        <v>-0.6220983639174229</v>
      </c>
    </row>
    <row r="280" spans="1:6" x14ac:dyDescent="0.15">
      <c r="A280" t="s">
        <v>6</v>
      </c>
      <c r="B280" t="s">
        <v>284</v>
      </c>
      <c r="C280">
        <v>4.6142899999999996</v>
      </c>
      <c r="D280">
        <v>0.31531700000000001</v>
      </c>
      <c r="E280">
        <f t="shared" si="8"/>
        <v>-6.6878999999999966E-2</v>
      </c>
      <c r="F280">
        <f t="shared" si="9"/>
        <v>-5.2461363917422899E-2</v>
      </c>
    </row>
    <row r="281" spans="1:6" x14ac:dyDescent="0.15">
      <c r="A281" t="s">
        <v>6</v>
      </c>
      <c r="B281" t="s">
        <v>285</v>
      </c>
      <c r="C281">
        <v>7.5272399999999999</v>
      </c>
      <c r="D281">
        <v>0.18431</v>
      </c>
      <c r="E281">
        <f t="shared" si="8"/>
        <v>-0.19788599999999998</v>
      </c>
      <c r="F281">
        <f t="shared" si="9"/>
        <v>-0.18346836391742291</v>
      </c>
    </row>
    <row r="282" spans="1:6" x14ac:dyDescent="0.15">
      <c r="A282" t="s">
        <v>6</v>
      </c>
      <c r="B282" t="s">
        <v>286</v>
      </c>
      <c r="C282">
        <v>14.754799999999999</v>
      </c>
      <c r="D282">
        <v>3.3137399999999999E-3</v>
      </c>
      <c r="E282">
        <f t="shared" si="8"/>
        <v>-0.37888225999999997</v>
      </c>
      <c r="F282">
        <f t="shared" si="9"/>
        <v>-0.3644646239174229</v>
      </c>
    </row>
    <row r="283" spans="1:6" x14ac:dyDescent="0.15">
      <c r="A283" t="s">
        <v>6</v>
      </c>
      <c r="B283" t="s">
        <v>287</v>
      </c>
      <c r="C283">
        <v>2.3959000000000001</v>
      </c>
      <c r="D283">
        <v>0.51402499999999995</v>
      </c>
      <c r="E283">
        <f t="shared" si="8"/>
        <v>0.13182899999999997</v>
      </c>
      <c r="F283">
        <f t="shared" si="9"/>
        <v>0.14624663608257704</v>
      </c>
    </row>
    <row r="284" spans="1:6" x14ac:dyDescent="0.15">
      <c r="A284" t="s">
        <v>6</v>
      </c>
      <c r="B284" t="s">
        <v>288</v>
      </c>
      <c r="C284">
        <v>2.26573</v>
      </c>
      <c r="D284">
        <v>0.184311</v>
      </c>
      <c r="E284">
        <f t="shared" si="8"/>
        <v>-0.19788499999999998</v>
      </c>
      <c r="F284">
        <f t="shared" si="9"/>
        <v>-0.18346736391742291</v>
      </c>
    </row>
    <row r="285" spans="1:6" x14ac:dyDescent="0.15">
      <c r="A285" t="s">
        <v>6</v>
      </c>
      <c r="B285" t="s">
        <v>289</v>
      </c>
      <c r="C285">
        <v>6.0462400000000001</v>
      </c>
      <c r="D285">
        <v>-0.265712</v>
      </c>
      <c r="E285">
        <f t="shared" si="8"/>
        <v>-0.64790799999999993</v>
      </c>
      <c r="F285">
        <f t="shared" si="9"/>
        <v>-0.63349036391742297</v>
      </c>
    </row>
    <row r="286" spans="1:6" x14ac:dyDescent="0.15">
      <c r="A286" t="s">
        <v>6</v>
      </c>
      <c r="B286" t="s">
        <v>290</v>
      </c>
      <c r="C286">
        <v>0.296178</v>
      </c>
      <c r="D286">
        <v>9.3117199999999997E-2</v>
      </c>
      <c r="E286">
        <f t="shared" si="8"/>
        <v>-0.28907879999999997</v>
      </c>
      <c r="F286">
        <f t="shared" si="9"/>
        <v>-0.2746611639174229</v>
      </c>
    </row>
    <row r="287" spans="1:6" x14ac:dyDescent="0.15">
      <c r="A287" t="s">
        <v>6</v>
      </c>
      <c r="B287" t="s">
        <v>291</v>
      </c>
      <c r="C287">
        <v>3.69746</v>
      </c>
      <c r="D287">
        <v>-0.20658499999999999</v>
      </c>
      <c r="E287">
        <f t="shared" si="8"/>
        <v>-0.588781</v>
      </c>
      <c r="F287">
        <f t="shared" si="9"/>
        <v>-0.57436336391742293</v>
      </c>
    </row>
    <row r="288" spans="1:6" x14ac:dyDescent="0.15">
      <c r="A288" t="s">
        <v>6</v>
      </c>
      <c r="B288" t="s">
        <v>292</v>
      </c>
      <c r="C288">
        <v>1.31152</v>
      </c>
      <c r="D288">
        <v>-0.49817800000000001</v>
      </c>
      <c r="E288">
        <f t="shared" si="8"/>
        <v>-0.88037399999999999</v>
      </c>
      <c r="F288">
        <f t="shared" si="9"/>
        <v>-0.86595636391742292</v>
      </c>
    </row>
    <row r="289" spans="1:6" x14ac:dyDescent="0.15">
      <c r="A289" t="s">
        <v>6</v>
      </c>
      <c r="B289" t="s">
        <v>293</v>
      </c>
      <c r="C289">
        <v>11.4962</v>
      </c>
      <c r="D289">
        <v>-0.236654</v>
      </c>
      <c r="E289">
        <f t="shared" si="8"/>
        <v>-0.61885000000000001</v>
      </c>
      <c r="F289">
        <f t="shared" si="9"/>
        <v>-0.60443236391742294</v>
      </c>
    </row>
    <row r="290" spans="1:6" x14ac:dyDescent="0.15">
      <c r="A290" t="s">
        <v>6</v>
      </c>
      <c r="B290" t="s">
        <v>294</v>
      </c>
      <c r="C290">
        <v>4.2228300000000001</v>
      </c>
      <c r="D290">
        <v>7.9751600000000002E-3</v>
      </c>
      <c r="E290">
        <f t="shared" si="8"/>
        <v>-0.37422084</v>
      </c>
      <c r="F290">
        <f t="shared" si="9"/>
        <v>-0.35980320391742293</v>
      </c>
    </row>
    <row r="291" spans="1:6" x14ac:dyDescent="0.15">
      <c r="A291" t="s">
        <v>6</v>
      </c>
      <c r="B291" t="s">
        <v>295</v>
      </c>
      <c r="C291">
        <v>4.7754599999999998</v>
      </c>
      <c r="D291">
        <v>0.24066299999999999</v>
      </c>
      <c r="E291">
        <f t="shared" si="8"/>
        <v>-0.14153299999999999</v>
      </c>
      <c r="F291">
        <f t="shared" si="9"/>
        <v>-0.12711536391742292</v>
      </c>
    </row>
    <row r="292" spans="1:6" x14ac:dyDescent="0.15">
      <c r="A292" t="s">
        <v>6</v>
      </c>
      <c r="B292" t="s">
        <v>296</v>
      </c>
      <c r="C292">
        <v>4.6950500000000002</v>
      </c>
      <c r="D292">
        <v>-0.119098</v>
      </c>
      <c r="E292">
        <f t="shared" si="8"/>
        <v>-0.50129400000000002</v>
      </c>
      <c r="F292">
        <f t="shared" si="9"/>
        <v>-0.48687636391742289</v>
      </c>
    </row>
    <row r="293" spans="1:6" x14ac:dyDescent="0.15">
      <c r="A293" t="s">
        <v>6</v>
      </c>
      <c r="B293" t="s">
        <v>297</v>
      </c>
      <c r="C293">
        <v>12.6334</v>
      </c>
      <c r="D293">
        <v>-3.4002499999999998E-2</v>
      </c>
      <c r="E293">
        <f t="shared" si="8"/>
        <v>-0.41619849999999997</v>
      </c>
      <c r="F293">
        <f t="shared" si="9"/>
        <v>-0.4017808639174229</v>
      </c>
    </row>
    <row r="294" spans="1:6" x14ac:dyDescent="0.15">
      <c r="A294" t="s">
        <v>6</v>
      </c>
      <c r="B294" t="s">
        <v>298</v>
      </c>
      <c r="C294">
        <v>1.1710199999999999</v>
      </c>
      <c r="D294">
        <v>0.42854399999999998</v>
      </c>
      <c r="E294">
        <f t="shared" si="8"/>
        <v>4.6348E-2</v>
      </c>
      <c r="F294">
        <f t="shared" si="9"/>
        <v>6.0765636082577068E-2</v>
      </c>
    </row>
    <row r="295" spans="1:6" x14ac:dyDescent="0.15">
      <c r="A295" t="s">
        <v>6</v>
      </c>
      <c r="B295" t="s">
        <v>299</v>
      </c>
      <c r="C295">
        <v>5.2928300000000004</v>
      </c>
      <c r="D295">
        <v>0.25833299999999998</v>
      </c>
      <c r="E295">
        <f t="shared" si="8"/>
        <v>-0.123863</v>
      </c>
      <c r="F295">
        <f t="shared" si="9"/>
        <v>-0.10944536391742293</v>
      </c>
    </row>
    <row r="296" spans="1:6" x14ac:dyDescent="0.15">
      <c r="A296" t="s">
        <v>6</v>
      </c>
      <c r="B296" t="s">
        <v>300</v>
      </c>
      <c r="C296">
        <v>0.54380600000000001</v>
      </c>
      <c r="D296">
        <v>0.57121100000000002</v>
      </c>
      <c r="E296">
        <f t="shared" si="8"/>
        <v>0.18901500000000004</v>
      </c>
      <c r="F296">
        <f t="shared" si="9"/>
        <v>0.20343263608257711</v>
      </c>
    </row>
    <row r="297" spans="1:6" x14ac:dyDescent="0.15">
      <c r="A297" t="s">
        <v>6</v>
      </c>
      <c r="B297" t="s">
        <v>301</v>
      </c>
      <c r="C297">
        <v>6.4640000000000004</v>
      </c>
      <c r="D297">
        <v>0.31042199999999998</v>
      </c>
      <c r="E297">
        <f t="shared" si="8"/>
        <v>-7.1774000000000004E-2</v>
      </c>
      <c r="F297">
        <f t="shared" si="9"/>
        <v>-5.7356363917422937E-2</v>
      </c>
    </row>
    <row r="298" spans="1:6" x14ac:dyDescent="0.15">
      <c r="A298" t="s">
        <v>6</v>
      </c>
      <c r="B298" t="s">
        <v>302</v>
      </c>
      <c r="C298">
        <v>7.0835499999999998</v>
      </c>
      <c r="D298">
        <v>-0.30211100000000002</v>
      </c>
      <c r="E298">
        <f t="shared" si="8"/>
        <v>-0.684307</v>
      </c>
      <c r="F298">
        <f t="shared" si="9"/>
        <v>-0.66988936391742293</v>
      </c>
    </row>
    <row r="299" spans="1:6" x14ac:dyDescent="0.15">
      <c r="A299" t="s">
        <v>6</v>
      </c>
      <c r="B299" t="s">
        <v>303</v>
      </c>
      <c r="C299">
        <v>4.8521900000000002</v>
      </c>
      <c r="D299">
        <v>0.16665099999999999</v>
      </c>
      <c r="E299">
        <f t="shared" si="8"/>
        <v>-0.21554499999999999</v>
      </c>
      <c r="F299">
        <f t="shared" si="9"/>
        <v>-0.20112736391742292</v>
      </c>
    </row>
    <row r="300" spans="1:6" x14ac:dyDescent="0.15">
      <c r="A300" t="s">
        <v>6</v>
      </c>
      <c r="B300" t="s">
        <v>304</v>
      </c>
      <c r="C300">
        <v>2.1414</v>
      </c>
      <c r="D300">
        <v>0.19439699999999999</v>
      </c>
      <c r="E300">
        <f t="shared" si="8"/>
        <v>-0.18779899999999999</v>
      </c>
      <c r="F300">
        <f t="shared" si="9"/>
        <v>-0.17338136391742293</v>
      </c>
    </row>
    <row r="301" spans="1:6" x14ac:dyDescent="0.15">
      <c r="A301" t="s">
        <v>6</v>
      </c>
      <c r="B301" t="s">
        <v>305</v>
      </c>
      <c r="C301">
        <v>6.8725500000000004</v>
      </c>
      <c r="D301">
        <v>-0.27731899999999998</v>
      </c>
      <c r="E301">
        <f t="shared" si="8"/>
        <v>-0.65951499999999996</v>
      </c>
      <c r="F301">
        <f t="shared" si="9"/>
        <v>-0.64509736391742289</v>
      </c>
    </row>
    <row r="302" spans="1:6" x14ac:dyDescent="0.15">
      <c r="A302" t="s">
        <v>6</v>
      </c>
      <c r="B302" t="s">
        <v>306</v>
      </c>
      <c r="C302">
        <v>6.2850799999999998</v>
      </c>
      <c r="D302">
        <v>-0.40519100000000002</v>
      </c>
      <c r="E302">
        <f t="shared" si="8"/>
        <v>-0.78738700000000006</v>
      </c>
      <c r="F302">
        <f t="shared" si="9"/>
        <v>-0.77296936391742288</v>
      </c>
    </row>
    <row r="303" spans="1:6" x14ac:dyDescent="0.15">
      <c r="A303" t="s">
        <v>6</v>
      </c>
      <c r="B303" t="s">
        <v>307</v>
      </c>
      <c r="C303">
        <v>1.7954399999999999</v>
      </c>
      <c r="D303">
        <v>0.35336600000000001</v>
      </c>
      <c r="E303">
        <f t="shared" si="8"/>
        <v>-2.8829999999999967E-2</v>
      </c>
      <c r="F303">
        <f t="shared" si="9"/>
        <v>-1.4412363917422899E-2</v>
      </c>
    </row>
    <row r="304" spans="1:6" x14ac:dyDescent="0.15">
      <c r="A304" t="s">
        <v>6</v>
      </c>
      <c r="B304" t="s">
        <v>308</v>
      </c>
      <c r="C304">
        <v>10.071300000000001</v>
      </c>
      <c r="D304">
        <v>-2.3008799999999999E-2</v>
      </c>
      <c r="E304">
        <f t="shared" si="8"/>
        <v>-0.40520479999999998</v>
      </c>
      <c r="F304">
        <f t="shared" si="9"/>
        <v>-0.39078716391742291</v>
      </c>
    </row>
    <row r="305" spans="1:6" x14ac:dyDescent="0.15">
      <c r="A305" t="s">
        <v>6</v>
      </c>
      <c r="B305" t="s">
        <v>309</v>
      </c>
      <c r="C305">
        <v>14.5771</v>
      </c>
      <c r="D305">
        <v>-0.17730799999999999</v>
      </c>
      <c r="E305">
        <f t="shared" si="8"/>
        <v>-0.559504</v>
      </c>
      <c r="F305">
        <f t="shared" si="9"/>
        <v>-0.54508636391742293</v>
      </c>
    </row>
    <row r="306" spans="1:6" x14ac:dyDescent="0.15">
      <c r="A306" t="s">
        <v>6</v>
      </c>
      <c r="B306" t="s">
        <v>310</v>
      </c>
      <c r="C306">
        <v>10.304</v>
      </c>
      <c r="D306">
        <v>-0.32169300000000001</v>
      </c>
      <c r="E306">
        <f t="shared" si="8"/>
        <v>-0.70388899999999999</v>
      </c>
      <c r="F306">
        <f t="shared" si="9"/>
        <v>-0.68947136391742292</v>
      </c>
    </row>
    <row r="307" spans="1:6" x14ac:dyDescent="0.15">
      <c r="A307" t="s">
        <v>6</v>
      </c>
      <c r="B307" t="s">
        <v>311</v>
      </c>
      <c r="C307">
        <v>1.0839399999999999</v>
      </c>
      <c r="D307">
        <v>1.49386</v>
      </c>
      <c r="E307">
        <f t="shared" si="8"/>
        <v>1.111664</v>
      </c>
      <c r="F307">
        <f t="shared" si="9"/>
        <v>1.1260816360825769</v>
      </c>
    </row>
    <row r="308" spans="1:6" x14ac:dyDescent="0.15">
      <c r="A308" t="s">
        <v>6</v>
      </c>
      <c r="B308" t="s">
        <v>312</v>
      </c>
      <c r="C308">
        <v>14.6835</v>
      </c>
      <c r="D308">
        <v>-0.18837699999999999</v>
      </c>
      <c r="E308">
        <f t="shared" si="8"/>
        <v>-0.570573</v>
      </c>
      <c r="F308">
        <f t="shared" si="9"/>
        <v>-0.55615536391742293</v>
      </c>
    </row>
    <row r="309" spans="1:6" x14ac:dyDescent="0.15">
      <c r="A309" t="s">
        <v>6</v>
      </c>
      <c r="B309" t="s">
        <v>313</v>
      </c>
      <c r="C309">
        <v>13.983599999999999</v>
      </c>
      <c r="D309">
        <v>0.18532000000000001</v>
      </c>
      <c r="E309">
        <f t="shared" si="8"/>
        <v>-0.19687599999999997</v>
      </c>
      <c r="F309">
        <f t="shared" si="9"/>
        <v>-0.1824583639174229</v>
      </c>
    </row>
    <row r="310" spans="1:6" x14ac:dyDescent="0.15">
      <c r="A310" t="s">
        <v>6</v>
      </c>
      <c r="B310" t="s">
        <v>314</v>
      </c>
      <c r="C310">
        <v>5.99777</v>
      </c>
      <c r="D310">
        <v>0.56628299999999998</v>
      </c>
      <c r="E310">
        <f t="shared" si="8"/>
        <v>0.184087</v>
      </c>
      <c r="F310">
        <f t="shared" si="9"/>
        <v>0.19850463608257707</v>
      </c>
    </row>
    <row r="311" spans="1:6" x14ac:dyDescent="0.15">
      <c r="A311" t="s">
        <v>6</v>
      </c>
      <c r="B311" t="s">
        <v>315</v>
      </c>
      <c r="C311">
        <v>3.7155399999999998</v>
      </c>
      <c r="D311">
        <v>0.463833</v>
      </c>
      <c r="E311">
        <f t="shared" si="8"/>
        <v>8.1637000000000015E-2</v>
      </c>
      <c r="F311">
        <f t="shared" si="9"/>
        <v>9.6054636082577083E-2</v>
      </c>
    </row>
    <row r="312" spans="1:6" x14ac:dyDescent="0.15">
      <c r="A312" t="s">
        <v>6</v>
      </c>
      <c r="B312" t="s">
        <v>316</v>
      </c>
      <c r="C312">
        <v>0.67547400000000002</v>
      </c>
      <c r="D312">
        <v>0.43187300000000001</v>
      </c>
      <c r="E312">
        <f t="shared" si="8"/>
        <v>4.9677000000000027E-2</v>
      </c>
      <c r="F312">
        <f t="shared" si="9"/>
        <v>6.4094636082577094E-2</v>
      </c>
    </row>
    <row r="313" spans="1:6" x14ac:dyDescent="0.15">
      <c r="A313" t="s">
        <v>6</v>
      </c>
      <c r="B313" t="s">
        <v>317</v>
      </c>
      <c r="C313">
        <v>1.1810799999999999</v>
      </c>
      <c r="D313">
        <v>0.45512799999999998</v>
      </c>
      <c r="E313">
        <f t="shared" si="8"/>
        <v>7.2931999999999997E-2</v>
      </c>
      <c r="F313">
        <f t="shared" si="9"/>
        <v>8.7349636082577065E-2</v>
      </c>
    </row>
    <row r="314" spans="1:6" x14ac:dyDescent="0.15">
      <c r="A314" t="s">
        <v>6</v>
      </c>
      <c r="B314" t="s">
        <v>318</v>
      </c>
      <c r="C314">
        <v>6.9535299999999998</v>
      </c>
      <c r="D314">
        <v>0.41577599999999998</v>
      </c>
      <c r="E314">
        <f t="shared" si="8"/>
        <v>3.3579999999999999E-2</v>
      </c>
      <c r="F314">
        <f t="shared" si="9"/>
        <v>4.7997636082577066E-2</v>
      </c>
    </row>
    <row r="315" spans="1:6" x14ac:dyDescent="0.15">
      <c r="A315" t="s">
        <v>6</v>
      </c>
      <c r="B315" t="s">
        <v>319</v>
      </c>
      <c r="C315">
        <v>3.1771199999999999</v>
      </c>
      <c r="D315">
        <v>-0.30990400000000001</v>
      </c>
      <c r="E315">
        <f t="shared" si="8"/>
        <v>-0.69209999999999994</v>
      </c>
      <c r="F315">
        <f t="shared" si="9"/>
        <v>-0.67768236391742298</v>
      </c>
    </row>
    <row r="316" spans="1:6" x14ac:dyDescent="0.15">
      <c r="A316" t="s">
        <v>6</v>
      </c>
      <c r="B316" t="s">
        <v>320</v>
      </c>
      <c r="C316">
        <v>7.0333899999999998</v>
      </c>
      <c r="D316">
        <v>0.179086</v>
      </c>
      <c r="E316">
        <f t="shared" si="8"/>
        <v>-0.20310999999999998</v>
      </c>
      <c r="F316">
        <f t="shared" si="9"/>
        <v>-0.18869236391742292</v>
      </c>
    </row>
    <row r="317" spans="1:6" x14ac:dyDescent="0.15">
      <c r="A317" t="s">
        <v>6</v>
      </c>
      <c r="B317" t="s">
        <v>321</v>
      </c>
      <c r="C317">
        <v>1.4643299999999999</v>
      </c>
      <c r="D317">
        <v>0.44011800000000001</v>
      </c>
      <c r="E317">
        <f t="shared" si="8"/>
        <v>5.7922000000000029E-2</v>
      </c>
      <c r="F317">
        <f t="shared" si="9"/>
        <v>7.2339636082577097E-2</v>
      </c>
    </row>
    <row r="318" spans="1:6" x14ac:dyDescent="0.15">
      <c r="A318" t="s">
        <v>6</v>
      </c>
      <c r="B318" t="s">
        <v>322</v>
      </c>
      <c r="C318">
        <v>5.7000299999999999</v>
      </c>
      <c r="D318">
        <v>0.444108</v>
      </c>
      <c r="E318">
        <f t="shared" si="8"/>
        <v>6.1912000000000023E-2</v>
      </c>
      <c r="F318">
        <f t="shared" si="9"/>
        <v>7.632963608257709E-2</v>
      </c>
    </row>
    <row r="319" spans="1:6" x14ac:dyDescent="0.15">
      <c r="A319" t="s">
        <v>6</v>
      </c>
      <c r="B319" t="s">
        <v>323</v>
      </c>
      <c r="C319">
        <v>7.76701</v>
      </c>
      <c r="D319">
        <v>3.6044E-2</v>
      </c>
      <c r="E319">
        <f t="shared" si="8"/>
        <v>-0.34615199999999996</v>
      </c>
      <c r="F319">
        <f t="shared" si="9"/>
        <v>-0.33173436391742289</v>
      </c>
    </row>
    <row r="320" spans="1:6" x14ac:dyDescent="0.15">
      <c r="A320" t="s">
        <v>6</v>
      </c>
      <c r="B320" t="s">
        <v>324</v>
      </c>
      <c r="C320">
        <v>0.84424699999999997</v>
      </c>
      <c r="D320">
        <v>0.19364799999999999</v>
      </c>
      <c r="E320">
        <f t="shared" si="8"/>
        <v>-0.18854799999999999</v>
      </c>
      <c r="F320">
        <f t="shared" si="9"/>
        <v>-0.17413036391742293</v>
      </c>
    </row>
    <row r="321" spans="1:6" x14ac:dyDescent="0.15">
      <c r="A321" t="s">
        <v>6</v>
      </c>
      <c r="B321" t="s">
        <v>325</v>
      </c>
      <c r="C321">
        <v>6.18865</v>
      </c>
      <c r="D321">
        <v>0.34713300000000002</v>
      </c>
      <c r="E321">
        <f t="shared" si="8"/>
        <v>-3.5062999999999955E-2</v>
      </c>
      <c r="F321">
        <f t="shared" si="9"/>
        <v>-2.0645363917422888E-2</v>
      </c>
    </row>
    <row r="322" spans="1:6" x14ac:dyDescent="0.15">
      <c r="A322" t="s">
        <v>6</v>
      </c>
      <c r="B322" t="s">
        <v>326</v>
      </c>
      <c r="C322">
        <v>6.9168000000000003</v>
      </c>
      <c r="D322">
        <v>0.34096599999999999</v>
      </c>
      <c r="E322">
        <f t="shared" si="8"/>
        <v>-4.1229999999999989E-2</v>
      </c>
      <c r="F322">
        <f t="shared" si="9"/>
        <v>-2.6812363917422921E-2</v>
      </c>
    </row>
    <row r="323" spans="1:6" x14ac:dyDescent="0.15">
      <c r="A323" t="s">
        <v>6</v>
      </c>
      <c r="B323" t="s">
        <v>327</v>
      </c>
      <c r="C323">
        <v>1.6023000000000001</v>
      </c>
      <c r="D323">
        <v>0.33926600000000001</v>
      </c>
      <c r="E323">
        <f t="shared" si="8"/>
        <v>-4.2929999999999968E-2</v>
      </c>
      <c r="F323">
        <f t="shared" si="9"/>
        <v>-2.85123639174229E-2</v>
      </c>
    </row>
    <row r="324" spans="1:6" x14ac:dyDescent="0.15">
      <c r="A324" t="s">
        <v>6</v>
      </c>
      <c r="B324" t="s">
        <v>328</v>
      </c>
      <c r="C324">
        <v>1.5153000000000001</v>
      </c>
      <c r="D324">
        <v>0.73885999999999996</v>
      </c>
      <c r="E324">
        <f t="shared" ref="E324:E387" si="10">D324-($D$3/2)</f>
        <v>0.35666399999999998</v>
      </c>
      <c r="F324">
        <f t="shared" ref="F324:F387" si="11">D324-($D$3*$C$2)/($C$2+$C$3)</f>
        <v>0.37108163608257705</v>
      </c>
    </row>
    <row r="325" spans="1:6" x14ac:dyDescent="0.15">
      <c r="A325" t="s">
        <v>6</v>
      </c>
      <c r="B325" t="s">
        <v>329</v>
      </c>
      <c r="C325">
        <v>7.7785999999999994E-2</v>
      </c>
      <c r="D325">
        <v>-0.50167499999999998</v>
      </c>
      <c r="E325">
        <f t="shared" si="10"/>
        <v>-0.88387099999999996</v>
      </c>
      <c r="F325">
        <f t="shared" si="11"/>
        <v>-0.86945336391742289</v>
      </c>
    </row>
    <row r="326" spans="1:6" x14ac:dyDescent="0.15">
      <c r="A326" t="s">
        <v>6</v>
      </c>
      <c r="B326" t="s">
        <v>330</v>
      </c>
      <c r="C326">
        <v>11.661799999999999</v>
      </c>
      <c r="D326">
        <v>0.20608699999999999</v>
      </c>
      <c r="E326">
        <f t="shared" si="10"/>
        <v>-0.17610899999999999</v>
      </c>
      <c r="F326">
        <f t="shared" si="11"/>
        <v>-0.16169136391742292</v>
      </c>
    </row>
    <row r="327" spans="1:6" x14ac:dyDescent="0.15">
      <c r="A327" t="s">
        <v>6</v>
      </c>
      <c r="B327" t="s">
        <v>331</v>
      </c>
      <c r="C327">
        <v>2.1485699999999999</v>
      </c>
      <c r="D327">
        <v>-0.25100299999999998</v>
      </c>
      <c r="E327">
        <f t="shared" si="10"/>
        <v>-0.63319899999999996</v>
      </c>
      <c r="F327">
        <f t="shared" si="11"/>
        <v>-0.61878136391742289</v>
      </c>
    </row>
    <row r="328" spans="1:6" x14ac:dyDescent="0.15">
      <c r="A328" t="s">
        <v>6</v>
      </c>
      <c r="B328" t="s">
        <v>332</v>
      </c>
      <c r="C328">
        <v>6.3751300000000004</v>
      </c>
      <c r="D328">
        <v>-0.23530999999999999</v>
      </c>
      <c r="E328">
        <f t="shared" si="10"/>
        <v>-0.617506</v>
      </c>
      <c r="F328">
        <f t="shared" si="11"/>
        <v>-0.60308836391742293</v>
      </c>
    </row>
    <row r="329" spans="1:6" x14ac:dyDescent="0.15">
      <c r="A329" t="s">
        <v>6</v>
      </c>
      <c r="B329" t="s">
        <v>333</v>
      </c>
      <c r="C329">
        <v>6.5260499999999997</v>
      </c>
      <c r="D329">
        <v>-9.7512299999999996E-2</v>
      </c>
      <c r="E329">
        <f t="shared" si="10"/>
        <v>-0.47970829999999998</v>
      </c>
      <c r="F329">
        <f t="shared" si="11"/>
        <v>-0.46529066391742291</v>
      </c>
    </row>
    <row r="330" spans="1:6" x14ac:dyDescent="0.15">
      <c r="A330" t="s">
        <v>6</v>
      </c>
      <c r="B330" t="s">
        <v>334</v>
      </c>
      <c r="C330">
        <v>0.50634800000000002</v>
      </c>
      <c r="D330">
        <v>2.2242600000000001E-2</v>
      </c>
      <c r="E330">
        <f t="shared" si="10"/>
        <v>-0.35995339999999998</v>
      </c>
      <c r="F330">
        <f t="shared" si="11"/>
        <v>-0.34553576391742291</v>
      </c>
    </row>
    <row r="331" spans="1:6" x14ac:dyDescent="0.15">
      <c r="A331" t="s">
        <v>6</v>
      </c>
      <c r="B331" t="s">
        <v>335</v>
      </c>
      <c r="C331">
        <v>0.59770400000000001</v>
      </c>
      <c r="D331">
        <v>0.60230700000000004</v>
      </c>
      <c r="E331">
        <f t="shared" si="10"/>
        <v>0.22011100000000006</v>
      </c>
      <c r="F331">
        <f t="shared" si="11"/>
        <v>0.23452863608257712</v>
      </c>
    </row>
    <row r="332" spans="1:6" x14ac:dyDescent="0.15">
      <c r="A332" t="s">
        <v>6</v>
      </c>
      <c r="B332" t="s">
        <v>336</v>
      </c>
      <c r="C332">
        <v>4.3515899999999998</v>
      </c>
      <c r="D332">
        <v>0.68531500000000001</v>
      </c>
      <c r="E332">
        <f t="shared" si="10"/>
        <v>0.30311900000000003</v>
      </c>
      <c r="F332">
        <f t="shared" si="11"/>
        <v>0.3175366360825771</v>
      </c>
    </row>
    <row r="333" spans="1:6" x14ac:dyDescent="0.15">
      <c r="A333" t="s">
        <v>6</v>
      </c>
      <c r="B333" t="s">
        <v>337</v>
      </c>
      <c r="C333">
        <v>4.7509899999999998</v>
      </c>
      <c r="D333">
        <v>0.71778799999999998</v>
      </c>
      <c r="E333">
        <f t="shared" si="10"/>
        <v>0.335592</v>
      </c>
      <c r="F333">
        <f t="shared" si="11"/>
        <v>0.35000963608257707</v>
      </c>
    </row>
    <row r="334" spans="1:6" x14ac:dyDescent="0.15">
      <c r="A334" t="s">
        <v>6</v>
      </c>
      <c r="B334" t="s">
        <v>338</v>
      </c>
      <c r="C334">
        <v>0.637243</v>
      </c>
      <c r="D334">
        <v>0.59609599999999996</v>
      </c>
      <c r="E334">
        <f t="shared" si="10"/>
        <v>0.21389999999999998</v>
      </c>
      <c r="F334">
        <f t="shared" si="11"/>
        <v>0.22831763608257705</v>
      </c>
    </row>
    <row r="335" spans="1:6" x14ac:dyDescent="0.15">
      <c r="A335" t="s">
        <v>8</v>
      </c>
      <c r="B335" t="s">
        <v>339</v>
      </c>
      <c r="C335">
        <v>17.801400000000001</v>
      </c>
      <c r="D335">
        <v>0.77176699999999998</v>
      </c>
      <c r="E335">
        <f t="shared" si="10"/>
        <v>0.389571</v>
      </c>
      <c r="F335">
        <f t="shared" si="11"/>
        <v>0.40398863608257707</v>
      </c>
    </row>
    <row r="336" spans="1:6" x14ac:dyDescent="0.15">
      <c r="A336" t="s">
        <v>8</v>
      </c>
      <c r="B336" t="s">
        <v>340</v>
      </c>
      <c r="C336">
        <v>3.9994299999999998</v>
      </c>
      <c r="D336">
        <v>0.66351899999999997</v>
      </c>
      <c r="E336">
        <f t="shared" si="10"/>
        <v>0.28132299999999999</v>
      </c>
      <c r="F336">
        <f t="shared" si="11"/>
        <v>0.29574063608257706</v>
      </c>
    </row>
    <row r="337" spans="1:6" x14ac:dyDescent="0.15">
      <c r="A337" t="s">
        <v>8</v>
      </c>
      <c r="B337" t="s">
        <v>341</v>
      </c>
      <c r="C337">
        <v>6.1977599999999997</v>
      </c>
      <c r="D337">
        <v>1.26874</v>
      </c>
      <c r="E337">
        <f t="shared" si="10"/>
        <v>0.886544</v>
      </c>
      <c r="F337">
        <f t="shared" si="11"/>
        <v>0.90096163608257707</v>
      </c>
    </row>
    <row r="338" spans="1:6" x14ac:dyDescent="0.15">
      <c r="A338" t="s">
        <v>8</v>
      </c>
      <c r="B338" t="s">
        <v>342</v>
      </c>
      <c r="C338">
        <v>2.4142700000000001</v>
      </c>
      <c r="D338">
        <v>0.96985900000000003</v>
      </c>
      <c r="E338">
        <f t="shared" si="10"/>
        <v>0.58766300000000005</v>
      </c>
      <c r="F338">
        <f t="shared" si="11"/>
        <v>0.60208063608257711</v>
      </c>
    </row>
    <row r="339" spans="1:6" x14ac:dyDescent="0.15">
      <c r="A339" t="s">
        <v>8</v>
      </c>
      <c r="B339" t="s">
        <v>343</v>
      </c>
      <c r="C339">
        <v>2.1695000000000002</v>
      </c>
      <c r="D339">
        <v>0.78986500000000004</v>
      </c>
      <c r="E339">
        <f t="shared" si="10"/>
        <v>0.40766900000000006</v>
      </c>
      <c r="F339">
        <f t="shared" si="11"/>
        <v>0.42208663608257713</v>
      </c>
    </row>
    <row r="340" spans="1:6" x14ac:dyDescent="0.15">
      <c r="A340" t="s">
        <v>8</v>
      </c>
      <c r="B340" t="s">
        <v>344</v>
      </c>
      <c r="C340">
        <v>6.49634</v>
      </c>
      <c r="D340">
        <v>1.36633</v>
      </c>
      <c r="E340">
        <f t="shared" si="10"/>
        <v>0.98413400000000006</v>
      </c>
      <c r="F340">
        <f t="shared" si="11"/>
        <v>0.99855163608257713</v>
      </c>
    </row>
    <row r="341" spans="1:6" x14ac:dyDescent="0.15">
      <c r="A341" t="s">
        <v>8</v>
      </c>
      <c r="B341" t="s">
        <v>345</v>
      </c>
      <c r="C341">
        <v>0.16556899999999999</v>
      </c>
      <c r="D341">
        <v>-0.76074299999999995</v>
      </c>
      <c r="E341">
        <f t="shared" si="10"/>
        <v>-1.1429389999999999</v>
      </c>
      <c r="F341">
        <f t="shared" si="11"/>
        <v>-1.128521363917423</v>
      </c>
    </row>
    <row r="342" spans="1:6" x14ac:dyDescent="0.15">
      <c r="A342" t="s">
        <v>8</v>
      </c>
      <c r="B342" t="s">
        <v>346</v>
      </c>
      <c r="C342">
        <v>0.58633999999999997</v>
      </c>
      <c r="D342">
        <v>1.0311699999999999</v>
      </c>
      <c r="E342">
        <f t="shared" si="10"/>
        <v>0.64897399999999994</v>
      </c>
      <c r="F342">
        <f t="shared" si="11"/>
        <v>0.66339163608257701</v>
      </c>
    </row>
    <row r="343" spans="1:6" x14ac:dyDescent="0.15">
      <c r="A343" t="s">
        <v>8</v>
      </c>
      <c r="B343" t="s">
        <v>347</v>
      </c>
      <c r="C343">
        <v>4.7575500000000002</v>
      </c>
      <c r="D343">
        <v>1.4179600000000001</v>
      </c>
      <c r="E343">
        <f t="shared" si="10"/>
        <v>1.0357640000000001</v>
      </c>
      <c r="F343">
        <f t="shared" si="11"/>
        <v>1.0501816360825771</v>
      </c>
    </row>
    <row r="344" spans="1:6" x14ac:dyDescent="0.15">
      <c r="A344" t="s">
        <v>8</v>
      </c>
      <c r="B344" t="s">
        <v>348</v>
      </c>
      <c r="C344">
        <v>4.7604800000000003</v>
      </c>
      <c r="D344">
        <v>0.840117</v>
      </c>
      <c r="E344">
        <f t="shared" si="10"/>
        <v>0.45792100000000002</v>
      </c>
      <c r="F344">
        <f t="shared" si="11"/>
        <v>0.47233863608257709</v>
      </c>
    </row>
    <row r="345" spans="1:6" x14ac:dyDescent="0.15">
      <c r="A345" t="s">
        <v>8</v>
      </c>
      <c r="B345" t="s">
        <v>349</v>
      </c>
      <c r="C345">
        <v>4.4192200000000001</v>
      </c>
      <c r="D345">
        <v>0.842117</v>
      </c>
      <c r="E345">
        <f t="shared" si="10"/>
        <v>0.45992100000000002</v>
      </c>
      <c r="F345">
        <f t="shared" si="11"/>
        <v>0.47433863608257709</v>
      </c>
    </row>
    <row r="346" spans="1:6" x14ac:dyDescent="0.15">
      <c r="A346" t="s">
        <v>8</v>
      </c>
      <c r="B346" t="s">
        <v>350</v>
      </c>
      <c r="C346">
        <v>13.3828</v>
      </c>
      <c r="D346">
        <v>0.85386799999999996</v>
      </c>
      <c r="E346">
        <f t="shared" si="10"/>
        <v>0.47167199999999998</v>
      </c>
      <c r="F346">
        <f t="shared" si="11"/>
        <v>0.48608963608257705</v>
      </c>
    </row>
    <row r="347" spans="1:6" x14ac:dyDescent="0.15">
      <c r="A347" t="s">
        <v>8</v>
      </c>
      <c r="B347" t="s">
        <v>351</v>
      </c>
      <c r="C347">
        <v>14.7843</v>
      </c>
      <c r="D347">
        <v>0.84377599999999997</v>
      </c>
      <c r="E347">
        <f t="shared" si="10"/>
        <v>0.46157999999999999</v>
      </c>
      <c r="F347">
        <f t="shared" si="11"/>
        <v>0.47599763608257706</v>
      </c>
    </row>
    <row r="348" spans="1:6" x14ac:dyDescent="0.15">
      <c r="A348" t="s">
        <v>8</v>
      </c>
      <c r="B348" t="s">
        <v>352</v>
      </c>
      <c r="C348">
        <v>4.01105</v>
      </c>
      <c r="D348">
        <v>0.91927700000000001</v>
      </c>
      <c r="E348">
        <f t="shared" si="10"/>
        <v>0.53708100000000003</v>
      </c>
      <c r="F348">
        <f t="shared" si="11"/>
        <v>0.5514986360825771</v>
      </c>
    </row>
    <row r="349" spans="1:6" x14ac:dyDescent="0.15">
      <c r="A349" t="s">
        <v>8</v>
      </c>
      <c r="B349" t="s">
        <v>353</v>
      </c>
      <c r="C349">
        <v>1.5170600000000001</v>
      </c>
      <c r="D349">
        <v>1.1240000000000001</v>
      </c>
      <c r="E349">
        <f t="shared" si="10"/>
        <v>0.74180400000000013</v>
      </c>
      <c r="F349">
        <f t="shared" si="11"/>
        <v>0.7562216360825772</v>
      </c>
    </row>
    <row r="350" spans="1:6" x14ac:dyDescent="0.15">
      <c r="A350" t="s">
        <v>8</v>
      </c>
      <c r="B350" t="s">
        <v>354</v>
      </c>
      <c r="C350">
        <v>12.6914</v>
      </c>
      <c r="D350">
        <v>0.99142600000000003</v>
      </c>
      <c r="E350">
        <f t="shared" si="10"/>
        <v>0.60923000000000005</v>
      </c>
      <c r="F350">
        <f t="shared" si="11"/>
        <v>0.62364763608257712</v>
      </c>
    </row>
    <row r="351" spans="1:6" x14ac:dyDescent="0.15">
      <c r="A351" t="s">
        <v>8</v>
      </c>
      <c r="B351" t="s">
        <v>355</v>
      </c>
      <c r="C351">
        <v>5.0533599999999996</v>
      </c>
      <c r="D351">
        <v>0.86432699999999996</v>
      </c>
      <c r="E351">
        <f t="shared" si="10"/>
        <v>0.48213099999999998</v>
      </c>
      <c r="F351">
        <f t="shared" si="11"/>
        <v>0.49654863608257704</v>
      </c>
    </row>
    <row r="352" spans="1:6" x14ac:dyDescent="0.15">
      <c r="A352" t="s">
        <v>8</v>
      </c>
      <c r="B352" t="s">
        <v>356</v>
      </c>
      <c r="C352">
        <v>13.543799999999999</v>
      </c>
      <c r="D352">
        <v>-3.0359299999999999E-2</v>
      </c>
      <c r="E352">
        <f t="shared" si="10"/>
        <v>-0.41255529999999996</v>
      </c>
      <c r="F352">
        <f t="shared" si="11"/>
        <v>-0.39813766391742289</v>
      </c>
    </row>
    <row r="353" spans="1:6" x14ac:dyDescent="0.15">
      <c r="A353" t="s">
        <v>8</v>
      </c>
      <c r="B353" t="s">
        <v>357</v>
      </c>
      <c r="C353">
        <v>14.1088</v>
      </c>
      <c r="D353">
        <v>0.73302800000000001</v>
      </c>
      <c r="E353">
        <f t="shared" si="10"/>
        <v>0.35083200000000003</v>
      </c>
      <c r="F353">
        <f t="shared" si="11"/>
        <v>0.3652496360825771</v>
      </c>
    </row>
    <row r="354" spans="1:6" x14ac:dyDescent="0.15">
      <c r="A354" t="s">
        <v>8</v>
      </c>
      <c r="B354" t="s">
        <v>358</v>
      </c>
      <c r="C354">
        <v>4.6792100000000003</v>
      </c>
      <c r="D354">
        <v>0.85783500000000001</v>
      </c>
      <c r="E354">
        <f t="shared" si="10"/>
        <v>0.47563900000000003</v>
      </c>
      <c r="F354">
        <f t="shared" si="11"/>
        <v>0.4900566360825771</v>
      </c>
    </row>
    <row r="355" spans="1:6" x14ac:dyDescent="0.15">
      <c r="A355" t="s">
        <v>8</v>
      </c>
      <c r="B355" t="s">
        <v>359</v>
      </c>
      <c r="C355">
        <v>12.3866</v>
      </c>
      <c r="D355">
        <v>0.60329900000000003</v>
      </c>
      <c r="E355">
        <f t="shared" si="10"/>
        <v>0.22110300000000005</v>
      </c>
      <c r="F355">
        <f t="shared" si="11"/>
        <v>0.23552063608257712</v>
      </c>
    </row>
    <row r="356" spans="1:6" x14ac:dyDescent="0.15">
      <c r="A356" t="s">
        <v>8</v>
      </c>
      <c r="B356" t="s">
        <v>360</v>
      </c>
      <c r="C356">
        <v>1.9193800000000001</v>
      </c>
      <c r="D356">
        <v>0.62753800000000004</v>
      </c>
      <c r="E356">
        <f t="shared" si="10"/>
        <v>0.24534200000000006</v>
      </c>
      <c r="F356">
        <f t="shared" si="11"/>
        <v>0.25975963608257713</v>
      </c>
    </row>
    <row r="357" spans="1:6" x14ac:dyDescent="0.15">
      <c r="A357" t="s">
        <v>8</v>
      </c>
      <c r="B357" t="s">
        <v>361</v>
      </c>
      <c r="C357">
        <v>0.42438700000000001</v>
      </c>
      <c r="D357">
        <v>1.3070600000000001</v>
      </c>
      <c r="E357">
        <f t="shared" si="10"/>
        <v>0.92486400000000013</v>
      </c>
      <c r="F357">
        <f t="shared" si="11"/>
        <v>0.9392816360825772</v>
      </c>
    </row>
    <row r="358" spans="1:6" x14ac:dyDescent="0.15">
      <c r="A358" t="s">
        <v>8</v>
      </c>
      <c r="B358" t="s">
        <v>362</v>
      </c>
      <c r="C358">
        <v>10.037100000000001</v>
      </c>
      <c r="D358">
        <v>0.77919000000000005</v>
      </c>
      <c r="E358">
        <f t="shared" si="10"/>
        <v>0.39699400000000007</v>
      </c>
      <c r="F358">
        <f t="shared" si="11"/>
        <v>0.41141163608257714</v>
      </c>
    </row>
    <row r="359" spans="1:6" x14ac:dyDescent="0.15">
      <c r="A359" t="s">
        <v>8</v>
      </c>
      <c r="B359" t="s">
        <v>363</v>
      </c>
      <c r="C359">
        <v>2.5666199999999999</v>
      </c>
      <c r="D359">
        <v>0.866726</v>
      </c>
      <c r="E359">
        <f t="shared" si="10"/>
        <v>0.48453000000000002</v>
      </c>
      <c r="F359">
        <f t="shared" si="11"/>
        <v>0.49894763608257708</v>
      </c>
    </row>
    <row r="360" spans="1:6" x14ac:dyDescent="0.15">
      <c r="A360" t="s">
        <v>8</v>
      </c>
      <c r="B360" t="s">
        <v>364</v>
      </c>
      <c r="C360">
        <v>2.3141500000000002</v>
      </c>
      <c r="D360">
        <v>-0.28228199999999998</v>
      </c>
      <c r="E360">
        <f t="shared" si="10"/>
        <v>-0.6644779999999999</v>
      </c>
      <c r="F360">
        <f t="shared" si="11"/>
        <v>-0.65006036391742295</v>
      </c>
    </row>
    <row r="361" spans="1:6" x14ac:dyDescent="0.15">
      <c r="A361" t="s">
        <v>8</v>
      </c>
      <c r="B361" t="s">
        <v>365</v>
      </c>
      <c r="C361">
        <v>13.9506</v>
      </c>
      <c r="D361">
        <v>0.85179000000000005</v>
      </c>
      <c r="E361">
        <f t="shared" si="10"/>
        <v>0.46959400000000007</v>
      </c>
      <c r="F361">
        <f t="shared" si="11"/>
        <v>0.48401163608257713</v>
      </c>
    </row>
    <row r="362" spans="1:6" x14ac:dyDescent="0.15">
      <c r="A362" t="s">
        <v>8</v>
      </c>
      <c r="B362" t="s">
        <v>366</v>
      </c>
      <c r="C362">
        <v>0.13682800000000001</v>
      </c>
      <c r="D362">
        <v>0.52315199999999995</v>
      </c>
      <c r="E362">
        <f t="shared" si="10"/>
        <v>0.14095599999999997</v>
      </c>
      <c r="F362">
        <f t="shared" si="11"/>
        <v>0.15537363608257704</v>
      </c>
    </row>
    <row r="363" spans="1:6" x14ac:dyDescent="0.15">
      <c r="A363" t="s">
        <v>8</v>
      </c>
      <c r="B363" t="s">
        <v>367</v>
      </c>
      <c r="C363">
        <v>8.6770899999999998E-2</v>
      </c>
      <c r="D363">
        <v>0.55417899999999998</v>
      </c>
      <c r="E363">
        <f t="shared" si="10"/>
        <v>0.171983</v>
      </c>
      <c r="F363">
        <f t="shared" si="11"/>
        <v>0.18640063608257706</v>
      </c>
    </row>
    <row r="364" spans="1:6" x14ac:dyDescent="0.15">
      <c r="A364" t="s">
        <v>8</v>
      </c>
      <c r="B364" t="s">
        <v>368</v>
      </c>
      <c r="C364">
        <v>8.8429800000000007</v>
      </c>
      <c r="D364">
        <v>0.72208600000000001</v>
      </c>
      <c r="E364">
        <f t="shared" si="10"/>
        <v>0.33989000000000003</v>
      </c>
      <c r="F364">
        <f t="shared" si="11"/>
        <v>0.35430763608257709</v>
      </c>
    </row>
    <row r="365" spans="1:6" x14ac:dyDescent="0.15">
      <c r="A365" t="s">
        <v>8</v>
      </c>
      <c r="B365" t="s">
        <v>369</v>
      </c>
      <c r="C365">
        <v>17.0654</v>
      </c>
      <c r="D365">
        <v>0.82502299999999995</v>
      </c>
      <c r="E365">
        <f t="shared" si="10"/>
        <v>0.44282699999999997</v>
      </c>
      <c r="F365">
        <f t="shared" si="11"/>
        <v>0.45724463608257704</v>
      </c>
    </row>
    <row r="366" spans="1:6" x14ac:dyDescent="0.15">
      <c r="A366" t="s">
        <v>8</v>
      </c>
      <c r="B366" t="s">
        <v>370</v>
      </c>
      <c r="C366">
        <v>1.5544199999999999</v>
      </c>
      <c r="D366">
        <v>0.89000299999999999</v>
      </c>
      <c r="E366">
        <f t="shared" si="10"/>
        <v>0.50780700000000001</v>
      </c>
      <c r="F366">
        <f t="shared" si="11"/>
        <v>0.52222463608257708</v>
      </c>
    </row>
    <row r="367" spans="1:6" x14ac:dyDescent="0.15">
      <c r="A367" t="s">
        <v>8</v>
      </c>
      <c r="B367" t="s">
        <v>371</v>
      </c>
      <c r="C367">
        <v>1.3787100000000001</v>
      </c>
      <c r="D367">
        <v>0.74312900000000004</v>
      </c>
      <c r="E367">
        <f t="shared" si="10"/>
        <v>0.36093300000000006</v>
      </c>
      <c r="F367">
        <f t="shared" si="11"/>
        <v>0.37535063608257713</v>
      </c>
    </row>
    <row r="368" spans="1:6" x14ac:dyDescent="0.15">
      <c r="A368" t="s">
        <v>8</v>
      </c>
      <c r="B368" t="s">
        <v>372</v>
      </c>
      <c r="C368">
        <v>15.271699999999999</v>
      </c>
      <c r="D368">
        <v>0.87839</v>
      </c>
      <c r="E368">
        <f t="shared" si="10"/>
        <v>0.49619400000000002</v>
      </c>
      <c r="F368">
        <f t="shared" si="11"/>
        <v>0.51061163608257709</v>
      </c>
    </row>
    <row r="369" spans="1:6" x14ac:dyDescent="0.15">
      <c r="A369" t="s">
        <v>8</v>
      </c>
      <c r="B369" t="s">
        <v>373</v>
      </c>
      <c r="C369">
        <v>6.1054599999999999</v>
      </c>
      <c r="D369">
        <v>1.3331500000000001</v>
      </c>
      <c r="E369">
        <f t="shared" si="10"/>
        <v>0.95095400000000008</v>
      </c>
      <c r="F369">
        <f t="shared" si="11"/>
        <v>0.96537163608257714</v>
      </c>
    </row>
    <row r="370" spans="1:6" x14ac:dyDescent="0.15">
      <c r="A370" t="s">
        <v>8</v>
      </c>
      <c r="B370" t="s">
        <v>374</v>
      </c>
      <c r="C370">
        <v>9.9553299999999997E-2</v>
      </c>
      <c r="D370">
        <v>0.90415100000000004</v>
      </c>
      <c r="E370">
        <f t="shared" si="10"/>
        <v>0.52195500000000006</v>
      </c>
      <c r="F370">
        <f t="shared" si="11"/>
        <v>0.53637263608257713</v>
      </c>
    </row>
    <row r="371" spans="1:6" x14ac:dyDescent="0.15">
      <c r="A371" t="s">
        <v>8</v>
      </c>
      <c r="B371" t="s">
        <v>375</v>
      </c>
      <c r="C371">
        <v>12.430899999999999</v>
      </c>
      <c r="D371">
        <v>0.94759800000000005</v>
      </c>
      <c r="E371">
        <f t="shared" si="10"/>
        <v>0.56540200000000007</v>
      </c>
      <c r="F371">
        <f t="shared" si="11"/>
        <v>0.57981963608257714</v>
      </c>
    </row>
    <row r="372" spans="1:6" x14ac:dyDescent="0.15">
      <c r="A372" t="s">
        <v>8</v>
      </c>
      <c r="B372" t="s">
        <v>376</v>
      </c>
      <c r="C372">
        <v>1.50508</v>
      </c>
      <c r="D372">
        <v>0.75346299999999999</v>
      </c>
      <c r="E372">
        <f t="shared" si="10"/>
        <v>0.37126700000000001</v>
      </c>
      <c r="F372">
        <f t="shared" si="11"/>
        <v>0.38568463608257708</v>
      </c>
    </row>
    <row r="373" spans="1:6" x14ac:dyDescent="0.15">
      <c r="A373" t="s">
        <v>8</v>
      </c>
      <c r="B373" t="s">
        <v>377</v>
      </c>
      <c r="C373">
        <v>14.919</v>
      </c>
      <c r="D373">
        <v>0.76869799999999999</v>
      </c>
      <c r="E373">
        <f t="shared" si="10"/>
        <v>0.38650200000000001</v>
      </c>
      <c r="F373">
        <f t="shared" si="11"/>
        <v>0.40091963608257708</v>
      </c>
    </row>
    <row r="374" spans="1:6" x14ac:dyDescent="0.15">
      <c r="A374" t="s">
        <v>8</v>
      </c>
      <c r="B374" t="s">
        <v>378</v>
      </c>
      <c r="C374">
        <v>3.0362800000000001</v>
      </c>
      <c r="D374">
        <v>0.88151000000000002</v>
      </c>
      <c r="E374">
        <f t="shared" si="10"/>
        <v>0.49931400000000004</v>
      </c>
      <c r="F374">
        <f t="shared" si="11"/>
        <v>0.5137316360825771</v>
      </c>
    </row>
    <row r="375" spans="1:6" x14ac:dyDescent="0.15">
      <c r="A375" t="s">
        <v>8</v>
      </c>
      <c r="B375" t="s">
        <v>379</v>
      </c>
      <c r="C375">
        <v>18.8081</v>
      </c>
      <c r="D375">
        <v>0.98371600000000003</v>
      </c>
      <c r="E375">
        <f t="shared" si="10"/>
        <v>0.60152000000000005</v>
      </c>
      <c r="F375">
        <f t="shared" si="11"/>
        <v>0.61593763608257712</v>
      </c>
    </row>
    <row r="376" spans="1:6" x14ac:dyDescent="0.15">
      <c r="A376" t="s">
        <v>8</v>
      </c>
      <c r="B376" t="s">
        <v>380</v>
      </c>
      <c r="C376">
        <v>3.5918000000000001</v>
      </c>
      <c r="D376">
        <v>0.56896199999999997</v>
      </c>
      <c r="E376">
        <f t="shared" si="10"/>
        <v>0.18676599999999999</v>
      </c>
      <c r="F376">
        <f t="shared" si="11"/>
        <v>0.20118363608257706</v>
      </c>
    </row>
    <row r="377" spans="1:6" x14ac:dyDescent="0.15">
      <c r="A377" t="s">
        <v>8</v>
      </c>
      <c r="B377" t="s">
        <v>381</v>
      </c>
      <c r="C377">
        <v>11.118399999999999</v>
      </c>
      <c r="D377">
        <v>0.80315400000000003</v>
      </c>
      <c r="E377">
        <f t="shared" si="10"/>
        <v>0.42095800000000005</v>
      </c>
      <c r="F377">
        <f t="shared" si="11"/>
        <v>0.43537563608257712</v>
      </c>
    </row>
    <row r="378" spans="1:6" x14ac:dyDescent="0.15">
      <c r="A378" t="s">
        <v>8</v>
      </c>
      <c r="B378" t="s">
        <v>382</v>
      </c>
      <c r="C378">
        <v>4.6653599999999997</v>
      </c>
      <c r="D378">
        <v>1.1315500000000001</v>
      </c>
      <c r="E378">
        <f t="shared" si="10"/>
        <v>0.74935400000000008</v>
      </c>
      <c r="F378">
        <f t="shared" si="11"/>
        <v>0.76377163608257714</v>
      </c>
    </row>
    <row r="379" spans="1:6" x14ac:dyDescent="0.15">
      <c r="A379" t="s">
        <v>8</v>
      </c>
      <c r="B379" t="s">
        <v>383</v>
      </c>
      <c r="C379">
        <v>7.0421100000000001</v>
      </c>
      <c r="D379">
        <v>1.27972</v>
      </c>
      <c r="E379">
        <f t="shared" si="10"/>
        <v>0.89752399999999999</v>
      </c>
      <c r="F379">
        <f t="shared" si="11"/>
        <v>0.91194163608257706</v>
      </c>
    </row>
    <row r="380" spans="1:6" x14ac:dyDescent="0.15">
      <c r="A380" t="s">
        <v>8</v>
      </c>
      <c r="B380" t="s">
        <v>384</v>
      </c>
      <c r="C380">
        <v>2.4084699999999999</v>
      </c>
      <c r="D380">
        <v>0.83610300000000004</v>
      </c>
      <c r="E380">
        <f t="shared" si="10"/>
        <v>0.45390700000000006</v>
      </c>
      <c r="F380">
        <f t="shared" si="11"/>
        <v>0.46832463608257713</v>
      </c>
    </row>
    <row r="381" spans="1:6" x14ac:dyDescent="0.15">
      <c r="A381" t="s">
        <v>8</v>
      </c>
      <c r="B381" t="s">
        <v>385</v>
      </c>
      <c r="C381">
        <v>14.055999999999999</v>
      </c>
      <c r="D381">
        <v>0.82291199999999998</v>
      </c>
      <c r="E381">
        <f t="shared" si="10"/>
        <v>0.440716</v>
      </c>
      <c r="F381">
        <f t="shared" si="11"/>
        <v>0.45513363608257706</v>
      </c>
    </row>
    <row r="382" spans="1:6" x14ac:dyDescent="0.15">
      <c r="A382" t="s">
        <v>8</v>
      </c>
      <c r="B382" t="s">
        <v>386</v>
      </c>
      <c r="C382">
        <v>12.643800000000001</v>
      </c>
      <c r="D382">
        <v>0.97190299999999996</v>
      </c>
      <c r="E382">
        <f t="shared" si="10"/>
        <v>0.58970699999999998</v>
      </c>
      <c r="F382">
        <f t="shared" si="11"/>
        <v>0.60412463608257705</v>
      </c>
    </row>
    <row r="383" spans="1:6" x14ac:dyDescent="0.15">
      <c r="A383" t="s">
        <v>8</v>
      </c>
      <c r="B383" t="s">
        <v>387</v>
      </c>
      <c r="C383">
        <v>1.46133</v>
      </c>
      <c r="D383">
        <v>0.18585099999999999</v>
      </c>
      <c r="E383">
        <f t="shared" si="10"/>
        <v>-0.19634499999999999</v>
      </c>
      <c r="F383">
        <f t="shared" si="11"/>
        <v>-0.18192736391742292</v>
      </c>
    </row>
    <row r="384" spans="1:6" x14ac:dyDescent="0.15">
      <c r="A384" t="s">
        <v>8</v>
      </c>
      <c r="B384" t="s">
        <v>388</v>
      </c>
      <c r="C384">
        <v>0.36170099999999999</v>
      </c>
      <c r="D384">
        <v>0.38596999999999998</v>
      </c>
      <c r="E384">
        <f t="shared" si="10"/>
        <v>3.7739999999999996E-3</v>
      </c>
      <c r="F384">
        <f t="shared" si="11"/>
        <v>1.8191636082577067E-2</v>
      </c>
    </row>
    <row r="385" spans="1:6" x14ac:dyDescent="0.15">
      <c r="A385" t="s">
        <v>8</v>
      </c>
      <c r="B385" t="s">
        <v>389</v>
      </c>
      <c r="C385">
        <v>4.4652700000000003</v>
      </c>
      <c r="D385">
        <v>7.3476E-2</v>
      </c>
      <c r="E385">
        <f t="shared" si="10"/>
        <v>-0.30871999999999999</v>
      </c>
      <c r="F385">
        <f t="shared" si="11"/>
        <v>-0.29430236391742293</v>
      </c>
    </row>
    <row r="386" spans="1:6" x14ac:dyDescent="0.15">
      <c r="A386" t="s">
        <v>8</v>
      </c>
      <c r="B386" t="s">
        <v>390</v>
      </c>
      <c r="C386">
        <v>1.31986</v>
      </c>
      <c r="D386">
        <v>0.47426099999999999</v>
      </c>
      <c r="E386">
        <f t="shared" si="10"/>
        <v>9.2065000000000008E-2</v>
      </c>
      <c r="F386">
        <f t="shared" si="11"/>
        <v>0.10648263608257708</v>
      </c>
    </row>
    <row r="387" spans="1:6" x14ac:dyDescent="0.15">
      <c r="A387" t="s">
        <v>8</v>
      </c>
      <c r="B387" t="s">
        <v>391</v>
      </c>
      <c r="C387">
        <v>7.2049700000000003</v>
      </c>
      <c r="D387">
        <v>0.68312600000000001</v>
      </c>
      <c r="E387">
        <f t="shared" si="10"/>
        <v>0.30093000000000003</v>
      </c>
      <c r="F387">
        <f t="shared" si="11"/>
        <v>0.3153476360825771</v>
      </c>
    </row>
    <row r="388" spans="1:6" x14ac:dyDescent="0.15">
      <c r="A388" t="s">
        <v>8</v>
      </c>
      <c r="B388" t="s">
        <v>392</v>
      </c>
      <c r="C388">
        <v>2.7495099999999999</v>
      </c>
      <c r="D388">
        <v>-5.8053800000000003E-2</v>
      </c>
      <c r="E388">
        <f t="shared" ref="E388:E451" si="12">D388-($D$3/2)</f>
        <v>-0.44024979999999997</v>
      </c>
      <c r="F388">
        <f t="shared" ref="F388:F451" si="13">D388-($D$3*$C$2)/($C$2+$C$3)</f>
        <v>-0.4258321639174229</v>
      </c>
    </row>
    <row r="389" spans="1:6" x14ac:dyDescent="0.15">
      <c r="A389" t="s">
        <v>8</v>
      </c>
      <c r="B389" t="s">
        <v>393</v>
      </c>
      <c r="C389">
        <v>13.9999</v>
      </c>
      <c r="D389">
        <v>0.69525800000000004</v>
      </c>
      <c r="E389">
        <f t="shared" si="12"/>
        <v>0.31306200000000006</v>
      </c>
      <c r="F389">
        <f t="shared" si="13"/>
        <v>0.32747963608257713</v>
      </c>
    </row>
    <row r="390" spans="1:6" x14ac:dyDescent="0.15">
      <c r="A390" t="s">
        <v>8</v>
      </c>
      <c r="B390" t="s">
        <v>394</v>
      </c>
      <c r="C390">
        <v>13.4434</v>
      </c>
      <c r="D390">
        <v>0.40754099999999999</v>
      </c>
      <c r="E390">
        <f t="shared" si="12"/>
        <v>2.5345000000000006E-2</v>
      </c>
      <c r="F390">
        <f t="shared" si="13"/>
        <v>3.9762636082577074E-2</v>
      </c>
    </row>
    <row r="391" spans="1:6" x14ac:dyDescent="0.15">
      <c r="A391" t="s">
        <v>8</v>
      </c>
      <c r="B391" t="s">
        <v>395</v>
      </c>
      <c r="C391">
        <v>6.2319100000000001</v>
      </c>
      <c r="D391">
        <v>0.454434</v>
      </c>
      <c r="E391">
        <f t="shared" si="12"/>
        <v>7.2238000000000024E-2</v>
      </c>
      <c r="F391">
        <f t="shared" si="13"/>
        <v>8.6655636082577092E-2</v>
      </c>
    </row>
    <row r="392" spans="1:6" x14ac:dyDescent="0.15">
      <c r="A392" t="s">
        <v>8</v>
      </c>
      <c r="B392" t="s">
        <v>396</v>
      </c>
      <c r="C392">
        <v>0.98202</v>
      </c>
      <c r="D392">
        <v>0.88952299999999995</v>
      </c>
      <c r="E392">
        <f t="shared" si="12"/>
        <v>0.50732699999999997</v>
      </c>
      <c r="F392">
        <f t="shared" si="13"/>
        <v>0.52174463608257704</v>
      </c>
    </row>
    <row r="393" spans="1:6" x14ac:dyDescent="0.15">
      <c r="A393" t="s">
        <v>8</v>
      </c>
      <c r="B393" t="s">
        <v>397</v>
      </c>
      <c r="C393">
        <v>17.069700000000001</v>
      </c>
      <c r="D393">
        <v>1.17117</v>
      </c>
      <c r="E393">
        <f t="shared" si="12"/>
        <v>0.78897400000000006</v>
      </c>
      <c r="F393">
        <f t="shared" si="13"/>
        <v>0.80339163608257713</v>
      </c>
    </row>
    <row r="394" spans="1:6" x14ac:dyDescent="0.15">
      <c r="A394" t="s">
        <v>8</v>
      </c>
      <c r="B394" t="s">
        <v>398</v>
      </c>
      <c r="C394">
        <v>7.335</v>
      </c>
      <c r="D394">
        <v>0.335984</v>
      </c>
      <c r="E394">
        <f t="shared" si="12"/>
        <v>-4.6211999999999975E-2</v>
      </c>
      <c r="F394">
        <f t="shared" si="13"/>
        <v>-3.1794363917422908E-2</v>
      </c>
    </row>
    <row r="395" spans="1:6" x14ac:dyDescent="0.15">
      <c r="A395" t="s">
        <v>8</v>
      </c>
      <c r="B395" t="s">
        <v>399</v>
      </c>
      <c r="C395">
        <v>3.0593300000000001</v>
      </c>
      <c r="D395">
        <v>0.109904</v>
      </c>
      <c r="E395">
        <f t="shared" si="12"/>
        <v>-0.27229199999999998</v>
      </c>
      <c r="F395">
        <f t="shared" si="13"/>
        <v>-0.25787436391742291</v>
      </c>
    </row>
    <row r="396" spans="1:6" x14ac:dyDescent="0.15">
      <c r="A396" t="s">
        <v>8</v>
      </c>
      <c r="B396" t="s">
        <v>400</v>
      </c>
      <c r="C396">
        <v>11.2538</v>
      </c>
      <c r="D396">
        <v>-0.37828699999999998</v>
      </c>
      <c r="E396">
        <f t="shared" si="12"/>
        <v>-0.76048300000000002</v>
      </c>
      <c r="F396">
        <f t="shared" si="13"/>
        <v>-0.74606536391742284</v>
      </c>
    </row>
    <row r="397" spans="1:6" x14ac:dyDescent="0.15">
      <c r="A397" t="s">
        <v>8</v>
      </c>
      <c r="B397" t="s">
        <v>401</v>
      </c>
      <c r="C397">
        <v>1.9451400000000001</v>
      </c>
      <c r="D397">
        <v>1.3205100000000001E-2</v>
      </c>
      <c r="E397">
        <f t="shared" si="12"/>
        <v>-0.36899089999999996</v>
      </c>
      <c r="F397">
        <f t="shared" si="13"/>
        <v>-0.35457326391742289</v>
      </c>
    </row>
    <row r="398" spans="1:6" x14ac:dyDescent="0.15">
      <c r="A398" t="s">
        <v>8</v>
      </c>
      <c r="B398" t="s">
        <v>402</v>
      </c>
      <c r="C398">
        <v>7.4763000000000002</v>
      </c>
      <c r="D398">
        <v>-0.104086</v>
      </c>
      <c r="E398">
        <f t="shared" si="12"/>
        <v>-0.48628199999999999</v>
      </c>
      <c r="F398">
        <f t="shared" si="13"/>
        <v>-0.47186436391742292</v>
      </c>
    </row>
    <row r="399" spans="1:6" x14ac:dyDescent="0.15">
      <c r="A399" t="s">
        <v>8</v>
      </c>
      <c r="B399" t="s">
        <v>403</v>
      </c>
      <c r="C399">
        <v>0.67542800000000003</v>
      </c>
      <c r="D399">
        <v>0.19372700000000001</v>
      </c>
      <c r="E399">
        <f t="shared" si="12"/>
        <v>-0.18846899999999997</v>
      </c>
      <c r="F399">
        <f t="shared" si="13"/>
        <v>-0.1740513639174229</v>
      </c>
    </row>
    <row r="400" spans="1:6" x14ac:dyDescent="0.15">
      <c r="A400" t="s">
        <v>8</v>
      </c>
      <c r="B400" t="s">
        <v>404</v>
      </c>
      <c r="C400">
        <v>13.3972</v>
      </c>
      <c r="D400">
        <v>0.67052699999999998</v>
      </c>
      <c r="E400">
        <f t="shared" si="12"/>
        <v>0.288331</v>
      </c>
      <c r="F400">
        <f t="shared" si="13"/>
        <v>0.30274863608257707</v>
      </c>
    </row>
    <row r="401" spans="1:6" x14ac:dyDescent="0.15">
      <c r="A401" t="s">
        <v>8</v>
      </c>
      <c r="B401" t="s">
        <v>405</v>
      </c>
      <c r="C401">
        <v>0.62386699999999995</v>
      </c>
      <c r="D401">
        <v>-0.138211</v>
      </c>
      <c r="E401">
        <f t="shared" si="12"/>
        <v>-0.52040699999999995</v>
      </c>
      <c r="F401">
        <f t="shared" si="13"/>
        <v>-0.50598936391742289</v>
      </c>
    </row>
    <row r="402" spans="1:6" x14ac:dyDescent="0.15">
      <c r="A402" t="s">
        <v>8</v>
      </c>
      <c r="B402" t="s">
        <v>406</v>
      </c>
      <c r="C402">
        <v>0.153084</v>
      </c>
      <c r="D402">
        <v>0.49400899999999998</v>
      </c>
      <c r="E402">
        <f t="shared" si="12"/>
        <v>0.111813</v>
      </c>
      <c r="F402">
        <f t="shared" si="13"/>
        <v>0.12623063608257706</v>
      </c>
    </row>
    <row r="403" spans="1:6" x14ac:dyDescent="0.15">
      <c r="A403" t="s">
        <v>8</v>
      </c>
      <c r="B403" t="s">
        <v>407</v>
      </c>
      <c r="C403">
        <v>15.428599999999999</v>
      </c>
      <c r="D403">
        <v>0.10462100000000001</v>
      </c>
      <c r="E403">
        <f t="shared" si="12"/>
        <v>-0.27757499999999996</v>
      </c>
      <c r="F403">
        <f t="shared" si="13"/>
        <v>-0.26315736391742289</v>
      </c>
    </row>
    <row r="404" spans="1:6" x14ac:dyDescent="0.15">
      <c r="A404" t="s">
        <v>8</v>
      </c>
      <c r="B404" t="s">
        <v>408</v>
      </c>
      <c r="C404">
        <v>3.1186199999999999</v>
      </c>
      <c r="D404">
        <v>0.74663100000000004</v>
      </c>
      <c r="E404">
        <f t="shared" si="12"/>
        <v>0.36443500000000006</v>
      </c>
      <c r="F404">
        <f t="shared" si="13"/>
        <v>0.37885263608257713</v>
      </c>
    </row>
    <row r="405" spans="1:6" x14ac:dyDescent="0.15">
      <c r="A405" t="s">
        <v>8</v>
      </c>
      <c r="B405" t="s">
        <v>409</v>
      </c>
      <c r="C405">
        <v>3.7486899999999999</v>
      </c>
      <c r="D405">
        <v>0.81252199999999997</v>
      </c>
      <c r="E405">
        <f t="shared" si="12"/>
        <v>0.43032599999999999</v>
      </c>
      <c r="F405">
        <f t="shared" si="13"/>
        <v>0.44474363608257705</v>
      </c>
    </row>
    <row r="406" spans="1:6" x14ac:dyDescent="0.15">
      <c r="A406" t="s">
        <v>8</v>
      </c>
      <c r="B406" t="s">
        <v>410</v>
      </c>
      <c r="C406">
        <v>0.38597199999999998</v>
      </c>
      <c r="D406">
        <v>0.104016</v>
      </c>
      <c r="E406">
        <f t="shared" si="12"/>
        <v>-0.27817999999999998</v>
      </c>
      <c r="F406">
        <f t="shared" si="13"/>
        <v>-0.26376236391742292</v>
      </c>
    </row>
    <row r="407" spans="1:6" x14ac:dyDescent="0.15">
      <c r="A407" t="s">
        <v>8</v>
      </c>
      <c r="B407" t="s">
        <v>411</v>
      </c>
      <c r="C407">
        <v>10.6073</v>
      </c>
      <c r="D407">
        <v>-1.5240100000000001</v>
      </c>
      <c r="E407">
        <f t="shared" si="12"/>
        <v>-1.9062060000000001</v>
      </c>
      <c r="F407">
        <f t="shared" si="13"/>
        <v>-1.8917883639174229</v>
      </c>
    </row>
    <row r="408" spans="1:6" x14ac:dyDescent="0.15">
      <c r="A408" t="s">
        <v>8</v>
      </c>
      <c r="B408" t="s">
        <v>412</v>
      </c>
      <c r="C408">
        <v>12.531700000000001</v>
      </c>
      <c r="D408">
        <v>-1.5561</v>
      </c>
      <c r="E408">
        <f t="shared" si="12"/>
        <v>-1.938296</v>
      </c>
      <c r="F408">
        <f t="shared" si="13"/>
        <v>-1.9238783639174231</v>
      </c>
    </row>
    <row r="409" spans="1:6" x14ac:dyDescent="0.15">
      <c r="A409" t="s">
        <v>8</v>
      </c>
      <c r="B409" t="s">
        <v>413</v>
      </c>
      <c r="C409">
        <v>0.285022</v>
      </c>
      <c r="D409">
        <v>0.48451899999999998</v>
      </c>
      <c r="E409">
        <f t="shared" si="12"/>
        <v>0.102323</v>
      </c>
      <c r="F409">
        <f t="shared" si="13"/>
        <v>0.11674063608257707</v>
      </c>
    </row>
    <row r="410" spans="1:6" x14ac:dyDescent="0.15">
      <c r="A410" t="s">
        <v>8</v>
      </c>
      <c r="B410" t="s">
        <v>414</v>
      </c>
      <c r="C410">
        <v>8.19848</v>
      </c>
      <c r="D410">
        <v>0.44278600000000001</v>
      </c>
      <c r="E410">
        <f t="shared" si="12"/>
        <v>6.0590000000000033E-2</v>
      </c>
      <c r="F410">
        <f t="shared" si="13"/>
        <v>7.50076360825771E-2</v>
      </c>
    </row>
    <row r="411" spans="1:6" x14ac:dyDescent="0.15">
      <c r="A411" t="s">
        <v>8</v>
      </c>
      <c r="B411" t="s">
        <v>415</v>
      </c>
      <c r="C411">
        <v>3.1621800000000002</v>
      </c>
      <c r="D411">
        <v>1.27776</v>
      </c>
      <c r="E411">
        <f t="shared" si="12"/>
        <v>0.89556400000000003</v>
      </c>
      <c r="F411">
        <f t="shared" si="13"/>
        <v>0.90998163608257709</v>
      </c>
    </row>
    <row r="412" spans="1:6" x14ac:dyDescent="0.15">
      <c r="A412" t="s">
        <v>8</v>
      </c>
      <c r="B412" t="s">
        <v>416</v>
      </c>
      <c r="C412">
        <v>0.11454400000000001</v>
      </c>
      <c r="D412">
        <v>0.78920599999999996</v>
      </c>
      <c r="E412">
        <f t="shared" si="12"/>
        <v>0.40700999999999998</v>
      </c>
      <c r="F412">
        <f t="shared" si="13"/>
        <v>0.42142763608257705</v>
      </c>
    </row>
    <row r="413" spans="1:6" x14ac:dyDescent="0.15">
      <c r="A413" t="s">
        <v>8</v>
      </c>
      <c r="B413" t="s">
        <v>417</v>
      </c>
      <c r="C413">
        <v>3.6481300000000001</v>
      </c>
      <c r="D413">
        <v>0.86099499999999995</v>
      </c>
      <c r="E413">
        <f t="shared" si="12"/>
        <v>0.47879899999999997</v>
      </c>
      <c r="F413">
        <f t="shared" si="13"/>
        <v>0.49321663608257704</v>
      </c>
    </row>
    <row r="414" spans="1:6" x14ac:dyDescent="0.15">
      <c r="A414" t="s">
        <v>8</v>
      </c>
      <c r="B414" t="s">
        <v>418</v>
      </c>
      <c r="C414">
        <v>0.78895599999999999</v>
      </c>
      <c r="D414">
        <v>0.228911</v>
      </c>
      <c r="E414">
        <f t="shared" si="12"/>
        <v>-0.15328499999999998</v>
      </c>
      <c r="F414">
        <f t="shared" si="13"/>
        <v>-0.13886736391742291</v>
      </c>
    </row>
    <row r="415" spans="1:6" x14ac:dyDescent="0.15">
      <c r="A415" t="s">
        <v>8</v>
      </c>
      <c r="B415" t="s">
        <v>419</v>
      </c>
      <c r="C415">
        <v>9.8016199999999998</v>
      </c>
      <c r="D415">
        <v>0.92968700000000004</v>
      </c>
      <c r="E415">
        <f t="shared" si="12"/>
        <v>0.54749100000000006</v>
      </c>
      <c r="F415">
        <f t="shared" si="13"/>
        <v>0.56190863608257713</v>
      </c>
    </row>
    <row r="416" spans="1:6" x14ac:dyDescent="0.15">
      <c r="A416" t="s">
        <v>8</v>
      </c>
      <c r="B416" t="s">
        <v>420</v>
      </c>
      <c r="C416">
        <v>2.70933</v>
      </c>
      <c r="D416">
        <v>7.5587600000000003E-3</v>
      </c>
      <c r="E416">
        <f t="shared" si="12"/>
        <v>-0.37463723999999998</v>
      </c>
      <c r="F416">
        <f t="shared" si="13"/>
        <v>-0.36021960391742291</v>
      </c>
    </row>
    <row r="417" spans="1:6" x14ac:dyDescent="0.15">
      <c r="A417" t="s">
        <v>8</v>
      </c>
      <c r="B417" t="s">
        <v>421</v>
      </c>
      <c r="C417">
        <v>0.47751900000000003</v>
      </c>
      <c r="D417">
        <v>0.65135600000000005</v>
      </c>
      <c r="E417">
        <f t="shared" si="12"/>
        <v>0.26916000000000007</v>
      </c>
      <c r="F417">
        <f t="shared" si="13"/>
        <v>0.28357763608257713</v>
      </c>
    </row>
    <row r="418" spans="1:6" x14ac:dyDescent="0.15">
      <c r="A418" t="s">
        <v>8</v>
      </c>
      <c r="B418" t="s">
        <v>422</v>
      </c>
      <c r="C418">
        <v>5.5407000000000002</v>
      </c>
      <c r="D418">
        <v>1.07823</v>
      </c>
      <c r="E418">
        <f t="shared" si="12"/>
        <v>0.69603400000000004</v>
      </c>
      <c r="F418">
        <f t="shared" si="13"/>
        <v>0.71045163608257711</v>
      </c>
    </row>
    <row r="419" spans="1:6" x14ac:dyDescent="0.15">
      <c r="A419" t="s">
        <v>8</v>
      </c>
      <c r="B419" t="s">
        <v>423</v>
      </c>
      <c r="C419">
        <v>9.0943000000000005</v>
      </c>
      <c r="D419">
        <v>0.64983199999999997</v>
      </c>
      <c r="E419">
        <f t="shared" si="12"/>
        <v>0.26763599999999999</v>
      </c>
      <c r="F419">
        <f t="shared" si="13"/>
        <v>0.28205363608257705</v>
      </c>
    </row>
    <row r="420" spans="1:6" x14ac:dyDescent="0.15">
      <c r="A420" t="s">
        <v>8</v>
      </c>
      <c r="B420" t="s">
        <v>424</v>
      </c>
      <c r="C420">
        <v>0.87402800000000003</v>
      </c>
      <c r="D420">
        <v>0.372027</v>
      </c>
      <c r="E420">
        <f t="shared" si="12"/>
        <v>-1.0168999999999984E-2</v>
      </c>
      <c r="F420">
        <f t="shared" si="13"/>
        <v>4.2486360825770841E-3</v>
      </c>
    </row>
    <row r="421" spans="1:6" x14ac:dyDescent="0.15">
      <c r="A421" t="s">
        <v>8</v>
      </c>
      <c r="B421" t="s">
        <v>425</v>
      </c>
      <c r="C421">
        <v>6.16669</v>
      </c>
      <c r="D421">
        <v>1.12767</v>
      </c>
      <c r="E421">
        <f t="shared" si="12"/>
        <v>0.74547399999999997</v>
      </c>
      <c r="F421">
        <f t="shared" si="13"/>
        <v>0.75989163608257704</v>
      </c>
    </row>
    <row r="422" spans="1:6" x14ac:dyDescent="0.15">
      <c r="A422" t="s">
        <v>8</v>
      </c>
      <c r="B422" t="s">
        <v>426</v>
      </c>
      <c r="C422">
        <v>0.92588099999999995</v>
      </c>
      <c r="D422">
        <v>0.98267499999999997</v>
      </c>
      <c r="E422">
        <f t="shared" si="12"/>
        <v>0.60047899999999998</v>
      </c>
      <c r="F422">
        <f t="shared" si="13"/>
        <v>0.61489663608257705</v>
      </c>
    </row>
    <row r="423" spans="1:6" x14ac:dyDescent="0.15">
      <c r="A423" t="s">
        <v>8</v>
      </c>
      <c r="B423" t="s">
        <v>427</v>
      </c>
      <c r="C423">
        <v>10.9557</v>
      </c>
      <c r="D423">
        <v>0.46253300000000003</v>
      </c>
      <c r="E423">
        <f t="shared" si="12"/>
        <v>8.0337000000000047E-2</v>
      </c>
      <c r="F423">
        <f t="shared" si="13"/>
        <v>9.4754636082577115E-2</v>
      </c>
    </row>
    <row r="424" spans="1:6" x14ac:dyDescent="0.15">
      <c r="A424" t="s">
        <v>8</v>
      </c>
      <c r="B424" t="s">
        <v>428</v>
      </c>
      <c r="C424">
        <v>1.7933600000000001</v>
      </c>
      <c r="D424">
        <v>0.85945899999999997</v>
      </c>
      <c r="E424">
        <f t="shared" si="12"/>
        <v>0.47726299999999999</v>
      </c>
      <c r="F424">
        <f t="shared" si="13"/>
        <v>0.49168063608257706</v>
      </c>
    </row>
    <row r="425" spans="1:6" x14ac:dyDescent="0.15">
      <c r="A425" t="s">
        <v>8</v>
      </c>
      <c r="B425" t="s">
        <v>429</v>
      </c>
      <c r="C425">
        <v>8.8381000000000007</v>
      </c>
      <c r="D425">
        <v>0.13247200000000001</v>
      </c>
      <c r="E425">
        <f t="shared" si="12"/>
        <v>-0.24972399999999997</v>
      </c>
      <c r="F425">
        <f t="shared" si="13"/>
        <v>-0.23530636391742291</v>
      </c>
    </row>
    <row r="426" spans="1:6" x14ac:dyDescent="0.15">
      <c r="A426" t="s">
        <v>8</v>
      </c>
      <c r="B426" t="s">
        <v>430</v>
      </c>
      <c r="C426">
        <v>10.373699999999999</v>
      </c>
      <c r="D426">
        <v>0.50442900000000002</v>
      </c>
      <c r="E426">
        <f t="shared" si="12"/>
        <v>0.12223300000000004</v>
      </c>
      <c r="F426">
        <f t="shared" si="13"/>
        <v>0.1366506360825771</v>
      </c>
    </row>
    <row r="427" spans="1:6" x14ac:dyDescent="0.15">
      <c r="A427" t="s">
        <v>8</v>
      </c>
      <c r="B427" t="s">
        <v>431</v>
      </c>
      <c r="C427">
        <v>4.9874599999999996</v>
      </c>
      <c r="D427">
        <v>0.74638400000000005</v>
      </c>
      <c r="E427">
        <f t="shared" si="12"/>
        <v>0.36418800000000007</v>
      </c>
      <c r="F427">
        <f t="shared" si="13"/>
        <v>0.37860563608257713</v>
      </c>
    </row>
    <row r="428" spans="1:6" x14ac:dyDescent="0.15">
      <c r="A428" t="s">
        <v>8</v>
      </c>
      <c r="B428" t="s">
        <v>432</v>
      </c>
      <c r="C428">
        <v>3.8109199999999999</v>
      </c>
      <c r="D428">
        <v>0.53613900000000003</v>
      </c>
      <c r="E428">
        <f t="shared" si="12"/>
        <v>0.15394300000000005</v>
      </c>
      <c r="F428">
        <f t="shared" si="13"/>
        <v>0.16836063608257712</v>
      </c>
    </row>
    <row r="429" spans="1:6" x14ac:dyDescent="0.15">
      <c r="A429" t="s">
        <v>8</v>
      </c>
      <c r="B429" t="s">
        <v>433</v>
      </c>
      <c r="C429">
        <v>6.9299900000000001</v>
      </c>
      <c r="D429">
        <v>0.81314900000000001</v>
      </c>
      <c r="E429">
        <f t="shared" si="12"/>
        <v>0.43095300000000003</v>
      </c>
      <c r="F429">
        <f t="shared" si="13"/>
        <v>0.4453706360825771</v>
      </c>
    </row>
    <row r="430" spans="1:6" x14ac:dyDescent="0.15">
      <c r="A430" t="s">
        <v>8</v>
      </c>
      <c r="B430" t="s">
        <v>434</v>
      </c>
      <c r="C430">
        <v>15.4663</v>
      </c>
      <c r="D430">
        <v>0.902559</v>
      </c>
      <c r="E430">
        <f t="shared" si="12"/>
        <v>0.52036300000000002</v>
      </c>
      <c r="F430">
        <f t="shared" si="13"/>
        <v>0.53478063608257709</v>
      </c>
    </row>
    <row r="431" spans="1:6" x14ac:dyDescent="0.15">
      <c r="A431" t="s">
        <v>8</v>
      </c>
      <c r="B431" t="s">
        <v>435</v>
      </c>
      <c r="C431">
        <v>12.118600000000001</v>
      </c>
      <c r="D431">
        <v>0.94166700000000003</v>
      </c>
      <c r="E431">
        <f t="shared" si="12"/>
        <v>0.55947100000000005</v>
      </c>
      <c r="F431">
        <f t="shared" si="13"/>
        <v>0.57388863608257712</v>
      </c>
    </row>
    <row r="432" spans="1:6" x14ac:dyDescent="0.15">
      <c r="A432" t="s">
        <v>8</v>
      </c>
      <c r="B432" t="s">
        <v>436</v>
      </c>
      <c r="C432">
        <v>8.1183800000000002</v>
      </c>
      <c r="D432">
        <v>1.4023300000000001</v>
      </c>
      <c r="E432">
        <f t="shared" si="12"/>
        <v>1.0201340000000001</v>
      </c>
      <c r="F432">
        <f t="shared" si="13"/>
        <v>1.0345516360825773</v>
      </c>
    </row>
    <row r="433" spans="1:6" x14ac:dyDescent="0.15">
      <c r="A433" t="s">
        <v>8</v>
      </c>
      <c r="B433" t="s">
        <v>437</v>
      </c>
      <c r="C433">
        <v>12.0128</v>
      </c>
      <c r="D433">
        <v>0.47317799999999999</v>
      </c>
      <c r="E433">
        <f t="shared" si="12"/>
        <v>9.0982000000000007E-2</v>
      </c>
      <c r="F433">
        <f t="shared" si="13"/>
        <v>0.10539963608257708</v>
      </c>
    </row>
    <row r="434" spans="1:6" x14ac:dyDescent="0.15">
      <c r="A434" t="s">
        <v>8</v>
      </c>
      <c r="B434" t="s">
        <v>438</v>
      </c>
      <c r="C434">
        <v>12.652100000000001</v>
      </c>
      <c r="D434">
        <v>0.40936</v>
      </c>
      <c r="E434">
        <f t="shared" si="12"/>
        <v>2.7164000000000021E-2</v>
      </c>
      <c r="F434">
        <f t="shared" si="13"/>
        <v>4.1581636082577089E-2</v>
      </c>
    </row>
    <row r="435" spans="1:6" x14ac:dyDescent="0.15">
      <c r="A435" t="s">
        <v>8</v>
      </c>
      <c r="B435" t="s">
        <v>439</v>
      </c>
      <c r="C435">
        <v>4.2055300000000004</v>
      </c>
      <c r="D435">
        <v>0.88787000000000005</v>
      </c>
      <c r="E435">
        <f t="shared" si="12"/>
        <v>0.50567400000000007</v>
      </c>
      <c r="F435">
        <f t="shared" si="13"/>
        <v>0.52009163608257714</v>
      </c>
    </row>
    <row r="436" spans="1:6" x14ac:dyDescent="0.15">
      <c r="A436" t="s">
        <v>8</v>
      </c>
      <c r="B436" t="s">
        <v>440</v>
      </c>
      <c r="C436">
        <v>14.580299999999999</v>
      </c>
      <c r="D436">
        <v>0.97986200000000001</v>
      </c>
      <c r="E436">
        <f t="shared" si="12"/>
        <v>0.59766600000000003</v>
      </c>
      <c r="F436">
        <f t="shared" si="13"/>
        <v>0.6120836360825771</v>
      </c>
    </row>
    <row r="437" spans="1:6" x14ac:dyDescent="0.15">
      <c r="A437" t="s">
        <v>8</v>
      </c>
      <c r="B437" t="s">
        <v>441</v>
      </c>
      <c r="C437">
        <v>13.0291</v>
      </c>
      <c r="D437">
        <v>0.46218599999999999</v>
      </c>
      <c r="E437">
        <f t="shared" si="12"/>
        <v>7.9990000000000006E-2</v>
      </c>
      <c r="F437">
        <f t="shared" si="13"/>
        <v>9.4407636082577073E-2</v>
      </c>
    </row>
    <row r="438" spans="1:6" x14ac:dyDescent="0.15">
      <c r="A438" t="s">
        <v>8</v>
      </c>
      <c r="B438" t="s">
        <v>442</v>
      </c>
      <c r="C438">
        <v>16.630299999999998</v>
      </c>
      <c r="D438">
        <v>0.656111</v>
      </c>
      <c r="E438">
        <f t="shared" si="12"/>
        <v>0.27391500000000002</v>
      </c>
      <c r="F438">
        <f t="shared" si="13"/>
        <v>0.28833263608257709</v>
      </c>
    </row>
    <row r="439" spans="1:6" x14ac:dyDescent="0.15">
      <c r="A439" t="s">
        <v>8</v>
      </c>
      <c r="B439" t="s">
        <v>443</v>
      </c>
      <c r="C439">
        <v>12.8962</v>
      </c>
      <c r="D439">
        <v>0.823237</v>
      </c>
      <c r="E439">
        <f t="shared" si="12"/>
        <v>0.44104100000000002</v>
      </c>
      <c r="F439">
        <f t="shared" si="13"/>
        <v>0.45545863608257708</v>
      </c>
    </row>
    <row r="440" spans="1:6" x14ac:dyDescent="0.15">
      <c r="A440" t="s">
        <v>8</v>
      </c>
      <c r="B440" t="s">
        <v>444</v>
      </c>
      <c r="C440">
        <v>0.32400099999999998</v>
      </c>
      <c r="D440">
        <v>0.69162999999999997</v>
      </c>
      <c r="E440">
        <f t="shared" si="12"/>
        <v>0.30943399999999999</v>
      </c>
      <c r="F440">
        <f t="shared" si="13"/>
        <v>0.32385163608257705</v>
      </c>
    </row>
    <row r="441" spans="1:6" x14ac:dyDescent="0.15">
      <c r="A441" t="s">
        <v>8</v>
      </c>
      <c r="B441" t="s">
        <v>445</v>
      </c>
      <c r="C441">
        <v>0.47547600000000001</v>
      </c>
      <c r="D441">
        <v>1.16991</v>
      </c>
      <c r="E441">
        <f t="shared" si="12"/>
        <v>0.78771400000000003</v>
      </c>
      <c r="F441">
        <f t="shared" si="13"/>
        <v>0.80213163608257709</v>
      </c>
    </row>
    <row r="442" spans="1:6" x14ac:dyDescent="0.15">
      <c r="A442" t="s">
        <v>8</v>
      </c>
      <c r="B442" t="s">
        <v>446</v>
      </c>
      <c r="C442">
        <v>10.5555</v>
      </c>
      <c r="D442">
        <v>0.42873600000000001</v>
      </c>
      <c r="E442">
        <f t="shared" si="12"/>
        <v>4.6540000000000026E-2</v>
      </c>
      <c r="F442">
        <f t="shared" si="13"/>
        <v>6.0957636082577094E-2</v>
      </c>
    </row>
    <row r="443" spans="1:6" x14ac:dyDescent="0.15">
      <c r="A443" t="s">
        <v>8</v>
      </c>
      <c r="B443" t="s">
        <v>447</v>
      </c>
      <c r="C443">
        <v>2.1127199999999999</v>
      </c>
      <c r="D443">
        <v>0.36673099999999997</v>
      </c>
      <c r="E443">
        <f t="shared" si="12"/>
        <v>-1.5465000000000007E-2</v>
      </c>
      <c r="F443">
        <f t="shared" si="13"/>
        <v>-1.0473639174229388E-3</v>
      </c>
    </row>
    <row r="444" spans="1:6" x14ac:dyDescent="0.15">
      <c r="A444" t="s">
        <v>8</v>
      </c>
      <c r="B444" t="s">
        <v>448</v>
      </c>
      <c r="C444">
        <v>3.40299</v>
      </c>
      <c r="D444">
        <v>0.67877299999999996</v>
      </c>
      <c r="E444">
        <f t="shared" si="12"/>
        <v>0.29657699999999998</v>
      </c>
      <c r="F444">
        <f t="shared" si="13"/>
        <v>0.31099463608257705</v>
      </c>
    </row>
    <row r="445" spans="1:6" x14ac:dyDescent="0.15">
      <c r="A445" t="s">
        <v>8</v>
      </c>
      <c r="B445" t="s">
        <v>449</v>
      </c>
      <c r="C445">
        <v>1.1749099999999999</v>
      </c>
      <c r="D445">
        <v>0.55590399999999995</v>
      </c>
      <c r="E445">
        <f t="shared" si="12"/>
        <v>0.17370799999999997</v>
      </c>
      <c r="F445">
        <f t="shared" si="13"/>
        <v>0.18812563608257704</v>
      </c>
    </row>
    <row r="446" spans="1:6" x14ac:dyDescent="0.15">
      <c r="A446" t="s">
        <v>8</v>
      </c>
      <c r="B446" t="s">
        <v>450</v>
      </c>
      <c r="C446">
        <v>1.7971699999999999</v>
      </c>
      <c r="D446">
        <v>0.267818</v>
      </c>
      <c r="E446">
        <f t="shared" si="12"/>
        <v>-0.11437799999999998</v>
      </c>
      <c r="F446">
        <f t="shared" si="13"/>
        <v>-9.9960363917422912E-2</v>
      </c>
    </row>
    <row r="447" spans="1:6" x14ac:dyDescent="0.15">
      <c r="A447" t="s">
        <v>8</v>
      </c>
      <c r="B447" t="s">
        <v>451</v>
      </c>
      <c r="C447">
        <v>0.49659799999999998</v>
      </c>
      <c r="D447">
        <v>0.46871600000000002</v>
      </c>
      <c r="E447">
        <f t="shared" si="12"/>
        <v>8.6520000000000041E-2</v>
      </c>
      <c r="F447">
        <f t="shared" si="13"/>
        <v>0.10093763608257711</v>
      </c>
    </row>
    <row r="448" spans="1:6" x14ac:dyDescent="0.15">
      <c r="A448" t="s">
        <v>8</v>
      </c>
      <c r="B448" t="s">
        <v>452</v>
      </c>
      <c r="C448">
        <v>0.58840499999999996</v>
      </c>
      <c r="D448">
        <v>-1.1134700000000001E-2</v>
      </c>
      <c r="E448">
        <f t="shared" si="12"/>
        <v>-0.39333069999999998</v>
      </c>
      <c r="F448">
        <f t="shared" si="13"/>
        <v>-0.37891306391742291</v>
      </c>
    </row>
    <row r="449" spans="1:6" x14ac:dyDescent="0.15">
      <c r="A449" t="s">
        <v>8</v>
      </c>
      <c r="B449" t="s">
        <v>453</v>
      </c>
      <c r="C449">
        <v>1.13575</v>
      </c>
      <c r="D449">
        <v>0.69442999999999999</v>
      </c>
      <c r="E449">
        <f t="shared" si="12"/>
        <v>0.31223400000000001</v>
      </c>
      <c r="F449">
        <f t="shared" si="13"/>
        <v>0.32665163608257708</v>
      </c>
    </row>
    <row r="450" spans="1:6" x14ac:dyDescent="0.15">
      <c r="A450" t="s">
        <v>8</v>
      </c>
      <c r="B450" t="s">
        <v>454</v>
      </c>
      <c r="C450">
        <v>2.7893500000000002</v>
      </c>
      <c r="D450">
        <v>0.57388700000000004</v>
      </c>
      <c r="E450">
        <f t="shared" si="12"/>
        <v>0.19169100000000006</v>
      </c>
      <c r="F450">
        <f t="shared" si="13"/>
        <v>0.20610863608257712</v>
      </c>
    </row>
    <row r="451" spans="1:6" x14ac:dyDescent="0.15">
      <c r="A451" t="s">
        <v>8</v>
      </c>
      <c r="B451" t="s">
        <v>455</v>
      </c>
      <c r="C451">
        <v>0.17394799999999999</v>
      </c>
      <c r="D451">
        <v>-0.77424999999999999</v>
      </c>
      <c r="E451">
        <f t="shared" si="12"/>
        <v>-1.1564459999999999</v>
      </c>
      <c r="F451">
        <f t="shared" si="13"/>
        <v>-1.1420283639174229</v>
      </c>
    </row>
    <row r="452" spans="1:6" x14ac:dyDescent="0.15">
      <c r="A452" t="s">
        <v>8</v>
      </c>
      <c r="B452" t="s">
        <v>456</v>
      </c>
      <c r="C452">
        <v>11.601599999999999</v>
      </c>
      <c r="D452">
        <v>1.39154</v>
      </c>
      <c r="E452">
        <f t="shared" ref="E452:E515" si="14">D452-($D$3/2)</f>
        <v>1.009344</v>
      </c>
      <c r="F452">
        <f t="shared" ref="F452:F515" si="15">D452-($D$3*$C$2)/($C$2+$C$3)</f>
        <v>1.0237616360825772</v>
      </c>
    </row>
    <row r="453" spans="1:6" x14ac:dyDescent="0.15">
      <c r="A453" t="s">
        <v>8</v>
      </c>
      <c r="B453" t="s">
        <v>457</v>
      </c>
      <c r="C453">
        <v>8.8093000000000004</v>
      </c>
      <c r="D453">
        <v>1.00084</v>
      </c>
      <c r="E453">
        <f t="shared" si="14"/>
        <v>0.61864399999999997</v>
      </c>
      <c r="F453">
        <f t="shared" si="15"/>
        <v>0.63306163608257704</v>
      </c>
    </row>
    <row r="454" spans="1:6" x14ac:dyDescent="0.15">
      <c r="A454" t="s">
        <v>8</v>
      </c>
      <c r="B454" t="s">
        <v>458</v>
      </c>
      <c r="C454">
        <v>10.4712</v>
      </c>
      <c r="D454">
        <v>0.55996299999999999</v>
      </c>
      <c r="E454">
        <f t="shared" si="14"/>
        <v>0.17776700000000001</v>
      </c>
      <c r="F454">
        <f t="shared" si="15"/>
        <v>0.19218463608257708</v>
      </c>
    </row>
    <row r="455" spans="1:6" x14ac:dyDescent="0.15">
      <c r="A455" t="s">
        <v>8</v>
      </c>
      <c r="B455" t="s">
        <v>459</v>
      </c>
      <c r="C455">
        <v>8.2116000000000007</v>
      </c>
      <c r="D455">
        <v>1.2972699999999999</v>
      </c>
      <c r="E455">
        <f t="shared" si="14"/>
        <v>0.91507399999999994</v>
      </c>
      <c r="F455">
        <f t="shared" si="15"/>
        <v>0.92949163608257701</v>
      </c>
    </row>
    <row r="456" spans="1:6" x14ac:dyDescent="0.15">
      <c r="A456" t="s">
        <v>8</v>
      </c>
      <c r="B456" t="s">
        <v>460</v>
      </c>
      <c r="C456">
        <v>11.649100000000001</v>
      </c>
      <c r="D456">
        <v>1.1670499999999999</v>
      </c>
      <c r="E456">
        <f t="shared" si="14"/>
        <v>0.78485399999999994</v>
      </c>
      <c r="F456">
        <f t="shared" si="15"/>
        <v>0.79927163608257701</v>
      </c>
    </row>
    <row r="457" spans="1:6" x14ac:dyDescent="0.15">
      <c r="A457" t="s">
        <v>8</v>
      </c>
      <c r="B457" t="s">
        <v>461</v>
      </c>
      <c r="C457">
        <v>2.7035499999999999</v>
      </c>
      <c r="D457">
        <v>0.83021999999999996</v>
      </c>
      <c r="E457">
        <f t="shared" si="14"/>
        <v>0.44802399999999998</v>
      </c>
      <c r="F457">
        <f t="shared" si="15"/>
        <v>0.46244163608257705</v>
      </c>
    </row>
    <row r="458" spans="1:6" x14ac:dyDescent="0.15">
      <c r="A458" t="s">
        <v>8</v>
      </c>
      <c r="B458" t="s">
        <v>462</v>
      </c>
      <c r="C458">
        <v>7.3919300000000003</v>
      </c>
      <c r="D458">
        <v>1.13401</v>
      </c>
      <c r="E458">
        <f t="shared" si="14"/>
        <v>0.75181399999999998</v>
      </c>
      <c r="F458">
        <f t="shared" si="15"/>
        <v>0.76623163608257705</v>
      </c>
    </row>
    <row r="459" spans="1:6" x14ac:dyDescent="0.15">
      <c r="A459" t="s">
        <v>8</v>
      </c>
      <c r="B459" t="s">
        <v>463</v>
      </c>
      <c r="C459">
        <v>14.595599999999999</v>
      </c>
      <c r="D459">
        <v>1.4043600000000001</v>
      </c>
      <c r="E459">
        <f t="shared" si="14"/>
        <v>1.0221640000000001</v>
      </c>
      <c r="F459">
        <f t="shared" si="15"/>
        <v>1.0365816360825773</v>
      </c>
    </row>
    <row r="460" spans="1:6" x14ac:dyDescent="0.15">
      <c r="A460" t="s">
        <v>8</v>
      </c>
      <c r="B460" t="s">
        <v>464</v>
      </c>
      <c r="C460">
        <v>7.2458400000000003</v>
      </c>
      <c r="D460">
        <v>0.68653799999999998</v>
      </c>
      <c r="E460">
        <f t="shared" si="14"/>
        <v>0.304342</v>
      </c>
      <c r="F460">
        <f t="shared" si="15"/>
        <v>0.31875963608257707</v>
      </c>
    </row>
    <row r="461" spans="1:6" x14ac:dyDescent="0.15">
      <c r="A461" t="s">
        <v>8</v>
      </c>
      <c r="B461" t="s">
        <v>465</v>
      </c>
      <c r="C461">
        <v>1.7573399999999999</v>
      </c>
      <c r="D461">
        <v>0.382824</v>
      </c>
      <c r="E461">
        <f t="shared" si="14"/>
        <v>6.2800000000001743E-4</v>
      </c>
      <c r="F461">
        <f t="shared" si="15"/>
        <v>1.5045636082577085E-2</v>
      </c>
    </row>
    <row r="462" spans="1:6" x14ac:dyDescent="0.15">
      <c r="A462" t="s">
        <v>8</v>
      </c>
      <c r="B462" t="s">
        <v>466</v>
      </c>
      <c r="C462">
        <v>5.6011600000000001</v>
      </c>
      <c r="D462">
        <v>0.63680899999999996</v>
      </c>
      <c r="E462">
        <f t="shared" si="14"/>
        <v>0.25461299999999998</v>
      </c>
      <c r="F462">
        <f t="shared" si="15"/>
        <v>0.26903063608257705</v>
      </c>
    </row>
    <row r="463" spans="1:6" x14ac:dyDescent="0.15">
      <c r="A463" t="s">
        <v>8</v>
      </c>
      <c r="B463" t="s">
        <v>467</v>
      </c>
      <c r="C463">
        <v>7.1447200000000004</v>
      </c>
      <c r="D463">
        <v>0.84258299999999997</v>
      </c>
      <c r="E463">
        <f t="shared" si="14"/>
        <v>0.46038699999999999</v>
      </c>
      <c r="F463">
        <f t="shared" si="15"/>
        <v>0.47480463608257706</v>
      </c>
    </row>
    <row r="464" spans="1:6" x14ac:dyDescent="0.15">
      <c r="A464" t="s">
        <v>8</v>
      </c>
      <c r="B464" t="s">
        <v>468</v>
      </c>
      <c r="C464">
        <v>4.2616399999999999</v>
      </c>
      <c r="D464">
        <v>0.85047799999999996</v>
      </c>
      <c r="E464">
        <f t="shared" si="14"/>
        <v>0.46828199999999998</v>
      </c>
      <c r="F464">
        <f t="shared" si="15"/>
        <v>0.48269963608257704</v>
      </c>
    </row>
    <row r="465" spans="1:6" x14ac:dyDescent="0.15">
      <c r="A465" t="s">
        <v>8</v>
      </c>
      <c r="B465" t="s">
        <v>469</v>
      </c>
      <c r="C465">
        <v>0.370222</v>
      </c>
      <c r="D465">
        <v>0.59164399999999995</v>
      </c>
      <c r="E465">
        <f t="shared" si="14"/>
        <v>0.20944799999999997</v>
      </c>
      <c r="F465">
        <f t="shared" si="15"/>
        <v>0.22386563608257704</v>
      </c>
    </row>
    <row r="466" spans="1:6" x14ac:dyDescent="0.15">
      <c r="A466" t="s">
        <v>8</v>
      </c>
      <c r="B466" t="s">
        <v>470</v>
      </c>
      <c r="C466">
        <v>2.0263800000000001</v>
      </c>
      <c r="D466">
        <v>1.0977399999999999</v>
      </c>
      <c r="E466">
        <f t="shared" si="14"/>
        <v>0.71554399999999996</v>
      </c>
      <c r="F466">
        <f t="shared" si="15"/>
        <v>0.72996163608257703</v>
      </c>
    </row>
    <row r="467" spans="1:6" x14ac:dyDescent="0.15">
      <c r="A467" t="s">
        <v>8</v>
      </c>
      <c r="B467" t="s">
        <v>471</v>
      </c>
      <c r="C467">
        <v>10.865</v>
      </c>
      <c r="D467">
        <v>0.70848900000000004</v>
      </c>
      <c r="E467">
        <f t="shared" si="14"/>
        <v>0.32629300000000006</v>
      </c>
      <c r="F467">
        <f t="shared" si="15"/>
        <v>0.34071063608257712</v>
      </c>
    </row>
    <row r="468" spans="1:6" x14ac:dyDescent="0.15">
      <c r="A468" t="s">
        <v>8</v>
      </c>
      <c r="B468" t="s">
        <v>472</v>
      </c>
      <c r="C468">
        <v>7.5532700000000004</v>
      </c>
      <c r="D468">
        <v>1.5032799999999999</v>
      </c>
      <c r="E468">
        <f t="shared" si="14"/>
        <v>1.121084</v>
      </c>
      <c r="F468">
        <f t="shared" si="15"/>
        <v>1.1355016360825769</v>
      </c>
    </row>
    <row r="469" spans="1:6" x14ac:dyDescent="0.15">
      <c r="A469" t="s">
        <v>8</v>
      </c>
      <c r="B469" t="s">
        <v>473</v>
      </c>
      <c r="C469">
        <v>8.8194199999999991</v>
      </c>
      <c r="D469">
        <v>1.0916300000000001</v>
      </c>
      <c r="E469">
        <f t="shared" si="14"/>
        <v>0.70943400000000012</v>
      </c>
      <c r="F469">
        <f t="shared" si="15"/>
        <v>0.72385163608257719</v>
      </c>
    </row>
    <row r="470" spans="1:6" x14ac:dyDescent="0.15">
      <c r="A470" t="s">
        <v>8</v>
      </c>
      <c r="B470" t="s">
        <v>474</v>
      </c>
      <c r="C470">
        <v>1.8553900000000001</v>
      </c>
      <c r="D470">
        <v>0.74162399999999995</v>
      </c>
      <c r="E470">
        <f t="shared" si="14"/>
        <v>0.35942799999999997</v>
      </c>
      <c r="F470">
        <f t="shared" si="15"/>
        <v>0.37384563608257704</v>
      </c>
    </row>
    <row r="471" spans="1:6" x14ac:dyDescent="0.15">
      <c r="A471" t="s">
        <v>8</v>
      </c>
      <c r="B471" t="s">
        <v>475</v>
      </c>
      <c r="C471">
        <v>0.41398400000000002</v>
      </c>
      <c r="D471">
        <v>1.4577100000000001</v>
      </c>
      <c r="E471">
        <f t="shared" si="14"/>
        <v>1.0755140000000001</v>
      </c>
      <c r="F471">
        <f t="shared" si="15"/>
        <v>1.0899316360825773</v>
      </c>
    </row>
    <row r="472" spans="1:6" x14ac:dyDescent="0.15">
      <c r="A472" t="s">
        <v>8</v>
      </c>
      <c r="B472" t="s">
        <v>476</v>
      </c>
      <c r="C472">
        <v>6.26267</v>
      </c>
      <c r="D472">
        <v>0.61007199999999995</v>
      </c>
      <c r="E472">
        <f t="shared" si="14"/>
        <v>0.22787599999999997</v>
      </c>
      <c r="F472">
        <f t="shared" si="15"/>
        <v>0.24229363608257704</v>
      </c>
    </row>
    <row r="473" spans="1:6" x14ac:dyDescent="0.15">
      <c r="A473" t="s">
        <v>8</v>
      </c>
      <c r="B473" t="s">
        <v>477</v>
      </c>
      <c r="C473">
        <v>10.5913</v>
      </c>
      <c r="D473">
        <v>1.31081</v>
      </c>
      <c r="E473">
        <f t="shared" si="14"/>
        <v>0.92861400000000005</v>
      </c>
      <c r="F473">
        <f t="shared" si="15"/>
        <v>0.94303163608257712</v>
      </c>
    </row>
    <row r="474" spans="1:6" x14ac:dyDescent="0.15">
      <c r="A474" t="s">
        <v>8</v>
      </c>
      <c r="B474" t="s">
        <v>478</v>
      </c>
      <c r="C474">
        <v>1.12273</v>
      </c>
      <c r="D474">
        <v>0.627633</v>
      </c>
      <c r="E474">
        <f t="shared" si="14"/>
        <v>0.24543700000000002</v>
      </c>
      <c r="F474">
        <f t="shared" si="15"/>
        <v>0.25985463608257708</v>
      </c>
    </row>
    <row r="475" spans="1:6" x14ac:dyDescent="0.15">
      <c r="A475" t="s">
        <v>8</v>
      </c>
      <c r="B475" t="s">
        <v>479</v>
      </c>
      <c r="C475">
        <v>5.9109699999999998</v>
      </c>
      <c r="D475">
        <v>0.972105</v>
      </c>
      <c r="E475">
        <f t="shared" si="14"/>
        <v>0.58990900000000002</v>
      </c>
      <c r="F475">
        <f t="shared" si="15"/>
        <v>0.60432663608257708</v>
      </c>
    </row>
    <row r="476" spans="1:6" x14ac:dyDescent="0.15">
      <c r="A476" t="s">
        <v>8</v>
      </c>
      <c r="B476" t="s">
        <v>480</v>
      </c>
      <c r="C476">
        <v>2.8744700000000001</v>
      </c>
      <c r="D476">
        <v>0.44233899999999998</v>
      </c>
      <c r="E476">
        <f t="shared" si="14"/>
        <v>6.0143000000000002E-2</v>
      </c>
      <c r="F476">
        <f t="shared" si="15"/>
        <v>7.456063608257707E-2</v>
      </c>
    </row>
    <row r="477" spans="1:6" x14ac:dyDescent="0.15">
      <c r="A477" t="s">
        <v>8</v>
      </c>
      <c r="B477" t="s">
        <v>481</v>
      </c>
      <c r="C477">
        <v>2.87513</v>
      </c>
      <c r="D477">
        <v>0.80226799999999998</v>
      </c>
      <c r="E477">
        <f t="shared" si="14"/>
        <v>0.420072</v>
      </c>
      <c r="F477">
        <f t="shared" si="15"/>
        <v>0.43448963608257707</v>
      </c>
    </row>
    <row r="478" spans="1:6" x14ac:dyDescent="0.15">
      <c r="A478" t="s">
        <v>8</v>
      </c>
      <c r="B478" t="s">
        <v>482</v>
      </c>
      <c r="C478">
        <v>14.6356</v>
      </c>
      <c r="D478">
        <v>0.61103499999999999</v>
      </c>
      <c r="E478">
        <f t="shared" si="14"/>
        <v>0.22883900000000001</v>
      </c>
      <c r="F478">
        <f t="shared" si="15"/>
        <v>0.24325663608257708</v>
      </c>
    </row>
    <row r="479" spans="1:6" x14ac:dyDescent="0.15">
      <c r="A479" t="s">
        <v>8</v>
      </c>
      <c r="B479" t="s">
        <v>483</v>
      </c>
      <c r="C479">
        <v>15.742599999999999</v>
      </c>
      <c r="D479">
        <v>0.58206999999999998</v>
      </c>
      <c r="E479">
        <f t="shared" si="14"/>
        <v>0.199874</v>
      </c>
      <c r="F479">
        <f t="shared" si="15"/>
        <v>0.21429163608257706</v>
      </c>
    </row>
    <row r="480" spans="1:6" x14ac:dyDescent="0.15">
      <c r="A480" t="s">
        <v>8</v>
      </c>
      <c r="B480" t="s">
        <v>484</v>
      </c>
      <c r="C480">
        <v>2.97126</v>
      </c>
      <c r="D480">
        <v>0.62973400000000002</v>
      </c>
      <c r="E480">
        <f t="shared" si="14"/>
        <v>0.24753800000000004</v>
      </c>
      <c r="F480">
        <f t="shared" si="15"/>
        <v>0.2619556360825771</v>
      </c>
    </row>
    <row r="481" spans="1:6" x14ac:dyDescent="0.15">
      <c r="A481" t="s">
        <v>8</v>
      </c>
      <c r="B481" t="s">
        <v>485</v>
      </c>
      <c r="C481">
        <v>18.554400000000001</v>
      </c>
      <c r="D481">
        <v>1.0543499999999999</v>
      </c>
      <c r="E481">
        <f t="shared" si="14"/>
        <v>0.67215399999999992</v>
      </c>
      <c r="F481">
        <f t="shared" si="15"/>
        <v>0.68657163608257699</v>
      </c>
    </row>
    <row r="482" spans="1:6" x14ac:dyDescent="0.15">
      <c r="A482" t="s">
        <v>8</v>
      </c>
      <c r="B482" t="s">
        <v>486</v>
      </c>
      <c r="C482">
        <v>0.777416</v>
      </c>
      <c r="D482">
        <v>0.61864699999999995</v>
      </c>
      <c r="E482">
        <f t="shared" si="14"/>
        <v>0.23645099999999997</v>
      </c>
      <c r="F482">
        <f t="shared" si="15"/>
        <v>0.25086863608257703</v>
      </c>
    </row>
    <row r="483" spans="1:6" x14ac:dyDescent="0.15">
      <c r="A483" t="s">
        <v>8</v>
      </c>
      <c r="B483" t="s">
        <v>487</v>
      </c>
      <c r="C483">
        <v>7.7374299999999998</v>
      </c>
      <c r="D483">
        <v>1.05372</v>
      </c>
      <c r="E483">
        <f t="shared" si="14"/>
        <v>0.67152400000000001</v>
      </c>
      <c r="F483">
        <f t="shared" si="15"/>
        <v>0.68594163608257708</v>
      </c>
    </row>
    <row r="484" spans="1:6" x14ac:dyDescent="0.15">
      <c r="A484" t="s">
        <v>8</v>
      </c>
      <c r="B484" t="s">
        <v>488</v>
      </c>
      <c r="C484">
        <v>17.246700000000001</v>
      </c>
      <c r="D484">
        <v>1.0725800000000001</v>
      </c>
      <c r="E484">
        <f t="shared" si="14"/>
        <v>0.69038400000000011</v>
      </c>
      <c r="F484">
        <f t="shared" si="15"/>
        <v>0.70480163608257718</v>
      </c>
    </row>
    <row r="485" spans="1:6" x14ac:dyDescent="0.15">
      <c r="A485" t="s">
        <v>8</v>
      </c>
      <c r="B485" t="s">
        <v>489</v>
      </c>
      <c r="C485">
        <v>1.14872</v>
      </c>
      <c r="D485">
        <v>1.16069</v>
      </c>
      <c r="E485">
        <f t="shared" si="14"/>
        <v>0.77849400000000002</v>
      </c>
      <c r="F485">
        <f t="shared" si="15"/>
        <v>0.79291163608257709</v>
      </c>
    </row>
    <row r="486" spans="1:6" x14ac:dyDescent="0.15">
      <c r="A486" t="s">
        <v>8</v>
      </c>
      <c r="B486" t="s">
        <v>490</v>
      </c>
      <c r="C486">
        <v>15.637600000000001</v>
      </c>
      <c r="D486">
        <v>1.2174499999999999</v>
      </c>
      <c r="E486">
        <f t="shared" si="14"/>
        <v>0.83525399999999994</v>
      </c>
      <c r="F486">
        <f t="shared" si="15"/>
        <v>0.84967163608257701</v>
      </c>
    </row>
    <row r="487" spans="1:6" x14ac:dyDescent="0.15">
      <c r="A487" t="s">
        <v>8</v>
      </c>
      <c r="B487" t="s">
        <v>491</v>
      </c>
      <c r="C487">
        <v>0.21906900000000001</v>
      </c>
      <c r="D487">
        <v>-1.0161100000000001</v>
      </c>
      <c r="E487">
        <f t="shared" si="14"/>
        <v>-1.398306</v>
      </c>
      <c r="F487">
        <f t="shared" si="15"/>
        <v>-1.3838883639174231</v>
      </c>
    </row>
    <row r="488" spans="1:6" x14ac:dyDescent="0.15">
      <c r="A488" t="s">
        <v>8</v>
      </c>
      <c r="B488" t="s">
        <v>492</v>
      </c>
      <c r="C488">
        <v>0.32609900000000003</v>
      </c>
      <c r="D488">
        <v>0.59873399999999999</v>
      </c>
      <c r="E488">
        <f t="shared" si="14"/>
        <v>0.21653800000000001</v>
      </c>
      <c r="F488">
        <f t="shared" si="15"/>
        <v>0.23095563608257708</v>
      </c>
    </row>
    <row r="489" spans="1:6" x14ac:dyDescent="0.15">
      <c r="A489" t="s">
        <v>8</v>
      </c>
      <c r="B489" t="s">
        <v>493</v>
      </c>
      <c r="C489">
        <v>1.30461</v>
      </c>
      <c r="D489">
        <v>0.83491300000000002</v>
      </c>
      <c r="E489">
        <f t="shared" si="14"/>
        <v>0.45271700000000004</v>
      </c>
      <c r="F489">
        <f t="shared" si="15"/>
        <v>0.4671346360825771</v>
      </c>
    </row>
    <row r="490" spans="1:6" x14ac:dyDescent="0.15">
      <c r="A490" t="s">
        <v>8</v>
      </c>
      <c r="B490" t="s">
        <v>494</v>
      </c>
      <c r="C490">
        <v>15.359400000000001</v>
      </c>
      <c r="D490">
        <v>1.01892</v>
      </c>
      <c r="E490">
        <f t="shared" si="14"/>
        <v>0.63672400000000007</v>
      </c>
      <c r="F490">
        <f t="shared" si="15"/>
        <v>0.65114163608257714</v>
      </c>
    </row>
    <row r="491" spans="1:6" x14ac:dyDescent="0.15">
      <c r="A491" t="s">
        <v>8</v>
      </c>
      <c r="B491" t="s">
        <v>495</v>
      </c>
      <c r="C491">
        <v>3.39473</v>
      </c>
      <c r="D491">
        <v>0.89420200000000005</v>
      </c>
      <c r="E491">
        <f t="shared" si="14"/>
        <v>0.51200600000000007</v>
      </c>
      <c r="F491">
        <f t="shared" si="15"/>
        <v>0.52642363608257714</v>
      </c>
    </row>
    <row r="492" spans="1:6" x14ac:dyDescent="0.15">
      <c r="A492" t="s">
        <v>8</v>
      </c>
      <c r="B492" t="s">
        <v>496</v>
      </c>
      <c r="C492">
        <v>8.9686599999999999</v>
      </c>
      <c r="D492">
        <v>0.91295499999999996</v>
      </c>
      <c r="E492">
        <f t="shared" si="14"/>
        <v>0.53075899999999998</v>
      </c>
      <c r="F492">
        <f t="shared" si="15"/>
        <v>0.54517663608257705</v>
      </c>
    </row>
    <row r="493" spans="1:6" x14ac:dyDescent="0.15">
      <c r="A493" t="s">
        <v>8</v>
      </c>
      <c r="B493" t="s">
        <v>497</v>
      </c>
      <c r="C493">
        <v>14.107699999999999</v>
      </c>
      <c r="D493">
        <v>0.93620000000000003</v>
      </c>
      <c r="E493">
        <f t="shared" si="14"/>
        <v>0.55400400000000005</v>
      </c>
      <c r="F493">
        <f t="shared" si="15"/>
        <v>0.56842163608257712</v>
      </c>
    </row>
    <row r="494" spans="1:6" x14ac:dyDescent="0.15">
      <c r="A494" t="s">
        <v>8</v>
      </c>
      <c r="B494" t="s">
        <v>498</v>
      </c>
      <c r="C494">
        <v>3.8094999999999999</v>
      </c>
      <c r="D494">
        <v>0.53357200000000005</v>
      </c>
      <c r="E494">
        <f t="shared" si="14"/>
        <v>0.15137600000000007</v>
      </c>
      <c r="F494">
        <f t="shared" si="15"/>
        <v>0.16579363608257713</v>
      </c>
    </row>
    <row r="495" spans="1:6" x14ac:dyDescent="0.15">
      <c r="A495" t="s">
        <v>8</v>
      </c>
      <c r="B495" t="s">
        <v>499</v>
      </c>
      <c r="C495">
        <v>7.0585300000000002</v>
      </c>
      <c r="D495">
        <v>1.01888</v>
      </c>
      <c r="E495">
        <f t="shared" si="14"/>
        <v>0.63668400000000003</v>
      </c>
      <c r="F495">
        <f t="shared" si="15"/>
        <v>0.6511016360825771</v>
      </c>
    </row>
    <row r="496" spans="1:6" x14ac:dyDescent="0.15">
      <c r="A496" t="s">
        <v>8</v>
      </c>
      <c r="B496" t="s">
        <v>500</v>
      </c>
      <c r="C496">
        <v>11.706200000000001</v>
      </c>
      <c r="D496">
        <v>0.97332799999999997</v>
      </c>
      <c r="E496">
        <f t="shared" si="14"/>
        <v>0.59113199999999999</v>
      </c>
      <c r="F496">
        <f t="shared" si="15"/>
        <v>0.60554963608257706</v>
      </c>
    </row>
    <row r="497" spans="1:6" x14ac:dyDescent="0.15">
      <c r="A497" t="s">
        <v>8</v>
      </c>
      <c r="B497" t="s">
        <v>501</v>
      </c>
      <c r="C497">
        <v>12.432</v>
      </c>
      <c r="D497">
        <v>1.0973200000000001</v>
      </c>
      <c r="E497">
        <f t="shared" si="14"/>
        <v>0.71512400000000009</v>
      </c>
      <c r="F497">
        <f t="shared" si="15"/>
        <v>0.72954163608257716</v>
      </c>
    </row>
    <row r="498" spans="1:6" x14ac:dyDescent="0.15">
      <c r="A498" t="s">
        <v>8</v>
      </c>
      <c r="B498" t="s">
        <v>502</v>
      </c>
      <c r="C498">
        <v>19.2818</v>
      </c>
      <c r="D498">
        <v>0.90765700000000005</v>
      </c>
      <c r="E498">
        <f t="shared" si="14"/>
        <v>0.52546100000000007</v>
      </c>
      <c r="F498">
        <f t="shared" si="15"/>
        <v>0.53987863608257713</v>
      </c>
    </row>
    <row r="499" spans="1:6" x14ac:dyDescent="0.15">
      <c r="A499" t="s">
        <v>8</v>
      </c>
      <c r="B499" t="s">
        <v>503</v>
      </c>
      <c r="C499">
        <v>5.4760400000000002</v>
      </c>
      <c r="D499">
        <v>0.95338500000000004</v>
      </c>
      <c r="E499">
        <f t="shared" si="14"/>
        <v>0.57118900000000006</v>
      </c>
      <c r="F499">
        <f t="shared" si="15"/>
        <v>0.58560663608257713</v>
      </c>
    </row>
    <row r="500" spans="1:6" x14ac:dyDescent="0.15">
      <c r="A500" t="s">
        <v>8</v>
      </c>
      <c r="B500" t="s">
        <v>504</v>
      </c>
      <c r="C500">
        <v>12.846399999999999</v>
      </c>
      <c r="D500">
        <v>0.799377</v>
      </c>
      <c r="E500">
        <f t="shared" si="14"/>
        <v>0.41718100000000002</v>
      </c>
      <c r="F500">
        <f t="shared" si="15"/>
        <v>0.43159863608257709</v>
      </c>
    </row>
    <row r="501" spans="1:6" x14ac:dyDescent="0.15">
      <c r="A501" t="s">
        <v>8</v>
      </c>
      <c r="B501" t="s">
        <v>505</v>
      </c>
      <c r="C501">
        <v>4.8868499999999999</v>
      </c>
      <c r="D501">
        <v>0.72445800000000005</v>
      </c>
      <c r="E501">
        <f t="shared" si="14"/>
        <v>0.34226200000000007</v>
      </c>
      <c r="F501">
        <f t="shared" si="15"/>
        <v>0.35667963608257713</v>
      </c>
    </row>
    <row r="502" spans="1:6" x14ac:dyDescent="0.15">
      <c r="A502" t="s">
        <v>8</v>
      </c>
      <c r="B502" t="s">
        <v>506</v>
      </c>
      <c r="C502">
        <v>1.7974300000000001</v>
      </c>
      <c r="D502">
        <v>0.94698499999999997</v>
      </c>
      <c r="E502">
        <f t="shared" si="14"/>
        <v>0.56478899999999999</v>
      </c>
      <c r="F502">
        <f t="shared" si="15"/>
        <v>0.57920663608257705</v>
      </c>
    </row>
    <row r="503" spans="1:6" x14ac:dyDescent="0.15">
      <c r="A503" t="s">
        <v>8</v>
      </c>
      <c r="B503" t="s">
        <v>507</v>
      </c>
      <c r="C503">
        <v>0.38611699999999999</v>
      </c>
      <c r="D503">
        <v>0.82268200000000002</v>
      </c>
      <c r="E503">
        <f t="shared" si="14"/>
        <v>0.44048600000000004</v>
      </c>
      <c r="F503">
        <f t="shared" si="15"/>
        <v>0.45490363608257711</v>
      </c>
    </row>
    <row r="504" spans="1:6" x14ac:dyDescent="0.15">
      <c r="A504" t="s">
        <v>8</v>
      </c>
      <c r="B504" t="s">
        <v>508</v>
      </c>
      <c r="C504">
        <v>3.7805800000000001</v>
      </c>
      <c r="D504">
        <v>0.64145300000000005</v>
      </c>
      <c r="E504">
        <f t="shared" si="14"/>
        <v>0.25925700000000007</v>
      </c>
      <c r="F504">
        <f t="shared" si="15"/>
        <v>0.27367463608257714</v>
      </c>
    </row>
    <row r="505" spans="1:6" x14ac:dyDescent="0.15">
      <c r="A505" t="s">
        <v>8</v>
      </c>
      <c r="B505" t="s">
        <v>509</v>
      </c>
      <c r="C505">
        <v>2.0367799999999998</v>
      </c>
      <c r="D505">
        <v>0.75539699999999999</v>
      </c>
      <c r="E505">
        <f t="shared" si="14"/>
        <v>0.373201</v>
      </c>
      <c r="F505">
        <f t="shared" si="15"/>
        <v>0.38761863608257707</v>
      </c>
    </row>
    <row r="506" spans="1:6" x14ac:dyDescent="0.15">
      <c r="A506" t="s">
        <v>8</v>
      </c>
      <c r="B506" t="s">
        <v>510</v>
      </c>
      <c r="C506">
        <v>9.1834299999999995</v>
      </c>
      <c r="D506">
        <v>1.3776600000000001</v>
      </c>
      <c r="E506">
        <f t="shared" si="14"/>
        <v>0.99546400000000013</v>
      </c>
      <c r="F506">
        <f t="shared" si="15"/>
        <v>1.0098816360825773</v>
      </c>
    </row>
    <row r="507" spans="1:6" x14ac:dyDescent="0.15">
      <c r="A507" t="s">
        <v>8</v>
      </c>
      <c r="B507" t="s">
        <v>511</v>
      </c>
      <c r="C507">
        <v>1.3208899999999999</v>
      </c>
      <c r="D507">
        <v>0.48926700000000001</v>
      </c>
      <c r="E507">
        <f t="shared" si="14"/>
        <v>0.10707100000000003</v>
      </c>
      <c r="F507">
        <f t="shared" si="15"/>
        <v>0.1214886360825771</v>
      </c>
    </row>
    <row r="508" spans="1:6" x14ac:dyDescent="0.15">
      <c r="A508" t="s">
        <v>8</v>
      </c>
      <c r="B508" t="s">
        <v>512</v>
      </c>
      <c r="C508">
        <v>4.6195000000000004</v>
      </c>
      <c r="D508">
        <v>0.90147900000000003</v>
      </c>
      <c r="E508">
        <f t="shared" si="14"/>
        <v>0.51928300000000005</v>
      </c>
      <c r="F508">
        <f t="shared" si="15"/>
        <v>0.53370063608257712</v>
      </c>
    </row>
    <row r="509" spans="1:6" x14ac:dyDescent="0.15">
      <c r="A509" t="s">
        <v>8</v>
      </c>
      <c r="B509" t="s">
        <v>513</v>
      </c>
      <c r="C509">
        <v>15.921799999999999</v>
      </c>
      <c r="D509">
        <v>0.58344799999999997</v>
      </c>
      <c r="E509">
        <f t="shared" si="14"/>
        <v>0.20125199999999999</v>
      </c>
      <c r="F509">
        <f t="shared" si="15"/>
        <v>0.21566963608257705</v>
      </c>
    </row>
    <row r="510" spans="1:6" x14ac:dyDescent="0.15">
      <c r="A510" t="s">
        <v>8</v>
      </c>
      <c r="B510" t="s">
        <v>514</v>
      </c>
      <c r="C510">
        <v>12.335800000000001</v>
      </c>
      <c r="D510">
        <v>0.72850499999999996</v>
      </c>
      <c r="E510">
        <f t="shared" si="14"/>
        <v>0.34630899999999998</v>
      </c>
      <c r="F510">
        <f t="shared" si="15"/>
        <v>0.36072663608257705</v>
      </c>
    </row>
    <row r="511" spans="1:6" x14ac:dyDescent="0.15">
      <c r="A511" t="s">
        <v>8</v>
      </c>
      <c r="B511" t="s">
        <v>515</v>
      </c>
      <c r="C511">
        <v>2.5628600000000001</v>
      </c>
      <c r="D511">
        <v>1.0361100000000001</v>
      </c>
      <c r="E511">
        <f t="shared" si="14"/>
        <v>0.65391400000000011</v>
      </c>
      <c r="F511">
        <f t="shared" si="15"/>
        <v>0.66833163608257717</v>
      </c>
    </row>
    <row r="512" spans="1:6" x14ac:dyDescent="0.15">
      <c r="A512" t="s">
        <v>8</v>
      </c>
      <c r="B512" t="s">
        <v>516</v>
      </c>
      <c r="C512">
        <v>11.7645</v>
      </c>
      <c r="D512">
        <v>0.61687099999999995</v>
      </c>
      <c r="E512">
        <f t="shared" si="14"/>
        <v>0.23467499999999997</v>
      </c>
      <c r="F512">
        <f t="shared" si="15"/>
        <v>0.24909263608257703</v>
      </c>
    </row>
    <row r="513" spans="1:6" x14ac:dyDescent="0.15">
      <c r="A513" t="s">
        <v>8</v>
      </c>
      <c r="B513" t="s">
        <v>517</v>
      </c>
      <c r="C513">
        <v>5.6933499999999997</v>
      </c>
      <c r="D513">
        <v>0.52790599999999999</v>
      </c>
      <c r="E513">
        <f t="shared" si="14"/>
        <v>0.14571000000000001</v>
      </c>
      <c r="F513">
        <f t="shared" si="15"/>
        <v>0.16012763608257707</v>
      </c>
    </row>
    <row r="514" spans="1:6" x14ac:dyDescent="0.15">
      <c r="A514" t="s">
        <v>8</v>
      </c>
      <c r="B514" t="s">
        <v>518</v>
      </c>
      <c r="C514">
        <v>3.3497300000000001</v>
      </c>
      <c r="D514">
        <v>0.74138000000000004</v>
      </c>
      <c r="E514">
        <f t="shared" si="14"/>
        <v>0.35918400000000006</v>
      </c>
      <c r="F514">
        <f t="shared" si="15"/>
        <v>0.37360163608257713</v>
      </c>
    </row>
    <row r="515" spans="1:6" x14ac:dyDescent="0.15">
      <c r="A515" t="s">
        <v>8</v>
      </c>
      <c r="B515" t="s">
        <v>519</v>
      </c>
      <c r="C515">
        <v>2.8246099999999998</v>
      </c>
      <c r="D515">
        <v>0.404831</v>
      </c>
      <c r="E515">
        <f t="shared" si="14"/>
        <v>2.2635000000000016E-2</v>
      </c>
      <c r="F515">
        <f t="shared" si="15"/>
        <v>3.7052636082577084E-2</v>
      </c>
    </row>
    <row r="516" spans="1:6" x14ac:dyDescent="0.15">
      <c r="A516" t="s">
        <v>8</v>
      </c>
      <c r="B516" t="s">
        <v>520</v>
      </c>
      <c r="C516">
        <v>0.142398</v>
      </c>
      <c r="D516">
        <v>-0.414163</v>
      </c>
      <c r="E516">
        <f t="shared" ref="E516:E579" si="16">D516-($D$3/2)</f>
        <v>-0.79635900000000004</v>
      </c>
      <c r="F516">
        <f t="shared" ref="F516:F579" si="17">D516-($D$3*$C$2)/($C$2+$C$3)</f>
        <v>-0.78194136391742286</v>
      </c>
    </row>
    <row r="517" spans="1:6" x14ac:dyDescent="0.15">
      <c r="A517" t="s">
        <v>8</v>
      </c>
      <c r="B517" t="s">
        <v>521</v>
      </c>
      <c r="C517">
        <v>7.6932600000000004</v>
      </c>
      <c r="D517">
        <v>0.24066100000000001</v>
      </c>
      <c r="E517">
        <f t="shared" si="16"/>
        <v>-0.14153499999999997</v>
      </c>
      <c r="F517">
        <f t="shared" si="17"/>
        <v>-0.1271173639174229</v>
      </c>
    </row>
    <row r="518" spans="1:6" x14ac:dyDescent="0.15">
      <c r="A518" t="s">
        <v>8</v>
      </c>
      <c r="B518" t="s">
        <v>522</v>
      </c>
      <c r="C518">
        <v>0.71361600000000003</v>
      </c>
      <c r="D518">
        <v>0.2445</v>
      </c>
      <c r="E518">
        <f t="shared" si="16"/>
        <v>-0.13769599999999999</v>
      </c>
      <c r="F518">
        <f t="shared" si="17"/>
        <v>-0.12327836391742292</v>
      </c>
    </row>
    <row r="519" spans="1:6" x14ac:dyDescent="0.15">
      <c r="A519" t="s">
        <v>8</v>
      </c>
      <c r="B519" t="s">
        <v>523</v>
      </c>
      <c r="C519">
        <v>0.25761600000000001</v>
      </c>
      <c r="D519">
        <v>0.75692199999999998</v>
      </c>
      <c r="E519">
        <f t="shared" si="16"/>
        <v>0.374726</v>
      </c>
      <c r="F519">
        <f t="shared" si="17"/>
        <v>0.38914363608257707</v>
      </c>
    </row>
    <row r="520" spans="1:6" x14ac:dyDescent="0.15">
      <c r="A520" t="s">
        <v>8</v>
      </c>
      <c r="B520" t="s">
        <v>524</v>
      </c>
      <c r="C520">
        <v>0.43624099999999999</v>
      </c>
      <c r="D520">
        <v>0.44430199999999997</v>
      </c>
      <c r="E520">
        <f t="shared" si="16"/>
        <v>6.2105999999999995E-2</v>
      </c>
      <c r="F520">
        <f t="shared" si="17"/>
        <v>7.6523636082577062E-2</v>
      </c>
    </row>
    <row r="521" spans="1:6" x14ac:dyDescent="0.15">
      <c r="A521" t="s">
        <v>8</v>
      </c>
      <c r="B521" t="s">
        <v>525</v>
      </c>
      <c r="C521">
        <v>1.3693900000000001</v>
      </c>
      <c r="D521">
        <v>0.63671699999999998</v>
      </c>
      <c r="E521">
        <f t="shared" si="16"/>
        <v>0.254521</v>
      </c>
      <c r="F521">
        <f t="shared" si="17"/>
        <v>0.26893863608257706</v>
      </c>
    </row>
    <row r="522" spans="1:6" x14ac:dyDescent="0.15">
      <c r="A522" t="s">
        <v>8</v>
      </c>
      <c r="B522" t="s">
        <v>526</v>
      </c>
      <c r="C522">
        <v>10.0038</v>
      </c>
      <c r="D522">
        <v>0.65346499999999996</v>
      </c>
      <c r="E522">
        <f t="shared" si="16"/>
        <v>0.27126899999999998</v>
      </c>
      <c r="F522">
        <f t="shared" si="17"/>
        <v>0.28568663608257705</v>
      </c>
    </row>
    <row r="523" spans="1:6" x14ac:dyDescent="0.15">
      <c r="A523" t="s">
        <v>8</v>
      </c>
      <c r="B523" t="s">
        <v>527</v>
      </c>
      <c r="C523">
        <v>9.9133700000000005</v>
      </c>
      <c r="D523">
        <v>0.84589499999999995</v>
      </c>
      <c r="E523">
        <f t="shared" si="16"/>
        <v>0.46369899999999997</v>
      </c>
      <c r="F523">
        <f t="shared" si="17"/>
        <v>0.47811663608257704</v>
      </c>
    </row>
    <row r="524" spans="1:6" x14ac:dyDescent="0.15">
      <c r="A524" t="s">
        <v>8</v>
      </c>
      <c r="B524" t="s">
        <v>528</v>
      </c>
      <c r="C524">
        <v>0.10697</v>
      </c>
      <c r="D524">
        <v>-1.4665699999999999</v>
      </c>
      <c r="E524">
        <f t="shared" si="16"/>
        <v>-1.8487659999999999</v>
      </c>
      <c r="F524">
        <f t="shared" si="17"/>
        <v>-1.8343483639174227</v>
      </c>
    </row>
    <row r="525" spans="1:6" x14ac:dyDescent="0.15">
      <c r="A525" t="s">
        <v>8</v>
      </c>
      <c r="B525" t="s">
        <v>529</v>
      </c>
      <c r="C525">
        <v>16.028199999999998</v>
      </c>
      <c r="D525">
        <v>0.89047900000000002</v>
      </c>
      <c r="E525">
        <f t="shared" si="16"/>
        <v>0.50828300000000004</v>
      </c>
      <c r="F525">
        <f t="shared" si="17"/>
        <v>0.52270063608257711</v>
      </c>
    </row>
    <row r="526" spans="1:6" x14ac:dyDescent="0.15">
      <c r="A526" t="s">
        <v>8</v>
      </c>
      <c r="B526" t="s">
        <v>530</v>
      </c>
      <c r="C526">
        <v>0.90220100000000003</v>
      </c>
      <c r="D526">
        <v>1.07691</v>
      </c>
      <c r="E526">
        <f t="shared" si="16"/>
        <v>0.69471400000000005</v>
      </c>
      <c r="F526">
        <f t="shared" si="17"/>
        <v>0.70913163608257712</v>
      </c>
    </row>
    <row r="527" spans="1:6" x14ac:dyDescent="0.15">
      <c r="A527" t="s">
        <v>8</v>
      </c>
      <c r="B527" t="s">
        <v>531</v>
      </c>
      <c r="C527">
        <v>12.836</v>
      </c>
      <c r="D527">
        <v>0.49059799999999998</v>
      </c>
      <c r="E527">
        <f t="shared" si="16"/>
        <v>0.108402</v>
      </c>
      <c r="F527">
        <f t="shared" si="17"/>
        <v>0.12281963608257707</v>
      </c>
    </row>
    <row r="528" spans="1:6" x14ac:dyDescent="0.15">
      <c r="A528" t="s">
        <v>8</v>
      </c>
      <c r="B528" t="s">
        <v>532</v>
      </c>
      <c r="C528">
        <v>17.822399999999998</v>
      </c>
      <c r="D528">
        <v>0.65596200000000005</v>
      </c>
      <c r="E528">
        <f t="shared" si="16"/>
        <v>0.27376600000000006</v>
      </c>
      <c r="F528">
        <f t="shared" si="17"/>
        <v>0.28818363608257713</v>
      </c>
    </row>
    <row r="529" spans="1:6" x14ac:dyDescent="0.15">
      <c r="A529" t="s">
        <v>8</v>
      </c>
      <c r="B529" t="s">
        <v>533</v>
      </c>
      <c r="C529">
        <v>9.0872499999999992</v>
      </c>
      <c r="D529">
        <v>0.87851299999999999</v>
      </c>
      <c r="E529">
        <f t="shared" si="16"/>
        <v>0.49631700000000001</v>
      </c>
      <c r="F529">
        <f t="shared" si="17"/>
        <v>0.51073463608257708</v>
      </c>
    </row>
    <row r="530" spans="1:6" x14ac:dyDescent="0.15">
      <c r="A530" t="s">
        <v>8</v>
      </c>
      <c r="B530" t="s">
        <v>534</v>
      </c>
      <c r="C530">
        <v>9.7984399999999994</v>
      </c>
      <c r="D530">
        <v>0.52677300000000005</v>
      </c>
      <c r="E530">
        <f t="shared" si="16"/>
        <v>0.14457700000000007</v>
      </c>
      <c r="F530">
        <f t="shared" si="17"/>
        <v>0.15899463608257713</v>
      </c>
    </row>
    <row r="531" spans="1:6" x14ac:dyDescent="0.15">
      <c r="A531" t="s">
        <v>8</v>
      </c>
      <c r="B531" t="s">
        <v>535</v>
      </c>
      <c r="C531">
        <v>15.029299999999999</v>
      </c>
      <c r="D531">
        <v>0.57223599999999997</v>
      </c>
      <c r="E531">
        <f t="shared" si="16"/>
        <v>0.19003999999999999</v>
      </c>
      <c r="F531">
        <f t="shared" si="17"/>
        <v>0.20445763608257705</v>
      </c>
    </row>
    <row r="532" spans="1:6" x14ac:dyDescent="0.15">
      <c r="A532" t="s">
        <v>8</v>
      </c>
      <c r="B532" t="s">
        <v>536</v>
      </c>
      <c r="C532">
        <v>1.0004599999999999</v>
      </c>
      <c r="D532">
        <v>0.14450399999999999</v>
      </c>
      <c r="E532">
        <f t="shared" si="16"/>
        <v>-0.23769199999999999</v>
      </c>
      <c r="F532">
        <f t="shared" si="17"/>
        <v>-0.22327436391742292</v>
      </c>
    </row>
    <row r="533" spans="1:6" x14ac:dyDescent="0.15">
      <c r="A533" t="s">
        <v>8</v>
      </c>
      <c r="B533" t="s">
        <v>537</v>
      </c>
      <c r="C533">
        <v>0.25109500000000001</v>
      </c>
      <c r="D533">
        <v>0.69849600000000001</v>
      </c>
      <c r="E533">
        <f t="shared" si="16"/>
        <v>0.31630000000000003</v>
      </c>
      <c r="F533">
        <f t="shared" si="17"/>
        <v>0.33071763608257709</v>
      </c>
    </row>
    <row r="534" spans="1:6" x14ac:dyDescent="0.15">
      <c r="A534" t="s">
        <v>8</v>
      </c>
      <c r="B534" t="s">
        <v>538</v>
      </c>
      <c r="C534">
        <v>14.715299999999999</v>
      </c>
      <c r="D534">
        <v>0.45444400000000001</v>
      </c>
      <c r="E534">
        <f t="shared" si="16"/>
        <v>7.2248000000000034E-2</v>
      </c>
      <c r="F534">
        <f t="shared" si="17"/>
        <v>8.6665636082577102E-2</v>
      </c>
    </row>
    <row r="535" spans="1:6" x14ac:dyDescent="0.15">
      <c r="A535" t="s">
        <v>8</v>
      </c>
      <c r="B535" t="s">
        <v>539</v>
      </c>
      <c r="C535">
        <v>7.9378700000000002</v>
      </c>
      <c r="D535">
        <v>0.61122100000000001</v>
      </c>
      <c r="E535">
        <f t="shared" si="16"/>
        <v>0.22902500000000003</v>
      </c>
      <c r="F535">
        <f t="shared" si="17"/>
        <v>0.2434426360825771</v>
      </c>
    </row>
    <row r="536" spans="1:6" x14ac:dyDescent="0.15">
      <c r="A536" t="s">
        <v>8</v>
      </c>
      <c r="B536" t="s">
        <v>540</v>
      </c>
      <c r="C536">
        <v>7.8604599999999998</v>
      </c>
      <c r="D536">
        <v>-1.4245699999999999</v>
      </c>
      <c r="E536">
        <f t="shared" si="16"/>
        <v>-1.8067659999999999</v>
      </c>
      <c r="F536">
        <f t="shared" si="17"/>
        <v>-1.7923483639174229</v>
      </c>
    </row>
    <row r="537" spans="1:6" x14ac:dyDescent="0.15">
      <c r="A537" t="s">
        <v>8</v>
      </c>
      <c r="B537" t="s">
        <v>541</v>
      </c>
      <c r="C537">
        <v>8.8109099999999998</v>
      </c>
      <c r="D537">
        <v>0.64498800000000001</v>
      </c>
      <c r="E537">
        <f t="shared" si="16"/>
        <v>0.26279200000000003</v>
      </c>
      <c r="F537">
        <f t="shared" si="17"/>
        <v>0.27720963608257709</v>
      </c>
    </row>
    <row r="538" spans="1:6" x14ac:dyDescent="0.15">
      <c r="A538" t="s">
        <v>8</v>
      </c>
      <c r="B538" t="s">
        <v>542</v>
      </c>
      <c r="C538">
        <v>4.61111</v>
      </c>
      <c r="D538">
        <v>0.17197000000000001</v>
      </c>
      <c r="E538">
        <f t="shared" si="16"/>
        <v>-0.21022599999999997</v>
      </c>
      <c r="F538">
        <f t="shared" si="17"/>
        <v>-0.1958083639174229</v>
      </c>
    </row>
    <row r="539" spans="1:6" x14ac:dyDescent="0.15">
      <c r="A539" t="s">
        <v>8</v>
      </c>
      <c r="B539" t="s">
        <v>543</v>
      </c>
      <c r="C539">
        <v>0.19866400000000001</v>
      </c>
      <c r="D539">
        <v>0.2059</v>
      </c>
      <c r="E539">
        <f t="shared" si="16"/>
        <v>-0.17629599999999998</v>
      </c>
      <c r="F539">
        <f t="shared" si="17"/>
        <v>-0.16187836391742291</v>
      </c>
    </row>
    <row r="540" spans="1:6" x14ac:dyDescent="0.15">
      <c r="A540" t="s">
        <v>8</v>
      </c>
      <c r="B540" t="s">
        <v>544</v>
      </c>
      <c r="C540">
        <v>11.6113</v>
      </c>
      <c r="D540">
        <v>0.75495199999999996</v>
      </c>
      <c r="E540">
        <f t="shared" si="16"/>
        <v>0.37275599999999998</v>
      </c>
      <c r="F540">
        <f t="shared" si="17"/>
        <v>0.38717363608257704</v>
      </c>
    </row>
    <row r="541" spans="1:6" x14ac:dyDescent="0.15">
      <c r="A541" t="s">
        <v>8</v>
      </c>
      <c r="B541" t="s">
        <v>545</v>
      </c>
      <c r="C541">
        <v>0.54718</v>
      </c>
      <c r="D541">
        <v>0.87346500000000005</v>
      </c>
      <c r="E541">
        <f t="shared" si="16"/>
        <v>0.49126900000000007</v>
      </c>
      <c r="F541">
        <f t="shared" si="17"/>
        <v>0.50568663608257713</v>
      </c>
    </row>
    <row r="542" spans="1:6" x14ac:dyDescent="0.15">
      <c r="A542" t="s">
        <v>8</v>
      </c>
      <c r="B542" t="s">
        <v>546</v>
      </c>
      <c r="C542">
        <v>11.2822</v>
      </c>
      <c r="D542">
        <v>0.61269399999999996</v>
      </c>
      <c r="E542">
        <f t="shared" si="16"/>
        <v>0.23049799999999998</v>
      </c>
      <c r="F542">
        <f t="shared" si="17"/>
        <v>0.24491563608257705</v>
      </c>
    </row>
    <row r="543" spans="1:6" x14ac:dyDescent="0.15">
      <c r="A543" t="s">
        <v>8</v>
      </c>
      <c r="B543" t="s">
        <v>547</v>
      </c>
      <c r="C543">
        <v>0.33385300000000001</v>
      </c>
      <c r="D543">
        <v>1.07846</v>
      </c>
      <c r="E543">
        <f t="shared" si="16"/>
        <v>0.69626399999999999</v>
      </c>
      <c r="F543">
        <f t="shared" si="17"/>
        <v>0.71068163608257706</v>
      </c>
    </row>
    <row r="544" spans="1:6" x14ac:dyDescent="0.15">
      <c r="A544" t="s">
        <v>8</v>
      </c>
      <c r="B544" t="s">
        <v>548</v>
      </c>
      <c r="C544">
        <v>12.1411</v>
      </c>
      <c r="D544">
        <v>0.93994800000000001</v>
      </c>
      <c r="E544">
        <f t="shared" si="16"/>
        <v>0.55775200000000003</v>
      </c>
      <c r="F544">
        <f t="shared" si="17"/>
        <v>0.57216963608257709</v>
      </c>
    </row>
    <row r="545" spans="1:6" x14ac:dyDescent="0.15">
      <c r="A545" t="s">
        <v>8</v>
      </c>
      <c r="B545" t="s">
        <v>549</v>
      </c>
      <c r="C545">
        <v>6.0204300000000002</v>
      </c>
      <c r="D545">
        <v>0.76690700000000001</v>
      </c>
      <c r="E545">
        <f t="shared" si="16"/>
        <v>0.38471100000000003</v>
      </c>
      <c r="F545">
        <f t="shared" si="17"/>
        <v>0.39912863608257709</v>
      </c>
    </row>
    <row r="546" spans="1:6" x14ac:dyDescent="0.15">
      <c r="A546" t="s">
        <v>8</v>
      </c>
      <c r="B546" t="s">
        <v>550</v>
      </c>
      <c r="C546">
        <v>6.1982100000000004</v>
      </c>
      <c r="D546">
        <v>1.18293</v>
      </c>
      <c r="E546">
        <f t="shared" si="16"/>
        <v>0.80073400000000006</v>
      </c>
      <c r="F546">
        <f t="shared" si="17"/>
        <v>0.81515163608257712</v>
      </c>
    </row>
    <row r="547" spans="1:6" x14ac:dyDescent="0.15">
      <c r="A547" t="s">
        <v>8</v>
      </c>
      <c r="B547" t="s">
        <v>551</v>
      </c>
      <c r="C547">
        <v>4.8228799999999996</v>
      </c>
      <c r="D547">
        <v>0.55393599999999998</v>
      </c>
      <c r="E547">
        <f t="shared" si="16"/>
        <v>0.17174</v>
      </c>
      <c r="F547">
        <f t="shared" si="17"/>
        <v>0.18615763608257707</v>
      </c>
    </row>
    <row r="548" spans="1:6" x14ac:dyDescent="0.15">
      <c r="A548" t="s">
        <v>8</v>
      </c>
      <c r="B548" t="s">
        <v>552</v>
      </c>
      <c r="C548">
        <v>2.3148499999999999</v>
      </c>
      <c r="D548">
        <v>1.57063</v>
      </c>
      <c r="E548">
        <f t="shared" si="16"/>
        <v>1.188434</v>
      </c>
      <c r="F548">
        <f t="shared" si="17"/>
        <v>1.2028516360825772</v>
      </c>
    </row>
    <row r="549" spans="1:6" x14ac:dyDescent="0.15">
      <c r="A549" t="s">
        <v>8</v>
      </c>
      <c r="B549" t="s">
        <v>553</v>
      </c>
      <c r="C549">
        <v>0.42727399999999999</v>
      </c>
      <c r="D549">
        <v>0.71140999999999999</v>
      </c>
      <c r="E549">
        <f t="shared" si="16"/>
        <v>0.32921400000000001</v>
      </c>
      <c r="F549">
        <f t="shared" si="17"/>
        <v>0.34363163608257707</v>
      </c>
    </row>
    <row r="550" spans="1:6" x14ac:dyDescent="0.15">
      <c r="A550" t="s">
        <v>8</v>
      </c>
      <c r="B550" t="s">
        <v>554</v>
      </c>
      <c r="C550">
        <v>0.366983</v>
      </c>
      <c r="D550">
        <v>0.49254199999999998</v>
      </c>
      <c r="E550">
        <f t="shared" si="16"/>
        <v>0.110346</v>
      </c>
      <c r="F550">
        <f t="shared" si="17"/>
        <v>0.12476363608257707</v>
      </c>
    </row>
    <row r="551" spans="1:6" x14ac:dyDescent="0.15">
      <c r="A551" t="s">
        <v>8</v>
      </c>
      <c r="B551" t="s">
        <v>555</v>
      </c>
      <c r="C551">
        <v>1.0224500000000001</v>
      </c>
      <c r="D551">
        <v>0.76128899999999999</v>
      </c>
      <c r="E551">
        <f t="shared" si="16"/>
        <v>0.37909300000000001</v>
      </c>
      <c r="F551">
        <f t="shared" si="17"/>
        <v>0.39351063608257708</v>
      </c>
    </row>
    <row r="552" spans="1:6" x14ac:dyDescent="0.15">
      <c r="A552" t="s">
        <v>8</v>
      </c>
      <c r="B552" t="s">
        <v>556</v>
      </c>
      <c r="C552">
        <v>7.2310999999999996</v>
      </c>
      <c r="D552">
        <v>0.23108799999999999</v>
      </c>
      <c r="E552">
        <f t="shared" si="16"/>
        <v>-0.15110799999999999</v>
      </c>
      <c r="F552">
        <f t="shared" si="17"/>
        <v>-0.13669036391742292</v>
      </c>
    </row>
    <row r="553" spans="1:6" x14ac:dyDescent="0.15">
      <c r="A553" t="s">
        <v>8</v>
      </c>
      <c r="B553" t="s">
        <v>557</v>
      </c>
      <c r="C553">
        <v>4.9482799999999996</v>
      </c>
      <c r="D553">
        <v>0.68947099999999995</v>
      </c>
      <c r="E553">
        <f t="shared" si="16"/>
        <v>0.30727499999999996</v>
      </c>
      <c r="F553">
        <f t="shared" si="17"/>
        <v>0.32169263608257703</v>
      </c>
    </row>
    <row r="554" spans="1:6" x14ac:dyDescent="0.15">
      <c r="A554" t="s">
        <v>8</v>
      </c>
      <c r="B554" t="s">
        <v>558</v>
      </c>
      <c r="C554">
        <v>2.8543500000000002</v>
      </c>
      <c r="D554">
        <v>0.271374</v>
      </c>
      <c r="E554">
        <f t="shared" si="16"/>
        <v>-0.11082199999999998</v>
      </c>
      <c r="F554">
        <f t="shared" si="17"/>
        <v>-9.6404363917422908E-2</v>
      </c>
    </row>
    <row r="555" spans="1:6" x14ac:dyDescent="0.15">
      <c r="A555" t="s">
        <v>8</v>
      </c>
      <c r="B555" t="s">
        <v>559</v>
      </c>
      <c r="C555">
        <v>8.7820400000000003</v>
      </c>
      <c r="D555">
        <v>0.122118</v>
      </c>
      <c r="E555">
        <f t="shared" si="16"/>
        <v>-0.26007799999999998</v>
      </c>
      <c r="F555">
        <f t="shared" si="17"/>
        <v>-0.24566036391742291</v>
      </c>
    </row>
    <row r="556" spans="1:6" x14ac:dyDescent="0.15">
      <c r="A556" t="s">
        <v>8</v>
      </c>
      <c r="B556" t="s">
        <v>560</v>
      </c>
      <c r="C556">
        <v>13.260400000000001</v>
      </c>
      <c r="D556">
        <v>0.22891500000000001</v>
      </c>
      <c r="E556">
        <f t="shared" si="16"/>
        <v>-0.15328099999999997</v>
      </c>
      <c r="F556">
        <f t="shared" si="17"/>
        <v>-0.13886336391742291</v>
      </c>
    </row>
    <row r="557" spans="1:6" x14ac:dyDescent="0.15">
      <c r="A557" t="s">
        <v>8</v>
      </c>
      <c r="B557" t="s">
        <v>561</v>
      </c>
      <c r="C557">
        <v>4.6741299999999999</v>
      </c>
      <c r="D557">
        <v>0.106207</v>
      </c>
      <c r="E557">
        <f t="shared" si="16"/>
        <v>-0.27598899999999998</v>
      </c>
      <c r="F557">
        <f t="shared" si="17"/>
        <v>-0.26157136391742292</v>
      </c>
    </row>
    <row r="558" spans="1:6" x14ac:dyDescent="0.15">
      <c r="A558" t="s">
        <v>8</v>
      </c>
      <c r="B558" t="s">
        <v>562</v>
      </c>
      <c r="C558">
        <v>13.086399999999999</v>
      </c>
      <c r="D558">
        <v>6.6154400000000002E-3</v>
      </c>
      <c r="E558">
        <f t="shared" si="16"/>
        <v>-0.37558055999999995</v>
      </c>
      <c r="F558">
        <f t="shared" si="17"/>
        <v>-0.36116292391742288</v>
      </c>
    </row>
    <row r="559" spans="1:6" x14ac:dyDescent="0.15">
      <c r="A559" t="s">
        <v>8</v>
      </c>
      <c r="B559" t="s">
        <v>563</v>
      </c>
      <c r="C559">
        <v>10.367000000000001</v>
      </c>
      <c r="D559">
        <v>-1.4196200000000001</v>
      </c>
      <c r="E559">
        <f t="shared" si="16"/>
        <v>-1.8018160000000001</v>
      </c>
      <c r="F559">
        <f t="shared" si="17"/>
        <v>-1.7873983639174229</v>
      </c>
    </row>
    <row r="560" spans="1:6" x14ac:dyDescent="0.15">
      <c r="A560" t="s">
        <v>8</v>
      </c>
      <c r="B560" t="s">
        <v>564</v>
      </c>
      <c r="C560">
        <v>5.7663500000000001</v>
      </c>
      <c r="D560">
        <v>-1.5457799999999999</v>
      </c>
      <c r="E560">
        <f t="shared" si="16"/>
        <v>-1.9279759999999999</v>
      </c>
      <c r="F560">
        <f t="shared" si="17"/>
        <v>-1.913558363917423</v>
      </c>
    </row>
    <row r="561" spans="1:6" x14ac:dyDescent="0.15">
      <c r="A561" t="s">
        <v>8</v>
      </c>
      <c r="B561" t="s">
        <v>565</v>
      </c>
      <c r="C561">
        <v>1.9138900000000001</v>
      </c>
      <c r="D561">
        <v>1.15516</v>
      </c>
      <c r="E561">
        <f t="shared" si="16"/>
        <v>0.77296399999999998</v>
      </c>
      <c r="F561">
        <f t="shared" si="17"/>
        <v>0.78738163608257705</v>
      </c>
    </row>
    <row r="562" spans="1:6" x14ac:dyDescent="0.15">
      <c r="A562" t="s">
        <v>8</v>
      </c>
      <c r="B562" t="s">
        <v>566</v>
      </c>
      <c r="C562">
        <v>4.2074100000000003</v>
      </c>
      <c r="D562">
        <v>0.64768400000000004</v>
      </c>
      <c r="E562">
        <f t="shared" si="16"/>
        <v>0.26548800000000006</v>
      </c>
      <c r="F562">
        <f t="shared" si="17"/>
        <v>0.27990563608257713</v>
      </c>
    </row>
    <row r="563" spans="1:6" x14ac:dyDescent="0.15">
      <c r="A563" t="s">
        <v>8</v>
      </c>
      <c r="B563" t="s">
        <v>567</v>
      </c>
      <c r="C563">
        <v>16.4008</v>
      </c>
      <c r="D563">
        <v>0.57948299999999997</v>
      </c>
      <c r="E563">
        <f t="shared" si="16"/>
        <v>0.19728699999999999</v>
      </c>
      <c r="F563">
        <f t="shared" si="17"/>
        <v>0.21170463608257706</v>
      </c>
    </row>
    <row r="564" spans="1:6" x14ac:dyDescent="0.15">
      <c r="A564" t="s">
        <v>8</v>
      </c>
      <c r="B564" t="s">
        <v>568</v>
      </c>
      <c r="C564">
        <v>9.1474899999999995</v>
      </c>
      <c r="D564">
        <v>0.56122899999999998</v>
      </c>
      <c r="E564">
        <f t="shared" si="16"/>
        <v>0.179033</v>
      </c>
      <c r="F564">
        <f t="shared" si="17"/>
        <v>0.19345063608257707</v>
      </c>
    </row>
    <row r="565" spans="1:6" x14ac:dyDescent="0.15">
      <c r="A565" t="s">
        <v>8</v>
      </c>
      <c r="B565" t="s">
        <v>569</v>
      </c>
      <c r="C565">
        <v>1.7292099999999999</v>
      </c>
      <c r="D565">
        <v>0.60612200000000005</v>
      </c>
      <c r="E565">
        <f t="shared" si="16"/>
        <v>0.22392600000000007</v>
      </c>
      <c r="F565">
        <f t="shared" si="17"/>
        <v>0.23834363608257714</v>
      </c>
    </row>
    <row r="566" spans="1:6" x14ac:dyDescent="0.15">
      <c r="A566" t="s">
        <v>8</v>
      </c>
      <c r="B566" t="s">
        <v>570</v>
      </c>
      <c r="C566">
        <v>10.8759</v>
      </c>
      <c r="D566">
        <v>1.3511899999999999</v>
      </c>
      <c r="E566">
        <f t="shared" si="16"/>
        <v>0.96899399999999991</v>
      </c>
      <c r="F566">
        <f t="shared" si="17"/>
        <v>0.98341163608257698</v>
      </c>
    </row>
    <row r="567" spans="1:6" x14ac:dyDescent="0.15">
      <c r="A567" t="s">
        <v>8</v>
      </c>
      <c r="B567" t="s">
        <v>571</v>
      </c>
      <c r="C567">
        <v>8.75224E-2</v>
      </c>
      <c r="D567">
        <v>1.2876000000000001</v>
      </c>
      <c r="E567">
        <f t="shared" si="16"/>
        <v>0.9054040000000001</v>
      </c>
      <c r="F567">
        <f t="shared" si="17"/>
        <v>0.91982163608257717</v>
      </c>
    </row>
    <row r="568" spans="1:6" x14ac:dyDescent="0.15">
      <c r="A568" t="s">
        <v>8</v>
      </c>
      <c r="B568" t="s">
        <v>572</v>
      </c>
      <c r="C568">
        <v>2.3640400000000001</v>
      </c>
      <c r="D568">
        <v>1.28759</v>
      </c>
      <c r="E568">
        <f t="shared" si="16"/>
        <v>0.90539400000000003</v>
      </c>
      <c r="F568">
        <f t="shared" si="17"/>
        <v>0.9198116360825771</v>
      </c>
    </row>
    <row r="569" spans="1:6" x14ac:dyDescent="0.15">
      <c r="A569" t="s">
        <v>8</v>
      </c>
      <c r="B569" t="s">
        <v>573</v>
      </c>
      <c r="C569">
        <v>7.7566199999999998</v>
      </c>
      <c r="D569">
        <v>1.2573799999999999</v>
      </c>
      <c r="E569">
        <f t="shared" si="16"/>
        <v>0.87518399999999996</v>
      </c>
      <c r="F569">
        <f t="shared" si="17"/>
        <v>0.88960163608257703</v>
      </c>
    </row>
    <row r="570" spans="1:6" x14ac:dyDescent="0.15">
      <c r="A570" t="s">
        <v>8</v>
      </c>
      <c r="B570" t="s">
        <v>574</v>
      </c>
      <c r="C570">
        <v>6.6272799999999998</v>
      </c>
      <c r="D570">
        <v>0.732016</v>
      </c>
      <c r="E570">
        <f t="shared" si="16"/>
        <v>0.34982000000000002</v>
      </c>
      <c r="F570">
        <f t="shared" si="17"/>
        <v>0.36423763608257709</v>
      </c>
    </row>
    <row r="571" spans="1:6" x14ac:dyDescent="0.15">
      <c r="A571" t="s">
        <v>8</v>
      </c>
      <c r="B571" t="s">
        <v>575</v>
      </c>
      <c r="C571">
        <v>6.5975200000000003</v>
      </c>
      <c r="D571">
        <v>1.0930899999999999</v>
      </c>
      <c r="E571">
        <f t="shared" si="16"/>
        <v>0.71089399999999991</v>
      </c>
      <c r="F571">
        <f t="shared" si="17"/>
        <v>0.72531163608257698</v>
      </c>
    </row>
    <row r="572" spans="1:6" x14ac:dyDescent="0.15">
      <c r="A572" t="s">
        <v>8</v>
      </c>
      <c r="B572" t="s">
        <v>576</v>
      </c>
      <c r="C572">
        <v>8.2951300000000003</v>
      </c>
      <c r="D572">
        <v>0.86682899999999996</v>
      </c>
      <c r="E572">
        <f t="shared" si="16"/>
        <v>0.48463299999999998</v>
      </c>
      <c r="F572">
        <f t="shared" si="17"/>
        <v>0.49905063608257705</v>
      </c>
    </row>
    <row r="573" spans="1:6" x14ac:dyDescent="0.15">
      <c r="A573" t="s">
        <v>8</v>
      </c>
      <c r="B573" t="s">
        <v>577</v>
      </c>
      <c r="C573">
        <v>11.222099999999999</v>
      </c>
      <c r="D573">
        <v>1.2059299999999999</v>
      </c>
      <c r="E573">
        <f t="shared" si="16"/>
        <v>0.82373399999999997</v>
      </c>
      <c r="F573">
        <f t="shared" si="17"/>
        <v>0.83815163608257703</v>
      </c>
    </row>
    <row r="574" spans="1:6" x14ac:dyDescent="0.15">
      <c r="A574" t="s">
        <v>8</v>
      </c>
      <c r="B574" t="s">
        <v>578</v>
      </c>
      <c r="C574">
        <v>15.785600000000001</v>
      </c>
      <c r="D574">
        <v>0.57624299999999995</v>
      </c>
      <c r="E574">
        <f t="shared" si="16"/>
        <v>0.19404699999999997</v>
      </c>
      <c r="F574">
        <f t="shared" si="17"/>
        <v>0.20846463608257704</v>
      </c>
    </row>
    <row r="575" spans="1:6" x14ac:dyDescent="0.15">
      <c r="A575" t="s">
        <v>8</v>
      </c>
      <c r="B575" t="s">
        <v>579</v>
      </c>
      <c r="C575">
        <v>5.9488399999999997</v>
      </c>
      <c r="D575">
        <v>0.64190999999999998</v>
      </c>
      <c r="E575">
        <f t="shared" si="16"/>
        <v>0.259714</v>
      </c>
      <c r="F575">
        <f t="shared" si="17"/>
        <v>0.27413163608257707</v>
      </c>
    </row>
    <row r="576" spans="1:6" x14ac:dyDescent="0.15">
      <c r="A576" t="s">
        <v>8</v>
      </c>
      <c r="B576" t="s">
        <v>529</v>
      </c>
      <c r="C576">
        <v>16.028199999999998</v>
      </c>
      <c r="D576">
        <v>0.89047900000000002</v>
      </c>
      <c r="E576">
        <f t="shared" si="16"/>
        <v>0.50828300000000004</v>
      </c>
      <c r="F576">
        <f t="shared" si="17"/>
        <v>0.52270063608257711</v>
      </c>
    </row>
    <row r="577" spans="1:6" x14ac:dyDescent="0.15">
      <c r="A577" t="s">
        <v>8</v>
      </c>
      <c r="B577" t="s">
        <v>530</v>
      </c>
      <c r="C577">
        <v>0.90220100000000003</v>
      </c>
      <c r="D577">
        <v>1.07691</v>
      </c>
      <c r="E577">
        <f t="shared" si="16"/>
        <v>0.69471400000000005</v>
      </c>
      <c r="F577">
        <f t="shared" si="17"/>
        <v>0.70913163608257712</v>
      </c>
    </row>
    <row r="578" spans="1:6" x14ac:dyDescent="0.15">
      <c r="A578" t="s">
        <v>8</v>
      </c>
      <c r="B578" t="s">
        <v>580</v>
      </c>
      <c r="C578">
        <v>1.9863900000000001</v>
      </c>
      <c r="D578">
        <v>0.34524300000000002</v>
      </c>
      <c r="E578">
        <f t="shared" si="16"/>
        <v>-3.6952999999999958E-2</v>
      </c>
      <c r="F578">
        <f t="shared" si="17"/>
        <v>-2.253536391742289E-2</v>
      </c>
    </row>
    <row r="579" spans="1:6" x14ac:dyDescent="0.15">
      <c r="A579" t="s">
        <v>8</v>
      </c>
      <c r="B579" t="s">
        <v>581</v>
      </c>
      <c r="C579">
        <v>5.8570099999999998</v>
      </c>
      <c r="D579">
        <v>-0.35206799999999999</v>
      </c>
      <c r="E579">
        <f t="shared" si="16"/>
        <v>-0.73426400000000003</v>
      </c>
      <c r="F579">
        <f t="shared" si="17"/>
        <v>-0.71984636391742285</v>
      </c>
    </row>
    <row r="580" spans="1:6" x14ac:dyDescent="0.15">
      <c r="A580" t="s">
        <v>8</v>
      </c>
      <c r="B580" t="s">
        <v>582</v>
      </c>
      <c r="C580">
        <v>1.13591</v>
      </c>
      <c r="D580">
        <v>0.55918199999999996</v>
      </c>
      <c r="E580">
        <f t="shared" ref="E580:E643" si="18">D580-($D$3/2)</f>
        <v>0.17698599999999998</v>
      </c>
      <c r="F580">
        <f t="shared" ref="F580:F643" si="19">D580-($D$3*$C$2)/($C$2+$C$3)</f>
        <v>0.19140363608257704</v>
      </c>
    </row>
    <row r="581" spans="1:6" x14ac:dyDescent="0.15">
      <c r="A581" t="s">
        <v>8</v>
      </c>
      <c r="B581" t="s">
        <v>583</v>
      </c>
      <c r="C581">
        <v>11.424200000000001</v>
      </c>
      <c r="D581">
        <v>0.62992099999999995</v>
      </c>
      <c r="E581">
        <f t="shared" si="18"/>
        <v>0.24772499999999997</v>
      </c>
      <c r="F581">
        <f t="shared" si="19"/>
        <v>0.26214263608257704</v>
      </c>
    </row>
    <row r="582" spans="1:6" x14ac:dyDescent="0.15">
      <c r="A582" t="s">
        <v>8</v>
      </c>
      <c r="B582" t="s">
        <v>584</v>
      </c>
      <c r="C582">
        <v>14.7614</v>
      </c>
      <c r="D582">
        <v>0.30164999999999997</v>
      </c>
      <c r="E582">
        <f t="shared" si="18"/>
        <v>-8.0546000000000006E-2</v>
      </c>
      <c r="F582">
        <f t="shared" si="19"/>
        <v>-6.6128363917422939E-2</v>
      </c>
    </row>
    <row r="583" spans="1:6" x14ac:dyDescent="0.15">
      <c r="A583" t="s">
        <v>8</v>
      </c>
      <c r="B583" t="s">
        <v>585</v>
      </c>
      <c r="C583">
        <v>7.1289600000000002</v>
      </c>
      <c r="D583">
        <v>0.55457500000000004</v>
      </c>
      <c r="E583">
        <f t="shared" si="18"/>
        <v>0.17237900000000006</v>
      </c>
      <c r="F583">
        <f t="shared" si="19"/>
        <v>0.18679663608257713</v>
      </c>
    </row>
    <row r="584" spans="1:6" x14ac:dyDescent="0.15">
      <c r="A584" t="s">
        <v>8</v>
      </c>
      <c r="B584" t="s">
        <v>586</v>
      </c>
      <c r="C584">
        <v>0.392258</v>
      </c>
      <c r="D584">
        <v>0.70186999999999999</v>
      </c>
      <c r="E584">
        <f t="shared" si="18"/>
        <v>0.31967400000000001</v>
      </c>
      <c r="F584">
        <f t="shared" si="19"/>
        <v>0.33409163608257708</v>
      </c>
    </row>
    <row r="585" spans="1:6" x14ac:dyDescent="0.15">
      <c r="A585" t="s">
        <v>8</v>
      </c>
      <c r="B585" t="s">
        <v>587</v>
      </c>
      <c r="C585">
        <v>3.6795800000000001</v>
      </c>
      <c r="D585">
        <v>-0.28411900000000001</v>
      </c>
      <c r="E585">
        <f t="shared" si="18"/>
        <v>-0.66631499999999999</v>
      </c>
      <c r="F585">
        <f t="shared" si="19"/>
        <v>-0.65189736391742292</v>
      </c>
    </row>
    <row r="586" spans="1:6" x14ac:dyDescent="0.15">
      <c r="A586" t="s">
        <v>8</v>
      </c>
      <c r="B586" t="s">
        <v>588</v>
      </c>
      <c r="C586">
        <v>0.41586299999999998</v>
      </c>
      <c r="D586">
        <v>9.9620200000000006E-2</v>
      </c>
      <c r="E586">
        <f t="shared" si="18"/>
        <v>-0.28257579999999999</v>
      </c>
      <c r="F586">
        <f t="shared" si="19"/>
        <v>-0.26815816391742292</v>
      </c>
    </row>
    <row r="587" spans="1:6" x14ac:dyDescent="0.15">
      <c r="A587" t="s">
        <v>8</v>
      </c>
      <c r="B587" t="s">
        <v>589</v>
      </c>
      <c r="C587">
        <v>1.4088400000000001</v>
      </c>
      <c r="D587">
        <v>-0.36588999999999999</v>
      </c>
      <c r="E587">
        <f t="shared" si="18"/>
        <v>-0.74808600000000003</v>
      </c>
      <c r="F587">
        <f t="shared" si="19"/>
        <v>-0.73366836391742285</v>
      </c>
    </row>
    <row r="588" spans="1:6" x14ac:dyDescent="0.15">
      <c r="A588" t="s">
        <v>8</v>
      </c>
      <c r="B588" t="s">
        <v>590</v>
      </c>
      <c r="C588">
        <v>0.79274</v>
      </c>
      <c r="D588">
        <v>0.74515399999999998</v>
      </c>
      <c r="E588">
        <f t="shared" si="18"/>
        <v>0.362958</v>
      </c>
      <c r="F588">
        <f t="shared" si="19"/>
        <v>0.37737563608257707</v>
      </c>
    </row>
    <row r="589" spans="1:6" x14ac:dyDescent="0.15">
      <c r="A589" t="s">
        <v>8</v>
      </c>
      <c r="B589" t="s">
        <v>591</v>
      </c>
      <c r="C589">
        <v>0.194102</v>
      </c>
      <c r="D589">
        <v>0.58720099999999997</v>
      </c>
      <c r="E589">
        <f t="shared" si="18"/>
        <v>0.20500499999999999</v>
      </c>
      <c r="F589">
        <f t="shared" si="19"/>
        <v>0.21942263608257706</v>
      </c>
    </row>
    <row r="590" spans="1:6" x14ac:dyDescent="0.15">
      <c r="A590" t="s">
        <v>8</v>
      </c>
      <c r="B590" t="s">
        <v>592</v>
      </c>
      <c r="C590">
        <v>1.35825</v>
      </c>
      <c r="D590">
        <v>0.84986899999999999</v>
      </c>
      <c r="E590">
        <f t="shared" si="18"/>
        <v>0.46767300000000001</v>
      </c>
      <c r="F590">
        <f t="shared" si="19"/>
        <v>0.48209063608257707</v>
      </c>
    </row>
    <row r="591" spans="1:6" x14ac:dyDescent="0.15">
      <c r="A591" t="s">
        <v>8</v>
      </c>
      <c r="B591" t="s">
        <v>593</v>
      </c>
      <c r="C591">
        <v>1.58806</v>
      </c>
      <c r="D591">
        <v>0.51912700000000001</v>
      </c>
      <c r="E591">
        <f t="shared" si="18"/>
        <v>0.13693100000000002</v>
      </c>
      <c r="F591">
        <f t="shared" si="19"/>
        <v>0.15134863608257709</v>
      </c>
    </row>
    <row r="592" spans="1:6" x14ac:dyDescent="0.15">
      <c r="A592" t="s">
        <v>8</v>
      </c>
      <c r="B592" t="s">
        <v>594</v>
      </c>
      <c r="C592">
        <v>3.2107899999999998</v>
      </c>
      <c r="D592">
        <v>0.50497400000000003</v>
      </c>
      <c r="E592">
        <f t="shared" si="18"/>
        <v>0.12277800000000005</v>
      </c>
      <c r="F592">
        <f t="shared" si="19"/>
        <v>0.13719563608257712</v>
      </c>
    </row>
    <row r="593" spans="1:6" x14ac:dyDescent="0.15">
      <c r="A593" t="s">
        <v>8</v>
      </c>
      <c r="B593" t="s">
        <v>595</v>
      </c>
      <c r="C593">
        <v>3.3906499999999999</v>
      </c>
      <c r="D593">
        <v>0.52175099999999996</v>
      </c>
      <c r="E593">
        <f t="shared" si="18"/>
        <v>0.13955499999999998</v>
      </c>
      <c r="F593">
        <f t="shared" si="19"/>
        <v>0.15397263608257705</v>
      </c>
    </row>
    <row r="594" spans="1:6" x14ac:dyDescent="0.15">
      <c r="A594" t="s">
        <v>8</v>
      </c>
      <c r="B594" t="s">
        <v>596</v>
      </c>
      <c r="C594">
        <v>7.40219</v>
      </c>
      <c r="D594">
        <v>0.48787999999999998</v>
      </c>
      <c r="E594">
        <f t="shared" si="18"/>
        <v>0.105684</v>
      </c>
      <c r="F594">
        <f t="shared" si="19"/>
        <v>0.12010163608257707</v>
      </c>
    </row>
    <row r="595" spans="1:6" x14ac:dyDescent="0.15">
      <c r="A595" t="s">
        <v>8</v>
      </c>
      <c r="B595" t="s">
        <v>597</v>
      </c>
      <c r="C595">
        <v>6.14032</v>
      </c>
      <c r="D595">
        <v>0.62784799999999996</v>
      </c>
      <c r="E595">
        <f t="shared" si="18"/>
        <v>0.24565199999999998</v>
      </c>
      <c r="F595">
        <f t="shared" si="19"/>
        <v>0.26006963608257705</v>
      </c>
    </row>
    <row r="596" spans="1:6" x14ac:dyDescent="0.15">
      <c r="A596" t="s">
        <v>8</v>
      </c>
      <c r="B596" t="s">
        <v>598</v>
      </c>
      <c r="C596">
        <v>4.1733399999999996</v>
      </c>
      <c r="D596">
        <v>0.70345599999999997</v>
      </c>
      <c r="E596">
        <f t="shared" si="18"/>
        <v>0.32125999999999999</v>
      </c>
      <c r="F596">
        <f t="shared" si="19"/>
        <v>0.33567763608257706</v>
      </c>
    </row>
    <row r="597" spans="1:6" x14ac:dyDescent="0.15">
      <c r="A597" t="s">
        <v>8</v>
      </c>
      <c r="B597" t="s">
        <v>599</v>
      </c>
      <c r="C597">
        <v>7.7975599999999998</v>
      </c>
      <c r="D597">
        <v>0.743788</v>
      </c>
      <c r="E597">
        <f t="shared" si="18"/>
        <v>0.36159200000000002</v>
      </c>
      <c r="F597">
        <f t="shared" si="19"/>
        <v>0.37600963608257709</v>
      </c>
    </row>
    <row r="598" spans="1:6" x14ac:dyDescent="0.15">
      <c r="A598" t="s">
        <v>8</v>
      </c>
      <c r="B598" t="s">
        <v>600</v>
      </c>
      <c r="C598">
        <v>3.1994099999999999</v>
      </c>
      <c r="D598">
        <v>0.60686799999999996</v>
      </c>
      <c r="E598">
        <f t="shared" si="18"/>
        <v>0.22467199999999998</v>
      </c>
      <c r="F598">
        <f t="shared" si="19"/>
        <v>0.23908963608257705</v>
      </c>
    </row>
    <row r="599" spans="1:6" x14ac:dyDescent="0.15">
      <c r="A599" t="s">
        <v>8</v>
      </c>
      <c r="B599" t="s">
        <v>601</v>
      </c>
      <c r="C599">
        <v>12.4894</v>
      </c>
      <c r="D599">
        <v>0.69747700000000001</v>
      </c>
      <c r="E599">
        <f t="shared" si="18"/>
        <v>0.31528100000000003</v>
      </c>
      <c r="F599">
        <f t="shared" si="19"/>
        <v>0.3296986360825771</v>
      </c>
    </row>
    <row r="600" spans="1:6" x14ac:dyDescent="0.15">
      <c r="A600" t="s">
        <v>8</v>
      </c>
      <c r="B600" t="s">
        <v>602</v>
      </c>
      <c r="C600">
        <v>0.26367099999999999</v>
      </c>
      <c r="D600">
        <v>1.5233000000000001</v>
      </c>
      <c r="E600">
        <f t="shared" si="18"/>
        <v>1.1411040000000001</v>
      </c>
      <c r="F600">
        <f t="shared" si="19"/>
        <v>1.1555216360825771</v>
      </c>
    </row>
    <row r="601" spans="1:6" x14ac:dyDescent="0.15">
      <c r="A601" t="s">
        <v>8</v>
      </c>
      <c r="B601" t="s">
        <v>603</v>
      </c>
      <c r="C601">
        <v>13.3019</v>
      </c>
      <c r="D601">
        <v>0.81575500000000001</v>
      </c>
      <c r="E601">
        <f t="shared" si="18"/>
        <v>0.43355900000000003</v>
      </c>
      <c r="F601">
        <f t="shared" si="19"/>
        <v>0.4479766360825771</v>
      </c>
    </row>
    <row r="602" spans="1:6" x14ac:dyDescent="0.15">
      <c r="A602" t="s">
        <v>8</v>
      </c>
      <c r="B602" t="s">
        <v>604</v>
      </c>
      <c r="C602">
        <v>0.34900700000000001</v>
      </c>
      <c r="D602">
        <v>0.517073</v>
      </c>
      <c r="E602">
        <f t="shared" si="18"/>
        <v>0.13487700000000002</v>
      </c>
      <c r="F602">
        <f t="shared" si="19"/>
        <v>0.14929463608257709</v>
      </c>
    </row>
    <row r="603" spans="1:6" x14ac:dyDescent="0.15">
      <c r="A603" t="s">
        <v>8</v>
      </c>
      <c r="B603" t="s">
        <v>605</v>
      </c>
      <c r="C603">
        <v>9.2643199999999997</v>
      </c>
      <c r="D603">
        <v>0.58668799999999999</v>
      </c>
      <c r="E603">
        <f t="shared" si="18"/>
        <v>0.20449200000000001</v>
      </c>
      <c r="F603">
        <f t="shared" si="19"/>
        <v>0.21890963608257707</v>
      </c>
    </row>
    <row r="604" spans="1:6" x14ac:dyDescent="0.15">
      <c r="A604" t="s">
        <v>8</v>
      </c>
      <c r="B604" t="s">
        <v>606</v>
      </c>
      <c r="C604">
        <v>0.29941299999999998</v>
      </c>
      <c r="D604">
        <v>1.0921400000000001</v>
      </c>
      <c r="E604">
        <f t="shared" si="18"/>
        <v>0.70994400000000013</v>
      </c>
      <c r="F604">
        <f t="shared" si="19"/>
        <v>0.7243616360825772</v>
      </c>
    </row>
    <row r="605" spans="1:6" x14ac:dyDescent="0.15">
      <c r="A605" t="s">
        <v>8</v>
      </c>
      <c r="B605" t="s">
        <v>607</v>
      </c>
      <c r="C605">
        <v>9.4733599999999996</v>
      </c>
      <c r="D605">
        <v>0.74266500000000002</v>
      </c>
      <c r="E605">
        <f t="shared" si="18"/>
        <v>0.36046900000000004</v>
      </c>
      <c r="F605">
        <f t="shared" si="19"/>
        <v>0.37488663608257711</v>
      </c>
    </row>
    <row r="606" spans="1:6" x14ac:dyDescent="0.15">
      <c r="A606" t="s">
        <v>8</v>
      </c>
      <c r="B606" t="s">
        <v>608</v>
      </c>
      <c r="C606">
        <v>7.9602199999999996</v>
      </c>
      <c r="D606">
        <v>0.63266900000000004</v>
      </c>
      <c r="E606">
        <f t="shared" si="18"/>
        <v>0.25047300000000006</v>
      </c>
      <c r="F606">
        <f t="shared" si="19"/>
        <v>0.26489063608257712</v>
      </c>
    </row>
    <row r="607" spans="1:6" x14ac:dyDescent="0.15">
      <c r="A607" t="s">
        <v>8</v>
      </c>
      <c r="B607" t="s">
        <v>609</v>
      </c>
      <c r="C607">
        <v>12.032299999999999</v>
      </c>
      <c r="D607">
        <v>0.86972499999999997</v>
      </c>
      <c r="E607">
        <f t="shared" si="18"/>
        <v>0.48752899999999999</v>
      </c>
      <c r="F607">
        <f t="shared" si="19"/>
        <v>0.50194663608257706</v>
      </c>
    </row>
    <row r="608" spans="1:6" x14ac:dyDescent="0.15">
      <c r="A608" t="s">
        <v>8</v>
      </c>
      <c r="B608" t="s">
        <v>610</v>
      </c>
      <c r="C608">
        <v>0.213639</v>
      </c>
      <c r="D608">
        <v>1.1332500000000001</v>
      </c>
      <c r="E608">
        <f t="shared" si="18"/>
        <v>0.75105400000000011</v>
      </c>
      <c r="F608">
        <f t="shared" si="19"/>
        <v>0.76547163608257718</v>
      </c>
    </row>
    <row r="609" spans="1:6" x14ac:dyDescent="0.15">
      <c r="A609" t="s">
        <v>8</v>
      </c>
      <c r="B609" t="s">
        <v>611</v>
      </c>
      <c r="C609">
        <v>0.70466799999999996</v>
      </c>
      <c r="D609">
        <v>1.0868899999999999</v>
      </c>
      <c r="E609">
        <f t="shared" si="18"/>
        <v>0.70469399999999993</v>
      </c>
      <c r="F609">
        <f t="shared" si="19"/>
        <v>0.719111636082577</v>
      </c>
    </row>
    <row r="610" spans="1:6" x14ac:dyDescent="0.15">
      <c r="A610" t="s">
        <v>8</v>
      </c>
      <c r="B610" t="s">
        <v>612</v>
      </c>
      <c r="C610">
        <v>13.8995</v>
      </c>
      <c r="D610">
        <v>0.79357699999999998</v>
      </c>
      <c r="E610">
        <f t="shared" si="18"/>
        <v>0.411381</v>
      </c>
      <c r="F610">
        <f t="shared" si="19"/>
        <v>0.42579863608257706</v>
      </c>
    </row>
    <row r="611" spans="1:6" x14ac:dyDescent="0.15">
      <c r="A611" t="s">
        <v>8</v>
      </c>
      <c r="B611" t="s">
        <v>613</v>
      </c>
      <c r="C611">
        <v>1.31589</v>
      </c>
      <c r="D611">
        <v>0.67544599999999999</v>
      </c>
      <c r="E611">
        <f t="shared" si="18"/>
        <v>0.29325000000000001</v>
      </c>
      <c r="F611">
        <f t="shared" si="19"/>
        <v>0.30766763608257708</v>
      </c>
    </row>
    <row r="612" spans="1:6" x14ac:dyDescent="0.15">
      <c r="A612" t="s">
        <v>8</v>
      </c>
      <c r="B612" t="s">
        <v>614</v>
      </c>
      <c r="C612">
        <v>5.6658400000000002</v>
      </c>
      <c r="D612">
        <v>0.59033999999999998</v>
      </c>
      <c r="E612">
        <f t="shared" si="18"/>
        <v>0.208144</v>
      </c>
      <c r="F612">
        <f t="shared" si="19"/>
        <v>0.22256163608257706</v>
      </c>
    </row>
    <row r="613" spans="1:6" x14ac:dyDescent="0.15">
      <c r="A613" t="s">
        <v>8</v>
      </c>
      <c r="B613" t="s">
        <v>615</v>
      </c>
      <c r="C613">
        <v>15.151199999999999</v>
      </c>
      <c r="D613">
        <v>0.83667599999999998</v>
      </c>
      <c r="E613">
        <f t="shared" si="18"/>
        <v>0.45448</v>
      </c>
      <c r="F613">
        <f t="shared" si="19"/>
        <v>0.46889763608257706</v>
      </c>
    </row>
    <row r="614" spans="1:6" x14ac:dyDescent="0.15">
      <c r="A614" t="s">
        <v>8</v>
      </c>
      <c r="B614" t="s">
        <v>616</v>
      </c>
      <c r="C614">
        <v>4.5386300000000004</v>
      </c>
      <c r="D614">
        <v>0.13850399999999999</v>
      </c>
      <c r="E614">
        <f t="shared" si="18"/>
        <v>-0.24369199999999999</v>
      </c>
      <c r="F614">
        <f t="shared" si="19"/>
        <v>-0.22927436391742292</v>
      </c>
    </row>
    <row r="615" spans="1:6" x14ac:dyDescent="0.15">
      <c r="A615" t="s">
        <v>8</v>
      </c>
      <c r="B615" t="s">
        <v>617</v>
      </c>
      <c r="C615">
        <v>0.81717799999999996</v>
      </c>
      <c r="D615">
        <v>0.36361399999999999</v>
      </c>
      <c r="E615">
        <f t="shared" si="18"/>
        <v>-1.8581999999999987E-2</v>
      </c>
      <c r="F615">
        <f t="shared" si="19"/>
        <v>-4.1643639174229197E-3</v>
      </c>
    </row>
    <row r="616" spans="1:6" x14ac:dyDescent="0.15">
      <c r="A616" t="s">
        <v>8</v>
      </c>
      <c r="B616" t="s">
        <v>618</v>
      </c>
      <c r="C616">
        <v>0.26368999999999998</v>
      </c>
      <c r="D616">
        <v>0.90410000000000001</v>
      </c>
      <c r="E616">
        <f t="shared" si="18"/>
        <v>0.52190400000000003</v>
      </c>
      <c r="F616">
        <f t="shared" si="19"/>
        <v>0.5363216360825771</v>
      </c>
    </row>
    <row r="617" spans="1:6" x14ac:dyDescent="0.15">
      <c r="A617" t="s">
        <v>8</v>
      </c>
      <c r="B617" t="s">
        <v>619</v>
      </c>
      <c r="C617">
        <v>15.3675</v>
      </c>
      <c r="D617">
        <v>0.69047000000000003</v>
      </c>
      <c r="E617">
        <f t="shared" si="18"/>
        <v>0.30827400000000005</v>
      </c>
      <c r="F617">
        <f t="shared" si="19"/>
        <v>0.32269163608257712</v>
      </c>
    </row>
    <row r="618" spans="1:6" x14ac:dyDescent="0.15">
      <c r="A618" t="s">
        <v>8</v>
      </c>
      <c r="B618" t="s">
        <v>620</v>
      </c>
      <c r="C618">
        <v>1.17496</v>
      </c>
      <c r="D618">
        <v>0.181649</v>
      </c>
      <c r="E618">
        <f t="shared" si="18"/>
        <v>-0.20054699999999998</v>
      </c>
      <c r="F618">
        <f t="shared" si="19"/>
        <v>-0.18612936391742291</v>
      </c>
    </row>
    <row r="619" spans="1:6" x14ac:dyDescent="0.15">
      <c r="A619" t="s">
        <v>8</v>
      </c>
      <c r="B619" t="s">
        <v>621</v>
      </c>
      <c r="C619">
        <v>5.7955300000000003</v>
      </c>
      <c r="D619">
        <v>0.39356200000000002</v>
      </c>
      <c r="E619">
        <f t="shared" si="18"/>
        <v>1.1366000000000043E-2</v>
      </c>
      <c r="F619">
        <f t="shared" si="19"/>
        <v>2.578363608257711E-2</v>
      </c>
    </row>
    <row r="620" spans="1:6" x14ac:dyDescent="0.15">
      <c r="A620" t="s">
        <v>8</v>
      </c>
      <c r="B620" t="s">
        <v>622</v>
      </c>
      <c r="C620">
        <v>0.62269300000000005</v>
      </c>
      <c r="D620">
        <v>-1.5548999999999999</v>
      </c>
      <c r="E620">
        <f t="shared" si="18"/>
        <v>-1.9370959999999999</v>
      </c>
      <c r="F620">
        <f t="shared" si="19"/>
        <v>-1.9226783639174228</v>
      </c>
    </row>
    <row r="621" spans="1:6" x14ac:dyDescent="0.15">
      <c r="A621" t="s">
        <v>8</v>
      </c>
      <c r="B621" t="s">
        <v>623</v>
      </c>
      <c r="C621">
        <v>0.73269899999999999</v>
      </c>
      <c r="D621">
        <v>0.42620599999999997</v>
      </c>
      <c r="E621">
        <f t="shared" si="18"/>
        <v>4.4009999999999994E-2</v>
      </c>
      <c r="F621">
        <f t="shared" si="19"/>
        <v>5.8427636082577061E-2</v>
      </c>
    </row>
    <row r="622" spans="1:6" x14ac:dyDescent="0.15">
      <c r="A622" t="s">
        <v>8</v>
      </c>
      <c r="B622" t="s">
        <v>624</v>
      </c>
      <c r="C622">
        <v>0.596669</v>
      </c>
      <c r="D622">
        <v>0.67223299999999997</v>
      </c>
      <c r="E622">
        <f t="shared" si="18"/>
        <v>0.29003699999999999</v>
      </c>
      <c r="F622">
        <f t="shared" si="19"/>
        <v>0.30445463608257706</v>
      </c>
    </row>
    <row r="623" spans="1:6" x14ac:dyDescent="0.15">
      <c r="A623" t="s">
        <v>8</v>
      </c>
      <c r="B623" t="s">
        <v>625</v>
      </c>
      <c r="C623">
        <v>2.3027500000000001</v>
      </c>
      <c r="D623">
        <v>0.84972300000000001</v>
      </c>
      <c r="E623">
        <f t="shared" si="18"/>
        <v>0.46752700000000003</v>
      </c>
      <c r="F623">
        <f t="shared" si="19"/>
        <v>0.48194463608257709</v>
      </c>
    </row>
    <row r="624" spans="1:6" x14ac:dyDescent="0.15">
      <c r="A624" t="s">
        <v>8</v>
      </c>
      <c r="B624" t="s">
        <v>626</v>
      </c>
      <c r="C624">
        <v>1.5843799999999999</v>
      </c>
      <c r="D624">
        <v>0.45321</v>
      </c>
      <c r="E624">
        <f t="shared" si="18"/>
        <v>7.1014000000000022E-2</v>
      </c>
      <c r="F624">
        <f t="shared" si="19"/>
        <v>8.5431636082577089E-2</v>
      </c>
    </row>
    <row r="625" spans="1:6" x14ac:dyDescent="0.15">
      <c r="A625" t="s">
        <v>8</v>
      </c>
      <c r="B625" t="s">
        <v>627</v>
      </c>
      <c r="C625">
        <v>14.222200000000001</v>
      </c>
      <c r="D625">
        <v>0.61128400000000005</v>
      </c>
      <c r="E625">
        <f t="shared" si="18"/>
        <v>0.22908800000000007</v>
      </c>
      <c r="F625">
        <f t="shared" si="19"/>
        <v>0.24350563608257714</v>
      </c>
    </row>
    <row r="626" spans="1:6" x14ac:dyDescent="0.15">
      <c r="A626" t="s">
        <v>8</v>
      </c>
      <c r="B626" t="s">
        <v>628</v>
      </c>
      <c r="C626">
        <v>8.5055499999999995</v>
      </c>
      <c r="D626">
        <v>1.07413</v>
      </c>
      <c r="E626">
        <f t="shared" si="18"/>
        <v>0.69193400000000005</v>
      </c>
      <c r="F626">
        <f t="shared" si="19"/>
        <v>0.70635163608257712</v>
      </c>
    </row>
    <row r="627" spans="1:6" x14ac:dyDescent="0.15">
      <c r="A627" t="s">
        <v>8</v>
      </c>
      <c r="B627" t="s">
        <v>629</v>
      </c>
      <c r="C627">
        <v>0.74941999999999998</v>
      </c>
      <c r="D627">
        <v>0.26037500000000002</v>
      </c>
      <c r="E627">
        <f t="shared" si="18"/>
        <v>-0.12182099999999996</v>
      </c>
      <c r="F627">
        <f t="shared" si="19"/>
        <v>-0.10740336391742289</v>
      </c>
    </row>
    <row r="628" spans="1:6" x14ac:dyDescent="0.15">
      <c r="A628" t="s">
        <v>8</v>
      </c>
      <c r="B628" t="s">
        <v>630</v>
      </c>
      <c r="C628">
        <v>1.26224</v>
      </c>
      <c r="D628">
        <v>0.30419099999999999</v>
      </c>
      <c r="E628">
        <f t="shared" si="18"/>
        <v>-7.8004999999999991E-2</v>
      </c>
      <c r="F628">
        <f t="shared" si="19"/>
        <v>-6.3587363917422923E-2</v>
      </c>
    </row>
    <row r="629" spans="1:6" x14ac:dyDescent="0.15">
      <c r="A629" t="s">
        <v>8</v>
      </c>
      <c r="B629" t="s">
        <v>631</v>
      </c>
      <c r="C629">
        <v>1.71051</v>
      </c>
      <c r="D629">
        <v>0.70489599999999997</v>
      </c>
      <c r="E629">
        <f t="shared" si="18"/>
        <v>0.32269999999999999</v>
      </c>
      <c r="F629">
        <f t="shared" si="19"/>
        <v>0.33711763608257705</v>
      </c>
    </row>
    <row r="630" spans="1:6" x14ac:dyDescent="0.15">
      <c r="A630" t="s">
        <v>8</v>
      </c>
      <c r="B630" t="s">
        <v>632</v>
      </c>
      <c r="C630">
        <v>5.4674500000000004</v>
      </c>
      <c r="D630">
        <v>1.03264</v>
      </c>
      <c r="E630">
        <f t="shared" si="18"/>
        <v>0.65044400000000002</v>
      </c>
      <c r="F630">
        <f t="shared" si="19"/>
        <v>0.66486163608257709</v>
      </c>
    </row>
    <row r="631" spans="1:6" x14ac:dyDescent="0.15">
      <c r="A631" t="s">
        <v>8</v>
      </c>
      <c r="B631" t="s">
        <v>633</v>
      </c>
      <c r="C631">
        <v>8.9666700000000006</v>
      </c>
      <c r="D631">
        <v>1.06267</v>
      </c>
      <c r="E631">
        <f t="shared" si="18"/>
        <v>0.68047400000000002</v>
      </c>
      <c r="F631">
        <f t="shared" si="19"/>
        <v>0.69489163608257709</v>
      </c>
    </row>
    <row r="632" spans="1:6" x14ac:dyDescent="0.15">
      <c r="A632" t="s">
        <v>8</v>
      </c>
      <c r="B632" t="s">
        <v>634</v>
      </c>
      <c r="C632">
        <v>10.3307</v>
      </c>
      <c r="D632">
        <v>0.79193999999999998</v>
      </c>
      <c r="E632">
        <f t="shared" si="18"/>
        <v>0.409744</v>
      </c>
      <c r="F632">
        <f t="shared" si="19"/>
        <v>0.42416163608257706</v>
      </c>
    </row>
    <row r="633" spans="1:6" x14ac:dyDescent="0.15">
      <c r="A633" t="s">
        <v>8</v>
      </c>
      <c r="B633" t="s">
        <v>635</v>
      </c>
      <c r="C633">
        <v>1.64137</v>
      </c>
      <c r="D633">
        <v>1.0663</v>
      </c>
      <c r="E633">
        <f t="shared" si="18"/>
        <v>0.68410400000000005</v>
      </c>
      <c r="F633">
        <f t="shared" si="19"/>
        <v>0.69852163608257711</v>
      </c>
    </row>
    <row r="634" spans="1:6" x14ac:dyDescent="0.15">
      <c r="A634" t="s">
        <v>8</v>
      </c>
      <c r="B634" t="s">
        <v>636</v>
      </c>
      <c r="C634">
        <v>13.1279</v>
      </c>
      <c r="D634">
        <v>0.62177800000000005</v>
      </c>
      <c r="E634">
        <f t="shared" si="18"/>
        <v>0.23958200000000007</v>
      </c>
      <c r="F634">
        <f t="shared" si="19"/>
        <v>0.25399963608257714</v>
      </c>
    </row>
    <row r="635" spans="1:6" x14ac:dyDescent="0.15">
      <c r="A635" t="s">
        <v>8</v>
      </c>
      <c r="B635" t="s">
        <v>637</v>
      </c>
      <c r="C635">
        <v>11.3552</v>
      </c>
      <c r="D635">
        <v>0.53734599999999999</v>
      </c>
      <c r="E635">
        <f t="shared" si="18"/>
        <v>0.15515000000000001</v>
      </c>
      <c r="F635">
        <f t="shared" si="19"/>
        <v>0.16956763608257708</v>
      </c>
    </row>
    <row r="636" spans="1:6" x14ac:dyDescent="0.15">
      <c r="A636" t="s">
        <v>8</v>
      </c>
      <c r="B636" t="s">
        <v>638</v>
      </c>
      <c r="C636">
        <v>9.2824000000000009</v>
      </c>
      <c r="D636">
        <v>0.67737199999999997</v>
      </c>
      <c r="E636">
        <f t="shared" si="18"/>
        <v>0.29517599999999999</v>
      </c>
      <c r="F636">
        <f t="shared" si="19"/>
        <v>0.30959363608257706</v>
      </c>
    </row>
    <row r="637" spans="1:6" x14ac:dyDescent="0.15">
      <c r="A637" t="s">
        <v>8</v>
      </c>
      <c r="B637" t="s">
        <v>639</v>
      </c>
      <c r="C637">
        <v>4.8159900000000002</v>
      </c>
      <c r="D637">
        <v>0.62164600000000003</v>
      </c>
      <c r="E637">
        <f t="shared" si="18"/>
        <v>0.23945000000000005</v>
      </c>
      <c r="F637">
        <f t="shared" si="19"/>
        <v>0.25386763608257712</v>
      </c>
    </row>
    <row r="638" spans="1:6" x14ac:dyDescent="0.15">
      <c r="A638" t="s">
        <v>8</v>
      </c>
      <c r="B638" t="s">
        <v>640</v>
      </c>
      <c r="C638">
        <v>4.57409</v>
      </c>
      <c r="D638">
        <v>0.70812900000000001</v>
      </c>
      <c r="E638">
        <f t="shared" si="18"/>
        <v>0.32593300000000003</v>
      </c>
      <c r="F638">
        <f t="shared" si="19"/>
        <v>0.3403506360825771</v>
      </c>
    </row>
    <row r="639" spans="1:6" x14ac:dyDescent="0.15">
      <c r="A639" t="s">
        <v>8</v>
      </c>
      <c r="B639" t="s">
        <v>641</v>
      </c>
      <c r="C639">
        <v>1.2878700000000001</v>
      </c>
      <c r="D639">
        <v>0.813245</v>
      </c>
      <c r="E639">
        <f t="shared" si="18"/>
        <v>0.43104900000000002</v>
      </c>
      <c r="F639">
        <f t="shared" si="19"/>
        <v>0.44546663608257708</v>
      </c>
    </row>
    <row r="640" spans="1:6" x14ac:dyDescent="0.15">
      <c r="A640" t="s">
        <v>8</v>
      </c>
      <c r="B640" t="s">
        <v>642</v>
      </c>
      <c r="C640">
        <v>5.2609700000000004</v>
      </c>
      <c r="D640">
        <v>0.75357399999999997</v>
      </c>
      <c r="E640">
        <f t="shared" si="18"/>
        <v>0.37137799999999999</v>
      </c>
      <c r="F640">
        <f t="shared" si="19"/>
        <v>0.38579563608257705</v>
      </c>
    </row>
    <row r="641" spans="1:6" x14ac:dyDescent="0.15">
      <c r="A641" t="s">
        <v>8</v>
      </c>
      <c r="B641" t="s">
        <v>643</v>
      </c>
      <c r="C641">
        <v>6.2416200000000002</v>
      </c>
      <c r="D641">
        <v>1.01973</v>
      </c>
      <c r="E641">
        <f t="shared" si="18"/>
        <v>0.63753400000000005</v>
      </c>
      <c r="F641">
        <f t="shared" si="19"/>
        <v>0.65195163608257711</v>
      </c>
    </row>
    <row r="642" spans="1:6" x14ac:dyDescent="0.15">
      <c r="A642" t="s">
        <v>8</v>
      </c>
      <c r="B642" t="s">
        <v>644</v>
      </c>
      <c r="C642">
        <v>2.4418199999999999</v>
      </c>
      <c r="D642">
        <v>0.53717899999999996</v>
      </c>
      <c r="E642">
        <f t="shared" si="18"/>
        <v>0.15498299999999998</v>
      </c>
      <c r="F642">
        <f t="shared" si="19"/>
        <v>0.16940063608257705</v>
      </c>
    </row>
    <row r="643" spans="1:6" x14ac:dyDescent="0.15">
      <c r="A643" t="s">
        <v>8</v>
      </c>
      <c r="B643" t="s">
        <v>645</v>
      </c>
      <c r="C643">
        <v>1.32708</v>
      </c>
      <c r="D643">
        <v>0.65756199999999998</v>
      </c>
      <c r="E643">
        <f t="shared" si="18"/>
        <v>0.275366</v>
      </c>
      <c r="F643">
        <f t="shared" si="19"/>
        <v>0.28978363608257707</v>
      </c>
    </row>
    <row r="644" spans="1:6" x14ac:dyDescent="0.15">
      <c r="A644" t="s">
        <v>8</v>
      </c>
      <c r="B644" t="s">
        <v>646</v>
      </c>
      <c r="C644">
        <v>4.0001300000000004</v>
      </c>
      <c r="D644">
        <v>0.48974099999999998</v>
      </c>
      <c r="E644">
        <f t="shared" ref="E644:E707" si="20">D644-($D$3/2)</f>
        <v>0.107545</v>
      </c>
      <c r="F644">
        <f t="shared" ref="F644:F707" si="21">D644-($D$3*$C$2)/($C$2+$C$3)</f>
        <v>0.12196263608257707</v>
      </c>
    </row>
    <row r="645" spans="1:6" x14ac:dyDescent="0.15">
      <c r="A645" t="s">
        <v>8</v>
      </c>
      <c r="B645" t="s">
        <v>647</v>
      </c>
      <c r="C645">
        <v>2.49186</v>
      </c>
      <c r="D645">
        <v>0.79047100000000003</v>
      </c>
      <c r="E645">
        <f t="shared" si="20"/>
        <v>0.40827500000000005</v>
      </c>
      <c r="F645">
        <f t="shared" si="21"/>
        <v>0.42269263608257712</v>
      </c>
    </row>
    <row r="646" spans="1:6" x14ac:dyDescent="0.15">
      <c r="A646" t="s">
        <v>8</v>
      </c>
      <c r="B646" t="s">
        <v>648</v>
      </c>
      <c r="C646">
        <v>9.2728900000000003</v>
      </c>
      <c r="D646">
        <v>1.06481</v>
      </c>
      <c r="E646">
        <f t="shared" si="20"/>
        <v>0.68261400000000005</v>
      </c>
      <c r="F646">
        <f t="shared" si="21"/>
        <v>0.69703163608257712</v>
      </c>
    </row>
    <row r="647" spans="1:6" x14ac:dyDescent="0.15">
      <c r="A647" t="s">
        <v>8</v>
      </c>
      <c r="B647" t="s">
        <v>649</v>
      </c>
      <c r="C647">
        <v>2.1332200000000001</v>
      </c>
      <c r="D647">
        <v>0.42266399999999998</v>
      </c>
      <c r="E647">
        <f t="shared" si="20"/>
        <v>4.0468000000000004E-2</v>
      </c>
      <c r="F647">
        <f t="shared" si="21"/>
        <v>5.4885636082577072E-2</v>
      </c>
    </row>
    <row r="648" spans="1:6" x14ac:dyDescent="0.15">
      <c r="A648" t="s">
        <v>8</v>
      </c>
      <c r="B648" t="s">
        <v>650</v>
      </c>
      <c r="C648">
        <v>8.2586300000000001</v>
      </c>
      <c r="D648">
        <v>1.2311300000000001</v>
      </c>
      <c r="E648">
        <f t="shared" si="20"/>
        <v>0.84893400000000008</v>
      </c>
      <c r="F648">
        <f t="shared" si="21"/>
        <v>0.86335163608257715</v>
      </c>
    </row>
    <row r="649" spans="1:6" x14ac:dyDescent="0.15">
      <c r="A649" t="s">
        <v>8</v>
      </c>
      <c r="B649" t="s">
        <v>651</v>
      </c>
      <c r="C649">
        <v>0.44434600000000002</v>
      </c>
      <c r="D649">
        <v>0.58765000000000001</v>
      </c>
      <c r="E649">
        <f t="shared" si="20"/>
        <v>0.20545400000000003</v>
      </c>
      <c r="F649">
        <f t="shared" si="21"/>
        <v>0.21987163608257709</v>
      </c>
    </row>
    <row r="650" spans="1:6" x14ac:dyDescent="0.15">
      <c r="A650" t="s">
        <v>8</v>
      </c>
      <c r="B650" t="s">
        <v>652</v>
      </c>
      <c r="C650">
        <v>6.5784099999999999</v>
      </c>
      <c r="D650">
        <v>0.97642300000000004</v>
      </c>
      <c r="E650">
        <f t="shared" si="20"/>
        <v>0.59422700000000006</v>
      </c>
      <c r="F650">
        <f t="shared" si="21"/>
        <v>0.60864463608257713</v>
      </c>
    </row>
    <row r="651" spans="1:6" x14ac:dyDescent="0.15">
      <c r="A651" t="s">
        <v>8</v>
      </c>
      <c r="B651" t="s">
        <v>653</v>
      </c>
      <c r="C651">
        <v>15.854799999999999</v>
      </c>
      <c r="D651">
        <v>0.93476899999999996</v>
      </c>
      <c r="E651">
        <f t="shared" si="20"/>
        <v>0.55257299999999998</v>
      </c>
      <c r="F651">
        <f t="shared" si="21"/>
        <v>0.56699063608257705</v>
      </c>
    </row>
    <row r="652" spans="1:6" x14ac:dyDescent="0.15">
      <c r="A652" t="s">
        <v>8</v>
      </c>
      <c r="B652" t="s">
        <v>654</v>
      </c>
      <c r="C652">
        <v>7.5071300000000001</v>
      </c>
      <c r="D652">
        <v>1.0643499999999999</v>
      </c>
      <c r="E652">
        <f t="shared" si="20"/>
        <v>0.68215399999999993</v>
      </c>
      <c r="F652">
        <f t="shared" si="21"/>
        <v>0.69657163608257699</v>
      </c>
    </row>
    <row r="653" spans="1:6" x14ac:dyDescent="0.15">
      <c r="A653" t="s">
        <v>8</v>
      </c>
      <c r="B653" t="s">
        <v>655</v>
      </c>
      <c r="C653">
        <v>14.479799999999999</v>
      </c>
      <c r="D653">
        <v>0.58898300000000003</v>
      </c>
      <c r="E653">
        <f t="shared" si="20"/>
        <v>0.20678700000000005</v>
      </c>
      <c r="F653">
        <f t="shared" si="21"/>
        <v>0.22120463608257712</v>
      </c>
    </row>
    <row r="654" spans="1:6" x14ac:dyDescent="0.15">
      <c r="A654" t="s">
        <v>8</v>
      </c>
      <c r="B654" t="s">
        <v>656</v>
      </c>
      <c r="C654">
        <v>7.5538999999999996</v>
      </c>
      <c r="D654">
        <v>0.61474300000000004</v>
      </c>
      <c r="E654">
        <f t="shared" si="20"/>
        <v>0.23254700000000006</v>
      </c>
      <c r="F654">
        <f t="shared" si="21"/>
        <v>0.24696463608257713</v>
      </c>
    </row>
    <row r="655" spans="1:6" x14ac:dyDescent="0.15">
      <c r="A655" t="s">
        <v>8</v>
      </c>
      <c r="B655" t="s">
        <v>657</v>
      </c>
      <c r="C655">
        <v>2.9591099999999999</v>
      </c>
      <c r="D655">
        <v>0.69118599999999997</v>
      </c>
      <c r="E655">
        <f t="shared" si="20"/>
        <v>0.30898999999999999</v>
      </c>
      <c r="F655">
        <f t="shared" si="21"/>
        <v>0.32340763608257705</v>
      </c>
    </row>
    <row r="656" spans="1:6" x14ac:dyDescent="0.15">
      <c r="A656" t="s">
        <v>8</v>
      </c>
      <c r="B656" t="s">
        <v>658</v>
      </c>
      <c r="C656">
        <v>0.35195199999999999</v>
      </c>
      <c r="D656">
        <v>1.28243</v>
      </c>
      <c r="E656">
        <f t="shared" si="20"/>
        <v>0.90023399999999998</v>
      </c>
      <c r="F656">
        <f t="shared" si="21"/>
        <v>0.91465163608257705</v>
      </c>
    </row>
    <row r="657" spans="1:6" x14ac:dyDescent="0.15">
      <c r="A657" t="s">
        <v>8</v>
      </c>
      <c r="B657" t="s">
        <v>659</v>
      </c>
      <c r="C657">
        <v>3.7728199999999998</v>
      </c>
      <c r="D657">
        <v>1.16431</v>
      </c>
      <c r="E657">
        <f t="shared" si="20"/>
        <v>0.78211399999999998</v>
      </c>
      <c r="F657">
        <f t="shared" si="21"/>
        <v>0.79653163608257704</v>
      </c>
    </row>
    <row r="658" spans="1:6" x14ac:dyDescent="0.15">
      <c r="A658" t="s">
        <v>8</v>
      </c>
      <c r="B658" t="s">
        <v>660</v>
      </c>
      <c r="C658">
        <v>0.78049500000000005</v>
      </c>
      <c r="D658">
        <v>0.69413100000000005</v>
      </c>
      <c r="E658">
        <f t="shared" si="20"/>
        <v>0.31193500000000007</v>
      </c>
      <c r="F658">
        <f t="shared" si="21"/>
        <v>0.32635263608257714</v>
      </c>
    </row>
    <row r="659" spans="1:6" x14ac:dyDescent="0.15">
      <c r="A659" t="s">
        <v>8</v>
      </c>
      <c r="B659" t="s">
        <v>661</v>
      </c>
      <c r="C659">
        <v>1.5190399999999999</v>
      </c>
      <c r="D659">
        <v>0.79282799999999998</v>
      </c>
      <c r="E659">
        <f t="shared" si="20"/>
        <v>0.410632</v>
      </c>
      <c r="F659">
        <f t="shared" si="21"/>
        <v>0.42504963608257706</v>
      </c>
    </row>
    <row r="660" spans="1:6" x14ac:dyDescent="0.15">
      <c r="A660" t="s">
        <v>8</v>
      </c>
      <c r="B660" t="s">
        <v>662</v>
      </c>
      <c r="C660">
        <v>4.34762</v>
      </c>
      <c r="D660">
        <v>-0.13056499999999999</v>
      </c>
      <c r="E660">
        <f t="shared" si="20"/>
        <v>-0.51276100000000002</v>
      </c>
      <c r="F660">
        <f t="shared" si="21"/>
        <v>-0.4983433639174229</v>
      </c>
    </row>
    <row r="661" spans="1:6" x14ac:dyDescent="0.15">
      <c r="A661" t="s">
        <v>8</v>
      </c>
      <c r="B661" t="s">
        <v>663</v>
      </c>
      <c r="C661">
        <v>3.4483299999999999</v>
      </c>
      <c r="D661">
        <v>0.598468</v>
      </c>
      <c r="E661">
        <f t="shared" si="20"/>
        <v>0.21627200000000002</v>
      </c>
      <c r="F661">
        <f t="shared" si="21"/>
        <v>0.23068963608257709</v>
      </c>
    </row>
    <row r="662" spans="1:6" x14ac:dyDescent="0.15">
      <c r="A662" t="s">
        <v>8</v>
      </c>
      <c r="B662" t="s">
        <v>664</v>
      </c>
      <c r="C662">
        <v>3.0857700000000001</v>
      </c>
      <c r="D662">
        <v>0.15018999999999999</v>
      </c>
      <c r="E662">
        <f t="shared" si="20"/>
        <v>-0.23200599999999999</v>
      </c>
      <c r="F662">
        <f t="shared" si="21"/>
        <v>-0.21758836391742292</v>
      </c>
    </row>
    <row r="663" spans="1:6" x14ac:dyDescent="0.15">
      <c r="A663" t="s">
        <v>8</v>
      </c>
      <c r="B663" t="s">
        <v>665</v>
      </c>
      <c r="C663">
        <v>0.32062299999999999</v>
      </c>
      <c r="D663">
        <v>0.289439</v>
      </c>
      <c r="E663">
        <f t="shared" si="20"/>
        <v>-9.2756999999999978E-2</v>
      </c>
      <c r="F663">
        <f t="shared" si="21"/>
        <v>-7.8339363917422911E-2</v>
      </c>
    </row>
    <row r="664" spans="1:6" x14ac:dyDescent="0.15">
      <c r="A664" t="s">
        <v>8</v>
      </c>
      <c r="B664" t="s">
        <v>666</v>
      </c>
      <c r="C664">
        <v>14.520200000000001</v>
      </c>
      <c r="D664">
        <v>0.87627999999999995</v>
      </c>
      <c r="E664">
        <f t="shared" si="20"/>
        <v>0.49408399999999997</v>
      </c>
      <c r="F664">
        <f t="shared" si="21"/>
        <v>0.50850163608257704</v>
      </c>
    </row>
    <row r="665" spans="1:6" x14ac:dyDescent="0.15">
      <c r="A665" t="s">
        <v>8</v>
      </c>
      <c r="B665" t="s">
        <v>667</v>
      </c>
      <c r="C665">
        <v>8.0752600000000001</v>
      </c>
      <c r="D665">
        <v>0.65983800000000004</v>
      </c>
      <c r="E665">
        <f t="shared" si="20"/>
        <v>0.27764200000000006</v>
      </c>
      <c r="F665">
        <f t="shared" si="21"/>
        <v>0.29205963608257712</v>
      </c>
    </row>
    <row r="666" spans="1:6" x14ac:dyDescent="0.15">
      <c r="A666" t="s">
        <v>8</v>
      </c>
      <c r="B666" t="s">
        <v>668</v>
      </c>
      <c r="C666">
        <v>0.215618</v>
      </c>
      <c r="D666">
        <v>0.71329900000000002</v>
      </c>
      <c r="E666">
        <f t="shared" si="20"/>
        <v>0.33110300000000004</v>
      </c>
      <c r="F666">
        <f t="shared" si="21"/>
        <v>0.3455206360825771</v>
      </c>
    </row>
    <row r="667" spans="1:6" x14ac:dyDescent="0.15">
      <c r="A667" t="s">
        <v>8</v>
      </c>
      <c r="B667" t="s">
        <v>669</v>
      </c>
      <c r="C667">
        <v>3.0401199999999999</v>
      </c>
      <c r="D667">
        <v>0.47355399999999997</v>
      </c>
      <c r="E667">
        <f t="shared" si="20"/>
        <v>9.1357999999999995E-2</v>
      </c>
      <c r="F667">
        <f t="shared" si="21"/>
        <v>0.10577563608257706</v>
      </c>
    </row>
    <row r="668" spans="1:6" x14ac:dyDescent="0.15">
      <c r="A668" t="s">
        <v>8</v>
      </c>
      <c r="B668" t="s">
        <v>670</v>
      </c>
      <c r="C668">
        <v>0.78737199999999996</v>
      </c>
      <c r="D668">
        <v>0.48952600000000002</v>
      </c>
      <c r="E668">
        <f t="shared" si="20"/>
        <v>0.10733000000000004</v>
      </c>
      <c r="F668">
        <f t="shared" si="21"/>
        <v>0.1217476360825771</v>
      </c>
    </row>
    <row r="669" spans="1:6" x14ac:dyDescent="0.15">
      <c r="A669" t="s">
        <v>8</v>
      </c>
      <c r="B669" t="s">
        <v>671</v>
      </c>
      <c r="C669">
        <v>14.484999999999999</v>
      </c>
      <c r="D669">
        <v>0.44499499999999997</v>
      </c>
      <c r="E669">
        <f t="shared" si="20"/>
        <v>6.2798999999999994E-2</v>
      </c>
      <c r="F669">
        <f t="shared" si="21"/>
        <v>7.7216636082577061E-2</v>
      </c>
    </row>
    <row r="670" spans="1:6" x14ac:dyDescent="0.15">
      <c r="A670" t="s">
        <v>8</v>
      </c>
      <c r="B670" t="s">
        <v>672</v>
      </c>
      <c r="C670">
        <v>0.77595599999999998</v>
      </c>
      <c r="D670">
        <v>0.47733199999999998</v>
      </c>
      <c r="E670">
        <f t="shared" si="20"/>
        <v>9.5135999999999998E-2</v>
      </c>
      <c r="F670">
        <f t="shared" si="21"/>
        <v>0.10955363608257707</v>
      </c>
    </row>
    <row r="671" spans="1:6" x14ac:dyDescent="0.15">
      <c r="A671" t="s">
        <v>8</v>
      </c>
      <c r="B671" t="s">
        <v>673</v>
      </c>
      <c r="C671">
        <v>13.92</v>
      </c>
      <c r="D671">
        <v>0.40019399999999999</v>
      </c>
      <c r="E671">
        <f t="shared" si="20"/>
        <v>1.7998000000000014E-2</v>
      </c>
      <c r="F671">
        <f t="shared" si="21"/>
        <v>3.2415636082577082E-2</v>
      </c>
    </row>
    <row r="672" spans="1:6" x14ac:dyDescent="0.15">
      <c r="A672" t="s">
        <v>8</v>
      </c>
      <c r="B672" t="s">
        <v>674</v>
      </c>
      <c r="C672">
        <v>0.62005100000000002</v>
      </c>
      <c r="D672">
        <v>0.52131400000000006</v>
      </c>
      <c r="E672">
        <f t="shared" si="20"/>
        <v>0.13911800000000007</v>
      </c>
      <c r="F672">
        <f t="shared" si="21"/>
        <v>0.15353563608257714</v>
      </c>
    </row>
    <row r="673" spans="1:6" x14ac:dyDescent="0.15">
      <c r="A673" t="s">
        <v>8</v>
      </c>
      <c r="B673" t="s">
        <v>675</v>
      </c>
      <c r="C673">
        <v>7.9819300000000002</v>
      </c>
      <c r="D673">
        <v>0.52037</v>
      </c>
      <c r="E673">
        <f t="shared" si="20"/>
        <v>0.13817400000000002</v>
      </c>
      <c r="F673">
        <f t="shared" si="21"/>
        <v>0.15259163608257709</v>
      </c>
    </row>
    <row r="674" spans="1:6" x14ac:dyDescent="0.15">
      <c r="A674" t="s">
        <v>8</v>
      </c>
      <c r="B674" t="s">
        <v>676</v>
      </c>
      <c r="C674">
        <v>10.520899999999999</v>
      </c>
      <c r="D674">
        <v>0.814438</v>
      </c>
      <c r="E674">
        <f t="shared" si="20"/>
        <v>0.43224200000000002</v>
      </c>
      <c r="F674">
        <f t="shared" si="21"/>
        <v>0.44665963608257708</v>
      </c>
    </row>
    <row r="675" spans="1:6" x14ac:dyDescent="0.15">
      <c r="A675" t="s">
        <v>8</v>
      </c>
      <c r="B675" t="s">
        <v>677</v>
      </c>
      <c r="C675">
        <v>0.38849600000000001</v>
      </c>
      <c r="D675">
        <v>0.29792000000000002</v>
      </c>
      <c r="E675">
        <f t="shared" si="20"/>
        <v>-8.4275999999999962E-2</v>
      </c>
      <c r="F675">
        <f t="shared" si="21"/>
        <v>-6.9858363917422894E-2</v>
      </c>
    </row>
    <row r="676" spans="1:6" x14ac:dyDescent="0.15">
      <c r="A676" t="s">
        <v>8</v>
      </c>
      <c r="B676" t="s">
        <v>678</v>
      </c>
      <c r="C676">
        <v>12.9887</v>
      </c>
      <c r="D676">
        <v>1.2655000000000001</v>
      </c>
      <c r="E676">
        <f t="shared" si="20"/>
        <v>0.88330400000000009</v>
      </c>
      <c r="F676">
        <f t="shared" si="21"/>
        <v>0.89772163608257716</v>
      </c>
    </row>
    <row r="677" spans="1:6" x14ac:dyDescent="0.15">
      <c r="A677" t="s">
        <v>8</v>
      </c>
      <c r="B677" t="s">
        <v>679</v>
      </c>
      <c r="C677">
        <v>1.26875</v>
      </c>
      <c r="D677">
        <v>0.79785899999999998</v>
      </c>
      <c r="E677">
        <f t="shared" si="20"/>
        <v>0.415663</v>
      </c>
      <c r="F677">
        <f t="shared" si="21"/>
        <v>0.43008063608257707</v>
      </c>
    </row>
    <row r="678" spans="1:6" x14ac:dyDescent="0.15">
      <c r="A678" t="s">
        <v>8</v>
      </c>
      <c r="B678" t="s">
        <v>680</v>
      </c>
      <c r="C678">
        <v>6.2641999999999998</v>
      </c>
      <c r="D678">
        <v>0.64432299999999998</v>
      </c>
      <c r="E678">
        <f t="shared" si="20"/>
        <v>0.262127</v>
      </c>
      <c r="F678">
        <f t="shared" si="21"/>
        <v>0.27654463608257707</v>
      </c>
    </row>
    <row r="679" spans="1:6" x14ac:dyDescent="0.15">
      <c r="A679" t="s">
        <v>8</v>
      </c>
      <c r="B679" t="s">
        <v>681</v>
      </c>
      <c r="C679">
        <v>2.0138099999999999</v>
      </c>
      <c r="D679">
        <v>0.86290699999999998</v>
      </c>
      <c r="E679">
        <f t="shared" si="20"/>
        <v>0.480711</v>
      </c>
      <c r="F679">
        <f t="shared" si="21"/>
        <v>0.49512863608257707</v>
      </c>
    </row>
    <row r="680" spans="1:6" x14ac:dyDescent="0.15">
      <c r="A680" t="s">
        <v>8</v>
      </c>
      <c r="B680" t="s">
        <v>682</v>
      </c>
      <c r="C680">
        <v>3.8813599999999999</v>
      </c>
      <c r="D680">
        <v>0.55840900000000004</v>
      </c>
      <c r="E680">
        <f t="shared" si="20"/>
        <v>0.17621300000000006</v>
      </c>
      <c r="F680">
        <f t="shared" si="21"/>
        <v>0.19063063608257713</v>
      </c>
    </row>
    <row r="681" spans="1:6" x14ac:dyDescent="0.15">
      <c r="A681" t="s">
        <v>8</v>
      </c>
      <c r="B681" t="s">
        <v>683</v>
      </c>
      <c r="C681">
        <v>3.8659300000000001</v>
      </c>
      <c r="D681">
        <v>0.933531</v>
      </c>
      <c r="E681">
        <f t="shared" si="20"/>
        <v>0.55133500000000002</v>
      </c>
      <c r="F681">
        <f t="shared" si="21"/>
        <v>0.56575263608257709</v>
      </c>
    </row>
    <row r="682" spans="1:6" x14ac:dyDescent="0.15">
      <c r="A682" t="s">
        <v>8</v>
      </c>
      <c r="B682" t="s">
        <v>684</v>
      </c>
      <c r="C682">
        <v>0.29665999999999998</v>
      </c>
      <c r="D682">
        <v>0.33259699999999998</v>
      </c>
      <c r="E682">
        <f t="shared" si="20"/>
        <v>-4.9599000000000004E-2</v>
      </c>
      <c r="F682">
        <f t="shared" si="21"/>
        <v>-3.5181363917422936E-2</v>
      </c>
    </row>
    <row r="683" spans="1:6" x14ac:dyDescent="0.15">
      <c r="A683" t="s">
        <v>8</v>
      </c>
      <c r="B683" t="s">
        <v>685</v>
      </c>
      <c r="C683">
        <v>4.8890900000000004</v>
      </c>
      <c r="D683">
        <v>0.63563099999999995</v>
      </c>
      <c r="E683">
        <f t="shared" si="20"/>
        <v>0.25343499999999997</v>
      </c>
      <c r="F683">
        <f t="shared" si="21"/>
        <v>0.26785263608257703</v>
      </c>
    </row>
    <row r="684" spans="1:6" x14ac:dyDescent="0.15">
      <c r="A684" t="s">
        <v>8</v>
      </c>
      <c r="B684" t="s">
        <v>686</v>
      </c>
      <c r="C684">
        <v>2.5659000000000001</v>
      </c>
      <c r="D684">
        <v>0.55724300000000004</v>
      </c>
      <c r="E684">
        <f t="shared" si="20"/>
        <v>0.17504700000000006</v>
      </c>
      <c r="F684">
        <f t="shared" si="21"/>
        <v>0.18946463608257713</v>
      </c>
    </row>
    <row r="685" spans="1:6" x14ac:dyDescent="0.15">
      <c r="A685" t="s">
        <v>8</v>
      </c>
      <c r="B685" t="s">
        <v>687</v>
      </c>
      <c r="C685">
        <v>6.0396999999999998</v>
      </c>
      <c r="D685">
        <v>0.820766</v>
      </c>
      <c r="E685">
        <f t="shared" si="20"/>
        <v>0.43857000000000002</v>
      </c>
      <c r="F685">
        <f t="shared" si="21"/>
        <v>0.45298763608257708</v>
      </c>
    </row>
    <row r="686" spans="1:6" x14ac:dyDescent="0.15">
      <c r="A686" t="s">
        <v>8</v>
      </c>
      <c r="B686" t="s">
        <v>688</v>
      </c>
      <c r="C686">
        <v>5.0328299999999997</v>
      </c>
      <c r="D686">
        <v>0.37989099999999998</v>
      </c>
      <c r="E686">
        <f t="shared" si="20"/>
        <v>-2.3050000000000015E-3</v>
      </c>
      <c r="F686">
        <f t="shared" si="21"/>
        <v>1.2112636082577066E-2</v>
      </c>
    </row>
    <row r="687" spans="1:6" x14ac:dyDescent="0.15">
      <c r="A687" t="s">
        <v>8</v>
      </c>
      <c r="B687" t="s">
        <v>689</v>
      </c>
      <c r="C687">
        <v>6.8537800000000004</v>
      </c>
      <c r="D687">
        <v>0.630324</v>
      </c>
      <c r="E687">
        <f t="shared" si="20"/>
        <v>0.24812800000000002</v>
      </c>
      <c r="F687">
        <f t="shared" si="21"/>
        <v>0.26254563608257708</v>
      </c>
    </row>
    <row r="688" spans="1:6" x14ac:dyDescent="0.15">
      <c r="A688" t="s">
        <v>8</v>
      </c>
      <c r="B688" t="s">
        <v>690</v>
      </c>
      <c r="C688">
        <v>15.577299999999999</v>
      </c>
      <c r="D688">
        <v>0.72149200000000002</v>
      </c>
      <c r="E688">
        <f t="shared" si="20"/>
        <v>0.33929600000000004</v>
      </c>
      <c r="F688">
        <f t="shared" si="21"/>
        <v>0.35371363608257711</v>
      </c>
    </row>
    <row r="689" spans="1:6" x14ac:dyDescent="0.15">
      <c r="A689" t="s">
        <v>8</v>
      </c>
      <c r="B689" t="s">
        <v>691</v>
      </c>
      <c r="C689">
        <v>10.024100000000001</v>
      </c>
      <c r="D689">
        <v>0.53014600000000001</v>
      </c>
      <c r="E689">
        <f t="shared" si="20"/>
        <v>0.14795000000000003</v>
      </c>
      <c r="F689">
        <f t="shared" si="21"/>
        <v>0.16236763608257709</v>
      </c>
    </row>
    <row r="690" spans="1:6" x14ac:dyDescent="0.15">
      <c r="A690" t="s">
        <v>8</v>
      </c>
      <c r="B690" t="s">
        <v>692</v>
      </c>
      <c r="C690">
        <v>7.5367899999999999</v>
      </c>
      <c r="D690">
        <v>0.50379700000000005</v>
      </c>
      <c r="E690">
        <f t="shared" si="20"/>
        <v>0.12160100000000007</v>
      </c>
      <c r="F690">
        <f t="shared" si="21"/>
        <v>0.13601863608257714</v>
      </c>
    </row>
    <row r="691" spans="1:6" x14ac:dyDescent="0.15">
      <c r="A691" t="s">
        <v>8</v>
      </c>
      <c r="B691" t="s">
        <v>693</v>
      </c>
      <c r="C691">
        <v>0.507301</v>
      </c>
      <c r="D691">
        <v>0.85320700000000005</v>
      </c>
      <c r="E691">
        <f t="shared" si="20"/>
        <v>0.47101100000000007</v>
      </c>
      <c r="F691">
        <f t="shared" si="21"/>
        <v>0.48542863608257714</v>
      </c>
    </row>
    <row r="692" spans="1:6" x14ac:dyDescent="0.15">
      <c r="A692" t="s">
        <v>8</v>
      </c>
      <c r="B692" t="s">
        <v>694</v>
      </c>
      <c r="C692">
        <v>3.9603299999999999</v>
      </c>
      <c r="D692">
        <v>0.58035499999999995</v>
      </c>
      <c r="E692">
        <f t="shared" si="20"/>
        <v>0.19815899999999997</v>
      </c>
      <c r="F692">
        <f t="shared" si="21"/>
        <v>0.21257663608257704</v>
      </c>
    </row>
    <row r="693" spans="1:6" x14ac:dyDescent="0.15">
      <c r="A693" t="s">
        <v>8</v>
      </c>
      <c r="B693" t="s">
        <v>695</v>
      </c>
      <c r="C693">
        <v>10.1151</v>
      </c>
      <c r="D693">
        <v>0.50369600000000003</v>
      </c>
      <c r="E693">
        <f t="shared" si="20"/>
        <v>0.12150000000000005</v>
      </c>
      <c r="F693">
        <f t="shared" si="21"/>
        <v>0.13591763608257712</v>
      </c>
    </row>
    <row r="694" spans="1:6" x14ac:dyDescent="0.15">
      <c r="A694" t="s">
        <v>8</v>
      </c>
      <c r="B694" t="s">
        <v>696</v>
      </c>
      <c r="C694">
        <v>6.8683100000000001</v>
      </c>
      <c r="D694">
        <v>0.21617700000000001</v>
      </c>
      <c r="E694">
        <f t="shared" si="20"/>
        <v>-0.16601899999999997</v>
      </c>
      <c r="F694">
        <f t="shared" si="21"/>
        <v>-0.1516013639174229</v>
      </c>
    </row>
    <row r="695" spans="1:6" x14ac:dyDescent="0.15">
      <c r="A695" t="s">
        <v>8</v>
      </c>
      <c r="B695" t="s">
        <v>697</v>
      </c>
      <c r="C695">
        <v>1.21492</v>
      </c>
      <c r="D695">
        <v>0.71126699999999998</v>
      </c>
      <c r="E695">
        <f t="shared" si="20"/>
        <v>0.329071</v>
      </c>
      <c r="F695">
        <f t="shared" si="21"/>
        <v>0.34348863608257707</v>
      </c>
    </row>
    <row r="696" spans="1:6" x14ac:dyDescent="0.15">
      <c r="A696" t="s">
        <v>8</v>
      </c>
      <c r="B696" t="s">
        <v>698</v>
      </c>
      <c r="C696">
        <v>5.0634499999999996</v>
      </c>
      <c r="D696">
        <v>0.875108</v>
      </c>
      <c r="E696">
        <f t="shared" si="20"/>
        <v>0.49291200000000002</v>
      </c>
      <c r="F696">
        <f t="shared" si="21"/>
        <v>0.50732963608257708</v>
      </c>
    </row>
    <row r="697" spans="1:6" x14ac:dyDescent="0.15">
      <c r="A697" t="s">
        <v>8</v>
      </c>
      <c r="B697" t="s">
        <v>699</v>
      </c>
      <c r="C697">
        <v>4.8805399999999999</v>
      </c>
      <c r="D697">
        <v>0.171046</v>
      </c>
      <c r="E697">
        <f t="shared" si="20"/>
        <v>-0.21114999999999998</v>
      </c>
      <c r="F697">
        <f t="shared" si="21"/>
        <v>-0.19673236391742291</v>
      </c>
    </row>
    <row r="698" spans="1:6" x14ac:dyDescent="0.15">
      <c r="A698" t="s">
        <v>8</v>
      </c>
      <c r="B698" t="s">
        <v>700</v>
      </c>
      <c r="C698">
        <v>2.6698200000000001</v>
      </c>
      <c r="D698">
        <v>0.85941400000000001</v>
      </c>
      <c r="E698">
        <f t="shared" si="20"/>
        <v>0.47721800000000003</v>
      </c>
      <c r="F698">
        <f t="shared" si="21"/>
        <v>0.4916356360825771</v>
      </c>
    </row>
    <row r="699" spans="1:6" x14ac:dyDescent="0.15">
      <c r="A699" t="s">
        <v>8</v>
      </c>
      <c r="B699" t="s">
        <v>701</v>
      </c>
      <c r="C699">
        <v>3.6553900000000001</v>
      </c>
      <c r="D699">
        <v>0.32994200000000001</v>
      </c>
      <c r="E699">
        <f t="shared" si="20"/>
        <v>-5.2253999999999967E-2</v>
      </c>
      <c r="F699">
        <f t="shared" si="21"/>
        <v>-3.7836363917422899E-2</v>
      </c>
    </row>
    <row r="700" spans="1:6" x14ac:dyDescent="0.15">
      <c r="A700" t="s">
        <v>8</v>
      </c>
      <c r="B700" t="s">
        <v>702</v>
      </c>
      <c r="C700">
        <v>0.495278</v>
      </c>
      <c r="D700">
        <v>0.27589599999999997</v>
      </c>
      <c r="E700">
        <f t="shared" si="20"/>
        <v>-0.10630000000000001</v>
      </c>
      <c r="F700">
        <f t="shared" si="21"/>
        <v>-9.1882363917422938E-2</v>
      </c>
    </row>
    <row r="701" spans="1:6" x14ac:dyDescent="0.15">
      <c r="A701" t="s">
        <v>8</v>
      </c>
      <c r="B701" t="s">
        <v>703</v>
      </c>
      <c r="C701">
        <v>13.554500000000001</v>
      </c>
      <c r="D701">
        <v>0.36116799999999999</v>
      </c>
      <c r="E701">
        <f t="shared" si="20"/>
        <v>-2.1027999999999991E-2</v>
      </c>
      <c r="F701">
        <f t="shared" si="21"/>
        <v>-6.6103639174229234E-3</v>
      </c>
    </row>
    <row r="702" spans="1:6" x14ac:dyDescent="0.15">
      <c r="A702" t="s">
        <v>8</v>
      </c>
      <c r="B702" t="s">
        <v>704</v>
      </c>
      <c r="C702">
        <v>6.0640200000000002</v>
      </c>
      <c r="D702">
        <v>0.60548199999999996</v>
      </c>
      <c r="E702">
        <f t="shared" si="20"/>
        <v>0.22328599999999998</v>
      </c>
      <c r="F702">
        <f t="shared" si="21"/>
        <v>0.23770363608257705</v>
      </c>
    </row>
    <row r="703" spans="1:6" x14ac:dyDescent="0.15">
      <c r="A703" t="s">
        <v>8</v>
      </c>
      <c r="B703" t="s">
        <v>705</v>
      </c>
      <c r="C703">
        <v>1.3494900000000001</v>
      </c>
      <c r="D703">
        <v>0.59687699999999999</v>
      </c>
      <c r="E703">
        <f t="shared" si="20"/>
        <v>0.21468100000000001</v>
      </c>
      <c r="F703">
        <f t="shared" si="21"/>
        <v>0.22909863608257708</v>
      </c>
    </row>
    <row r="704" spans="1:6" x14ac:dyDescent="0.15">
      <c r="A704" t="s">
        <v>8</v>
      </c>
      <c r="B704" t="s">
        <v>706</v>
      </c>
      <c r="C704">
        <v>7.6391</v>
      </c>
      <c r="D704">
        <v>0.51561299999999999</v>
      </c>
      <c r="E704">
        <f t="shared" si="20"/>
        <v>0.13341700000000001</v>
      </c>
      <c r="F704">
        <f t="shared" si="21"/>
        <v>0.14783463608257708</v>
      </c>
    </row>
    <row r="705" spans="1:6" x14ac:dyDescent="0.15">
      <c r="A705" t="s">
        <v>8</v>
      </c>
      <c r="B705" t="s">
        <v>707</v>
      </c>
      <c r="C705">
        <v>5.9064500000000004</v>
      </c>
      <c r="D705">
        <v>0.75073999999999996</v>
      </c>
      <c r="E705">
        <f t="shared" si="20"/>
        <v>0.36854399999999998</v>
      </c>
      <c r="F705">
        <f t="shared" si="21"/>
        <v>0.38296163608257705</v>
      </c>
    </row>
    <row r="706" spans="1:6" x14ac:dyDescent="0.15">
      <c r="A706" t="s">
        <v>8</v>
      </c>
      <c r="B706" t="s">
        <v>708</v>
      </c>
      <c r="C706">
        <v>4.5328200000000001</v>
      </c>
      <c r="D706">
        <v>-1.42675</v>
      </c>
      <c r="E706">
        <f t="shared" si="20"/>
        <v>-1.8089459999999999</v>
      </c>
      <c r="F706">
        <f t="shared" si="21"/>
        <v>-1.794528363917423</v>
      </c>
    </row>
    <row r="707" spans="1:6" x14ac:dyDescent="0.15">
      <c r="A707" t="s">
        <v>8</v>
      </c>
      <c r="B707" t="s">
        <v>709</v>
      </c>
      <c r="C707">
        <v>0.22686999999999999</v>
      </c>
      <c r="D707">
        <v>0.69501199999999996</v>
      </c>
      <c r="E707">
        <f t="shared" si="20"/>
        <v>0.31281599999999998</v>
      </c>
      <c r="F707">
        <f t="shared" si="21"/>
        <v>0.32723363608257705</v>
      </c>
    </row>
    <row r="708" spans="1:6" x14ac:dyDescent="0.15">
      <c r="A708" t="s">
        <v>8</v>
      </c>
      <c r="B708" t="s">
        <v>710</v>
      </c>
      <c r="C708">
        <v>10.3774</v>
      </c>
      <c r="D708">
        <v>0.56226799999999999</v>
      </c>
      <c r="E708">
        <f t="shared" ref="E708:E771" si="22">D708-($D$3/2)</f>
        <v>0.18007200000000001</v>
      </c>
      <c r="F708">
        <f t="shared" ref="F708:F771" si="23">D708-($D$3*$C$2)/($C$2+$C$3)</f>
        <v>0.19448963608257708</v>
      </c>
    </row>
    <row r="709" spans="1:6" x14ac:dyDescent="0.15">
      <c r="A709" t="s">
        <v>8</v>
      </c>
      <c r="B709" t="s">
        <v>711</v>
      </c>
      <c r="C709">
        <v>3.1033200000000001</v>
      </c>
      <c r="D709">
        <v>0.56704399999999999</v>
      </c>
      <c r="E709">
        <f t="shared" si="22"/>
        <v>0.18484800000000001</v>
      </c>
      <c r="F709">
        <f t="shared" si="23"/>
        <v>0.19926563608257708</v>
      </c>
    </row>
    <row r="710" spans="1:6" x14ac:dyDescent="0.15">
      <c r="A710" t="s">
        <v>8</v>
      </c>
      <c r="B710" t="s">
        <v>712</v>
      </c>
      <c r="C710">
        <v>10.802099999999999</v>
      </c>
      <c r="D710">
        <v>0.77289099999999999</v>
      </c>
      <c r="E710">
        <f t="shared" si="22"/>
        <v>0.39069500000000001</v>
      </c>
      <c r="F710">
        <f t="shared" si="23"/>
        <v>0.40511263608257708</v>
      </c>
    </row>
    <row r="711" spans="1:6" x14ac:dyDescent="0.15">
      <c r="A711" t="s">
        <v>8</v>
      </c>
      <c r="B711" t="s">
        <v>713</v>
      </c>
      <c r="C711">
        <v>6.3117200000000002</v>
      </c>
      <c r="D711">
        <v>0.85994000000000004</v>
      </c>
      <c r="E711">
        <f t="shared" si="22"/>
        <v>0.47774400000000006</v>
      </c>
      <c r="F711">
        <f t="shared" si="23"/>
        <v>0.49216163608257713</v>
      </c>
    </row>
    <row r="712" spans="1:6" x14ac:dyDescent="0.15">
      <c r="A712" t="s">
        <v>8</v>
      </c>
      <c r="B712" t="s">
        <v>714</v>
      </c>
      <c r="C712">
        <v>11.2066</v>
      </c>
      <c r="D712">
        <v>0.81250500000000003</v>
      </c>
      <c r="E712">
        <f t="shared" si="22"/>
        <v>0.43030900000000005</v>
      </c>
      <c r="F712">
        <f t="shared" si="23"/>
        <v>0.44472663608257712</v>
      </c>
    </row>
    <row r="713" spans="1:6" x14ac:dyDescent="0.15">
      <c r="A713" t="s">
        <v>8</v>
      </c>
      <c r="B713" t="s">
        <v>715</v>
      </c>
      <c r="C713">
        <v>0.324569</v>
      </c>
      <c r="D713">
        <v>0.57701499999999994</v>
      </c>
      <c r="E713">
        <f t="shared" si="22"/>
        <v>0.19481899999999996</v>
      </c>
      <c r="F713">
        <f t="shared" si="23"/>
        <v>0.20923663608257703</v>
      </c>
    </row>
    <row r="714" spans="1:6" x14ac:dyDescent="0.15">
      <c r="A714" t="s">
        <v>8</v>
      </c>
      <c r="B714" t="s">
        <v>716</v>
      </c>
      <c r="C714">
        <v>2.02739</v>
      </c>
      <c r="D714">
        <v>0.58610300000000004</v>
      </c>
      <c r="E714">
        <f t="shared" si="22"/>
        <v>0.20390700000000006</v>
      </c>
      <c r="F714">
        <f t="shared" si="23"/>
        <v>0.21832463608257713</v>
      </c>
    </row>
    <row r="715" spans="1:6" x14ac:dyDescent="0.15">
      <c r="A715" t="s">
        <v>8</v>
      </c>
      <c r="B715" t="s">
        <v>717</v>
      </c>
      <c r="C715">
        <v>4.6558400000000004</v>
      </c>
      <c r="D715">
        <v>0.93603700000000001</v>
      </c>
      <c r="E715">
        <f t="shared" si="22"/>
        <v>0.55384100000000003</v>
      </c>
      <c r="F715">
        <f t="shared" si="23"/>
        <v>0.5682586360825771</v>
      </c>
    </row>
    <row r="716" spans="1:6" x14ac:dyDescent="0.15">
      <c r="A716" t="s">
        <v>8</v>
      </c>
      <c r="B716" t="s">
        <v>718</v>
      </c>
      <c r="C716">
        <v>0.36362699999999998</v>
      </c>
      <c r="D716">
        <v>0.98816499999999996</v>
      </c>
      <c r="E716">
        <f t="shared" si="22"/>
        <v>0.60596899999999998</v>
      </c>
      <c r="F716">
        <f t="shared" si="23"/>
        <v>0.62038663608257705</v>
      </c>
    </row>
    <row r="717" spans="1:6" x14ac:dyDescent="0.15">
      <c r="A717" t="s">
        <v>8</v>
      </c>
      <c r="B717" t="s">
        <v>719</v>
      </c>
      <c r="C717">
        <v>2.1845400000000001</v>
      </c>
      <c r="D717">
        <v>1.05819</v>
      </c>
      <c r="E717">
        <f t="shared" si="22"/>
        <v>0.67599399999999998</v>
      </c>
      <c r="F717">
        <f t="shared" si="23"/>
        <v>0.69041163608257705</v>
      </c>
    </row>
    <row r="718" spans="1:6" x14ac:dyDescent="0.15">
      <c r="A718" t="s">
        <v>8</v>
      </c>
      <c r="B718" t="s">
        <v>720</v>
      </c>
      <c r="C718">
        <v>1.58324</v>
      </c>
      <c r="D718">
        <v>0.99670999999999998</v>
      </c>
      <c r="E718">
        <f t="shared" si="22"/>
        <v>0.614514</v>
      </c>
      <c r="F718">
        <f t="shared" si="23"/>
        <v>0.62893163608257707</v>
      </c>
    </row>
    <row r="719" spans="1:6" x14ac:dyDescent="0.15">
      <c r="A719" t="s">
        <v>8</v>
      </c>
      <c r="B719" t="s">
        <v>721</v>
      </c>
      <c r="C719">
        <v>2.1420599999999999</v>
      </c>
      <c r="D719">
        <v>0.94215400000000005</v>
      </c>
      <c r="E719">
        <f t="shared" si="22"/>
        <v>0.55995800000000007</v>
      </c>
      <c r="F719">
        <f t="shared" si="23"/>
        <v>0.57437563608257713</v>
      </c>
    </row>
    <row r="720" spans="1:6" x14ac:dyDescent="0.15">
      <c r="A720" t="s">
        <v>8</v>
      </c>
      <c r="B720" t="s">
        <v>722</v>
      </c>
      <c r="C720">
        <v>5.9041199999999998</v>
      </c>
      <c r="D720">
        <v>1.1474800000000001</v>
      </c>
      <c r="E720">
        <f t="shared" si="22"/>
        <v>0.76528400000000008</v>
      </c>
      <c r="F720">
        <f t="shared" si="23"/>
        <v>0.77970163608257714</v>
      </c>
    </row>
    <row r="721" spans="1:6" x14ac:dyDescent="0.15">
      <c r="A721" t="s">
        <v>8</v>
      </c>
      <c r="B721" t="s">
        <v>723</v>
      </c>
      <c r="C721">
        <v>12.6539</v>
      </c>
      <c r="D721">
        <v>1.1156900000000001</v>
      </c>
      <c r="E721">
        <f t="shared" si="22"/>
        <v>0.73349400000000009</v>
      </c>
      <c r="F721">
        <f t="shared" si="23"/>
        <v>0.74791163608257716</v>
      </c>
    </row>
    <row r="722" spans="1:6" x14ac:dyDescent="0.15">
      <c r="A722" t="s">
        <v>8</v>
      </c>
      <c r="B722" t="s">
        <v>724</v>
      </c>
      <c r="C722">
        <v>6.09253</v>
      </c>
      <c r="D722">
        <v>0.668794</v>
      </c>
      <c r="E722">
        <f t="shared" si="22"/>
        <v>0.28659800000000002</v>
      </c>
      <c r="F722">
        <f t="shared" si="23"/>
        <v>0.30101563608257709</v>
      </c>
    </row>
    <row r="723" spans="1:6" x14ac:dyDescent="0.15">
      <c r="A723" t="s">
        <v>8</v>
      </c>
      <c r="B723" t="s">
        <v>725</v>
      </c>
      <c r="C723">
        <v>3.2158500000000001</v>
      </c>
      <c r="D723">
        <v>0.46791500000000003</v>
      </c>
      <c r="E723">
        <f t="shared" si="22"/>
        <v>8.5719000000000045E-2</v>
      </c>
      <c r="F723">
        <f t="shared" si="23"/>
        <v>0.10013663608257711</v>
      </c>
    </row>
    <row r="724" spans="1:6" x14ac:dyDescent="0.15">
      <c r="A724" t="s">
        <v>8</v>
      </c>
      <c r="B724" t="s">
        <v>726</v>
      </c>
      <c r="C724">
        <v>2.66371</v>
      </c>
      <c r="D724">
        <v>0.956376</v>
      </c>
      <c r="E724">
        <f t="shared" si="22"/>
        <v>0.57418000000000002</v>
      </c>
      <c r="F724">
        <f t="shared" si="23"/>
        <v>0.58859763608257709</v>
      </c>
    </row>
    <row r="725" spans="1:6" x14ac:dyDescent="0.15">
      <c r="A725" t="s">
        <v>8</v>
      </c>
      <c r="B725" t="s">
        <v>727</v>
      </c>
      <c r="C725">
        <v>0.89095400000000002</v>
      </c>
      <c r="D725">
        <v>0.74102900000000005</v>
      </c>
      <c r="E725">
        <f t="shared" si="22"/>
        <v>0.35883300000000007</v>
      </c>
      <c r="F725">
        <f t="shared" si="23"/>
        <v>0.37325063608257714</v>
      </c>
    </row>
    <row r="726" spans="1:6" x14ac:dyDescent="0.15">
      <c r="A726" t="s">
        <v>8</v>
      </c>
      <c r="B726" t="s">
        <v>728</v>
      </c>
      <c r="C726">
        <v>5.3041499999999999</v>
      </c>
      <c r="D726">
        <v>0.85169499999999998</v>
      </c>
      <c r="E726">
        <f t="shared" si="22"/>
        <v>0.469499</v>
      </c>
      <c r="F726">
        <f t="shared" si="23"/>
        <v>0.48391663608257707</v>
      </c>
    </row>
    <row r="727" spans="1:6" x14ac:dyDescent="0.15">
      <c r="A727" t="s">
        <v>8</v>
      </c>
      <c r="B727" t="s">
        <v>729</v>
      </c>
      <c r="C727">
        <v>12.049799999999999</v>
      </c>
      <c r="D727">
        <v>0.89425100000000002</v>
      </c>
      <c r="E727">
        <f t="shared" si="22"/>
        <v>0.51205500000000004</v>
      </c>
      <c r="F727">
        <f t="shared" si="23"/>
        <v>0.52647263608257711</v>
      </c>
    </row>
    <row r="728" spans="1:6" x14ac:dyDescent="0.15">
      <c r="A728" t="s">
        <v>8</v>
      </c>
      <c r="B728" t="s">
        <v>730</v>
      </c>
      <c r="C728">
        <v>12.627800000000001</v>
      </c>
      <c r="D728">
        <v>0.726935</v>
      </c>
      <c r="E728">
        <f t="shared" si="22"/>
        <v>0.34473900000000002</v>
      </c>
      <c r="F728">
        <f t="shared" si="23"/>
        <v>0.35915663608257709</v>
      </c>
    </row>
    <row r="729" spans="1:6" x14ac:dyDescent="0.15">
      <c r="A729" t="s">
        <v>8</v>
      </c>
      <c r="B729" t="s">
        <v>731</v>
      </c>
      <c r="C729">
        <v>1.1679999999999999</v>
      </c>
      <c r="D729">
        <v>0.771675</v>
      </c>
      <c r="E729">
        <f t="shared" si="22"/>
        <v>0.38947900000000002</v>
      </c>
      <c r="F729">
        <f t="shared" si="23"/>
        <v>0.40389663608257709</v>
      </c>
    </row>
    <row r="730" spans="1:6" x14ac:dyDescent="0.15">
      <c r="A730" t="s">
        <v>8</v>
      </c>
      <c r="B730" t="s">
        <v>732</v>
      </c>
      <c r="C730">
        <v>0.49298399999999998</v>
      </c>
      <c r="D730">
        <v>0.81483499999999998</v>
      </c>
      <c r="E730">
        <f t="shared" si="22"/>
        <v>0.432639</v>
      </c>
      <c r="F730">
        <f t="shared" si="23"/>
        <v>0.44705663608257706</v>
      </c>
    </row>
    <row r="731" spans="1:6" x14ac:dyDescent="0.15">
      <c r="A731" t="s">
        <v>8</v>
      </c>
      <c r="B731" t="s">
        <v>733</v>
      </c>
      <c r="C731">
        <v>0.66272600000000004</v>
      </c>
      <c r="D731">
        <v>-0.57602299999999995</v>
      </c>
      <c r="E731">
        <f t="shared" si="22"/>
        <v>-0.95821899999999993</v>
      </c>
      <c r="F731">
        <f t="shared" si="23"/>
        <v>-0.94380136391742286</v>
      </c>
    </row>
    <row r="732" spans="1:6" x14ac:dyDescent="0.15">
      <c r="A732" t="s">
        <v>8</v>
      </c>
      <c r="B732" t="s">
        <v>734</v>
      </c>
      <c r="C732">
        <v>0.36554500000000001</v>
      </c>
      <c r="D732">
        <v>0.18548600000000001</v>
      </c>
      <c r="E732">
        <f t="shared" si="22"/>
        <v>-0.19670999999999997</v>
      </c>
      <c r="F732">
        <f t="shared" si="23"/>
        <v>-0.1822923639174229</v>
      </c>
    </row>
    <row r="733" spans="1:6" x14ac:dyDescent="0.15">
      <c r="A733" t="s">
        <v>8</v>
      </c>
      <c r="B733" t="s">
        <v>735</v>
      </c>
      <c r="C733">
        <v>0.75504599999999999</v>
      </c>
      <c r="D733">
        <v>0.69817300000000004</v>
      </c>
      <c r="E733">
        <f t="shared" si="22"/>
        <v>0.31597700000000006</v>
      </c>
      <c r="F733">
        <f t="shared" si="23"/>
        <v>0.33039463608257713</v>
      </c>
    </row>
    <row r="734" spans="1:6" x14ac:dyDescent="0.15">
      <c r="A734" t="s">
        <v>8</v>
      </c>
      <c r="B734" t="s">
        <v>736</v>
      </c>
      <c r="C734">
        <v>3.7949199999999998</v>
      </c>
      <c r="D734">
        <v>0.94303099999999995</v>
      </c>
      <c r="E734">
        <f t="shared" si="22"/>
        <v>0.56083499999999997</v>
      </c>
      <c r="F734">
        <f t="shared" si="23"/>
        <v>0.57525263608257704</v>
      </c>
    </row>
    <row r="735" spans="1:6" x14ac:dyDescent="0.15">
      <c r="A735" t="s">
        <v>8</v>
      </c>
      <c r="B735" t="s">
        <v>737</v>
      </c>
      <c r="C735">
        <v>1.46183</v>
      </c>
      <c r="D735">
        <v>0.54734700000000003</v>
      </c>
      <c r="E735">
        <f t="shared" si="22"/>
        <v>0.16515100000000005</v>
      </c>
      <c r="F735">
        <f t="shared" si="23"/>
        <v>0.17956863608257712</v>
      </c>
    </row>
    <row r="736" spans="1:6" x14ac:dyDescent="0.15">
      <c r="A736" t="s">
        <v>8</v>
      </c>
      <c r="B736" t="s">
        <v>738</v>
      </c>
      <c r="C736">
        <v>0.41734700000000002</v>
      </c>
      <c r="D736">
        <v>0.73006899999999997</v>
      </c>
      <c r="E736">
        <f t="shared" si="22"/>
        <v>0.34787299999999999</v>
      </c>
      <c r="F736">
        <f t="shared" si="23"/>
        <v>0.36229063608257706</v>
      </c>
    </row>
    <row r="737" spans="1:6" x14ac:dyDescent="0.15">
      <c r="A737" t="s">
        <v>8</v>
      </c>
      <c r="B737" t="s">
        <v>739</v>
      </c>
      <c r="C737">
        <v>11.664899999999999</v>
      </c>
      <c r="D737">
        <v>0.41470299999999999</v>
      </c>
      <c r="E737">
        <f t="shared" si="22"/>
        <v>3.2507000000000008E-2</v>
      </c>
      <c r="F737">
        <f t="shared" si="23"/>
        <v>4.6924636082577076E-2</v>
      </c>
    </row>
    <row r="738" spans="1:6" x14ac:dyDescent="0.15">
      <c r="A738" t="s">
        <v>8</v>
      </c>
      <c r="B738" t="s">
        <v>740</v>
      </c>
      <c r="C738">
        <v>11.600199999999999</v>
      </c>
      <c r="D738">
        <v>0.55276199999999998</v>
      </c>
      <c r="E738">
        <f t="shared" si="22"/>
        <v>0.170566</v>
      </c>
      <c r="F738">
        <f t="shared" si="23"/>
        <v>0.18498363608257706</v>
      </c>
    </row>
    <row r="739" spans="1:6" x14ac:dyDescent="0.15">
      <c r="A739" t="s">
        <v>8</v>
      </c>
      <c r="B739" t="s">
        <v>741</v>
      </c>
      <c r="C739">
        <v>1.2409399999999999</v>
      </c>
      <c r="D739">
        <v>0.87090699999999999</v>
      </c>
      <c r="E739">
        <f t="shared" si="22"/>
        <v>0.48871100000000001</v>
      </c>
      <c r="F739">
        <f t="shared" si="23"/>
        <v>0.50312863608257707</v>
      </c>
    </row>
    <row r="740" spans="1:6" x14ac:dyDescent="0.15">
      <c r="A740" t="s">
        <v>8</v>
      </c>
      <c r="B740" t="s">
        <v>742</v>
      </c>
      <c r="C740">
        <v>0.318826</v>
      </c>
      <c r="D740">
        <v>0.52388199999999996</v>
      </c>
      <c r="E740">
        <f t="shared" si="22"/>
        <v>0.14168599999999998</v>
      </c>
      <c r="F740">
        <f t="shared" si="23"/>
        <v>0.15610363608257705</v>
      </c>
    </row>
    <row r="741" spans="1:6" x14ac:dyDescent="0.15">
      <c r="A741" t="s">
        <v>8</v>
      </c>
      <c r="B741" t="s">
        <v>743</v>
      </c>
      <c r="C741">
        <v>0.74527699999999997</v>
      </c>
      <c r="D741">
        <v>0.81217899999999998</v>
      </c>
      <c r="E741">
        <f t="shared" si="22"/>
        <v>0.429983</v>
      </c>
      <c r="F741">
        <f t="shared" si="23"/>
        <v>0.44440063608257707</v>
      </c>
    </row>
    <row r="742" spans="1:6" x14ac:dyDescent="0.15">
      <c r="A742" t="s">
        <v>8</v>
      </c>
      <c r="B742" t="s">
        <v>744</v>
      </c>
      <c r="C742">
        <v>0.80944899999999997</v>
      </c>
      <c r="D742">
        <v>0.433112</v>
      </c>
      <c r="E742">
        <f t="shared" si="22"/>
        <v>5.0916000000000017E-2</v>
      </c>
      <c r="F742">
        <f t="shared" si="23"/>
        <v>6.5333636082577085E-2</v>
      </c>
    </row>
    <row r="743" spans="1:6" x14ac:dyDescent="0.15">
      <c r="A743" t="s">
        <v>8</v>
      </c>
      <c r="B743" t="s">
        <v>745</v>
      </c>
      <c r="C743">
        <v>3.51328</v>
      </c>
      <c r="D743">
        <v>0.31623099999999998</v>
      </c>
      <c r="E743">
        <f t="shared" si="22"/>
        <v>-6.5964999999999996E-2</v>
      </c>
      <c r="F743">
        <f t="shared" si="23"/>
        <v>-5.1547363917422928E-2</v>
      </c>
    </row>
    <row r="744" spans="1:6" x14ac:dyDescent="0.15">
      <c r="A744" t="s">
        <v>8</v>
      </c>
      <c r="B744" t="s">
        <v>746</v>
      </c>
      <c r="C744">
        <v>2.4711400000000001</v>
      </c>
      <c r="D744">
        <v>-0.78502799999999995</v>
      </c>
      <c r="E744">
        <f t="shared" si="22"/>
        <v>-1.167224</v>
      </c>
      <c r="F744">
        <f t="shared" si="23"/>
        <v>-1.1528063639174229</v>
      </c>
    </row>
    <row r="745" spans="1:6" x14ac:dyDescent="0.15">
      <c r="A745" t="s">
        <v>8</v>
      </c>
      <c r="B745" t="s">
        <v>747</v>
      </c>
      <c r="C745">
        <v>0.41595700000000002</v>
      </c>
      <c r="D745">
        <v>0.35935899999999998</v>
      </c>
      <c r="E745">
        <f t="shared" si="22"/>
        <v>-2.2836999999999996E-2</v>
      </c>
      <c r="F745">
        <f t="shared" si="23"/>
        <v>-8.4193639174229284E-3</v>
      </c>
    </row>
    <row r="746" spans="1:6" x14ac:dyDescent="0.15">
      <c r="A746" t="s">
        <v>8</v>
      </c>
      <c r="B746" t="s">
        <v>748</v>
      </c>
      <c r="C746">
        <v>14.333299999999999</v>
      </c>
      <c r="D746">
        <v>1.01874</v>
      </c>
      <c r="E746">
        <f t="shared" si="22"/>
        <v>0.636544</v>
      </c>
      <c r="F746">
        <f t="shared" si="23"/>
        <v>0.65096163608257707</v>
      </c>
    </row>
    <row r="747" spans="1:6" x14ac:dyDescent="0.15">
      <c r="A747" t="s">
        <v>8</v>
      </c>
      <c r="B747" t="s">
        <v>749</v>
      </c>
      <c r="C747">
        <v>5.2827700000000002</v>
      </c>
      <c r="D747">
        <v>0.94827700000000004</v>
      </c>
      <c r="E747">
        <f t="shared" si="22"/>
        <v>0.56608100000000006</v>
      </c>
      <c r="F747">
        <f t="shared" si="23"/>
        <v>0.58049863608257712</v>
      </c>
    </row>
    <row r="748" spans="1:6" x14ac:dyDescent="0.15">
      <c r="A748" t="s">
        <v>8</v>
      </c>
      <c r="B748" t="s">
        <v>750</v>
      </c>
      <c r="C748">
        <v>5.38687</v>
      </c>
      <c r="D748">
        <v>0.76183400000000001</v>
      </c>
      <c r="E748">
        <f t="shared" si="22"/>
        <v>0.37963800000000003</v>
      </c>
      <c r="F748">
        <f t="shared" si="23"/>
        <v>0.3940556360825771</v>
      </c>
    </row>
    <row r="749" spans="1:6" x14ac:dyDescent="0.15">
      <c r="A749" t="s">
        <v>8</v>
      </c>
      <c r="B749" t="s">
        <v>751</v>
      </c>
      <c r="C749">
        <v>7.2801299999999998</v>
      </c>
      <c r="D749">
        <v>1.19573</v>
      </c>
      <c r="E749">
        <f t="shared" si="22"/>
        <v>0.81353399999999998</v>
      </c>
      <c r="F749">
        <f t="shared" si="23"/>
        <v>0.82795163608257705</v>
      </c>
    </row>
    <row r="750" spans="1:6" x14ac:dyDescent="0.15">
      <c r="A750" t="s">
        <v>8</v>
      </c>
      <c r="B750" t="s">
        <v>752</v>
      </c>
      <c r="C750">
        <v>4.1225399999999999</v>
      </c>
      <c r="D750">
        <v>1.0169699999999999</v>
      </c>
      <c r="E750">
        <f t="shared" si="22"/>
        <v>0.63477399999999995</v>
      </c>
      <c r="F750">
        <f t="shared" si="23"/>
        <v>0.64919163608257702</v>
      </c>
    </row>
    <row r="751" spans="1:6" x14ac:dyDescent="0.15">
      <c r="A751" t="s">
        <v>8</v>
      </c>
      <c r="B751" t="s">
        <v>753</v>
      </c>
      <c r="C751">
        <v>1.1518299999999999</v>
      </c>
      <c r="D751">
        <v>0.62805100000000003</v>
      </c>
      <c r="E751">
        <f t="shared" si="22"/>
        <v>0.24585500000000005</v>
      </c>
      <c r="F751">
        <f t="shared" si="23"/>
        <v>0.26027263608257711</v>
      </c>
    </row>
    <row r="752" spans="1:6" x14ac:dyDescent="0.15">
      <c r="A752" t="s">
        <v>8</v>
      </c>
      <c r="B752" t="s">
        <v>754</v>
      </c>
      <c r="C752">
        <v>1.2205999999999999</v>
      </c>
      <c r="D752">
        <v>0.45263900000000001</v>
      </c>
      <c r="E752">
        <f t="shared" si="22"/>
        <v>7.0443000000000033E-2</v>
      </c>
      <c r="F752">
        <f t="shared" si="23"/>
        <v>8.4860636082577101E-2</v>
      </c>
    </row>
    <row r="753" spans="1:6" x14ac:dyDescent="0.15">
      <c r="A753" t="s">
        <v>8</v>
      </c>
      <c r="B753" t="s">
        <v>755</v>
      </c>
      <c r="C753">
        <v>4.1510400000000001</v>
      </c>
      <c r="D753">
        <v>1.2665500000000001</v>
      </c>
      <c r="E753">
        <f t="shared" si="22"/>
        <v>0.88435400000000008</v>
      </c>
      <c r="F753">
        <f t="shared" si="23"/>
        <v>0.89877163608257715</v>
      </c>
    </row>
    <row r="754" spans="1:6" x14ac:dyDescent="0.15">
      <c r="A754" t="s">
        <v>8</v>
      </c>
      <c r="B754" t="s">
        <v>756</v>
      </c>
      <c r="C754">
        <v>3.2044299999999999</v>
      </c>
      <c r="D754">
        <v>0.844387</v>
      </c>
      <c r="E754">
        <f t="shared" si="22"/>
        <v>0.46219100000000002</v>
      </c>
      <c r="F754">
        <f t="shared" si="23"/>
        <v>0.47660863608257709</v>
      </c>
    </row>
    <row r="755" spans="1:6" x14ac:dyDescent="0.15">
      <c r="A755" t="s">
        <v>8</v>
      </c>
      <c r="B755" t="s">
        <v>757</v>
      </c>
      <c r="C755">
        <v>7.6077300000000001</v>
      </c>
      <c r="D755">
        <v>0.80493499999999996</v>
      </c>
      <c r="E755">
        <f t="shared" si="22"/>
        <v>0.42273899999999998</v>
      </c>
      <c r="F755">
        <f t="shared" si="23"/>
        <v>0.43715663608257704</v>
      </c>
    </row>
    <row r="756" spans="1:6" x14ac:dyDescent="0.15">
      <c r="A756" t="s">
        <v>8</v>
      </c>
      <c r="B756" t="s">
        <v>758</v>
      </c>
      <c r="C756">
        <v>13.9054</v>
      </c>
      <c r="D756">
        <v>0.59620799999999996</v>
      </c>
      <c r="E756">
        <f t="shared" si="22"/>
        <v>0.21401199999999998</v>
      </c>
      <c r="F756">
        <f t="shared" si="23"/>
        <v>0.22842963608257705</v>
      </c>
    </row>
    <row r="757" spans="1:6" x14ac:dyDescent="0.15">
      <c r="A757" t="s">
        <v>8</v>
      </c>
      <c r="B757" t="s">
        <v>759</v>
      </c>
      <c r="C757">
        <v>14.8544</v>
      </c>
      <c r="D757">
        <v>0.80844899999999997</v>
      </c>
      <c r="E757">
        <f t="shared" si="22"/>
        <v>0.42625299999999999</v>
      </c>
      <c r="F757">
        <f t="shared" si="23"/>
        <v>0.44067063608257706</v>
      </c>
    </row>
    <row r="758" spans="1:6" x14ac:dyDescent="0.15">
      <c r="A758" t="s">
        <v>8</v>
      </c>
      <c r="B758" t="s">
        <v>760</v>
      </c>
      <c r="C758">
        <v>1.2504999999999999</v>
      </c>
      <c r="D758">
        <v>0.85373699999999997</v>
      </c>
      <c r="E758">
        <f t="shared" si="22"/>
        <v>0.47154099999999999</v>
      </c>
      <c r="F758">
        <f t="shared" si="23"/>
        <v>0.48595863608257706</v>
      </c>
    </row>
    <row r="759" spans="1:6" x14ac:dyDescent="0.15">
      <c r="A759" t="s">
        <v>8</v>
      </c>
      <c r="B759" t="s">
        <v>761</v>
      </c>
      <c r="C759">
        <v>0.44967299999999999</v>
      </c>
      <c r="D759">
        <v>1.3491</v>
      </c>
      <c r="E759">
        <f t="shared" si="22"/>
        <v>0.96690399999999999</v>
      </c>
      <c r="F759">
        <f t="shared" si="23"/>
        <v>0.98132163608257705</v>
      </c>
    </row>
    <row r="760" spans="1:6" x14ac:dyDescent="0.15">
      <c r="A760" t="s">
        <v>8</v>
      </c>
      <c r="B760" t="s">
        <v>762</v>
      </c>
      <c r="C760">
        <v>2.13958</v>
      </c>
      <c r="D760">
        <v>0.761768</v>
      </c>
      <c r="E760">
        <f t="shared" si="22"/>
        <v>0.37957200000000002</v>
      </c>
      <c r="F760">
        <f t="shared" si="23"/>
        <v>0.39398963608257709</v>
      </c>
    </row>
    <row r="761" spans="1:6" x14ac:dyDescent="0.15">
      <c r="A761" t="s">
        <v>8</v>
      </c>
      <c r="B761" t="s">
        <v>763</v>
      </c>
      <c r="C761">
        <v>16.439499999999999</v>
      </c>
      <c r="D761">
        <v>1.0684100000000001</v>
      </c>
      <c r="E761">
        <f t="shared" si="22"/>
        <v>0.6862140000000001</v>
      </c>
      <c r="F761">
        <f t="shared" si="23"/>
        <v>0.70063163608257717</v>
      </c>
    </row>
    <row r="762" spans="1:6" x14ac:dyDescent="0.15">
      <c r="A762" t="s">
        <v>8</v>
      </c>
      <c r="B762" t="s">
        <v>764</v>
      </c>
      <c r="C762">
        <v>1.5065</v>
      </c>
      <c r="D762">
        <v>0.64081999999999995</v>
      </c>
      <c r="E762">
        <f t="shared" si="22"/>
        <v>0.25862399999999997</v>
      </c>
      <c r="F762">
        <f t="shared" si="23"/>
        <v>0.27304163608257703</v>
      </c>
    </row>
    <row r="763" spans="1:6" x14ac:dyDescent="0.15">
      <c r="A763" t="s">
        <v>8</v>
      </c>
      <c r="B763" t="s">
        <v>765</v>
      </c>
      <c r="C763">
        <v>12.181699999999999</v>
      </c>
      <c r="D763">
        <v>0.82525099999999996</v>
      </c>
      <c r="E763">
        <f t="shared" si="22"/>
        <v>0.44305499999999998</v>
      </c>
      <c r="F763">
        <f t="shared" si="23"/>
        <v>0.45747263608257704</v>
      </c>
    </row>
    <row r="764" spans="1:6" x14ac:dyDescent="0.15">
      <c r="A764" t="s">
        <v>8</v>
      </c>
      <c r="B764" t="s">
        <v>766</v>
      </c>
      <c r="C764">
        <v>8.5142100000000003</v>
      </c>
      <c r="D764">
        <v>0.86547600000000002</v>
      </c>
      <c r="E764">
        <f t="shared" si="22"/>
        <v>0.48328000000000004</v>
      </c>
      <c r="F764">
        <f t="shared" si="23"/>
        <v>0.49769763608257711</v>
      </c>
    </row>
    <row r="765" spans="1:6" x14ac:dyDescent="0.15">
      <c r="A765" t="s">
        <v>8</v>
      </c>
      <c r="B765" t="s">
        <v>767</v>
      </c>
      <c r="C765">
        <v>6.2937700000000003</v>
      </c>
      <c r="D765">
        <v>1.06813</v>
      </c>
      <c r="E765">
        <f t="shared" si="22"/>
        <v>0.68593400000000004</v>
      </c>
      <c r="F765">
        <f t="shared" si="23"/>
        <v>0.70035163608257711</v>
      </c>
    </row>
    <row r="766" spans="1:6" x14ac:dyDescent="0.15">
      <c r="A766" t="s">
        <v>8</v>
      </c>
      <c r="B766" t="s">
        <v>768</v>
      </c>
      <c r="C766">
        <v>3.99329</v>
      </c>
      <c r="D766">
        <v>0.30894300000000002</v>
      </c>
      <c r="E766">
        <f t="shared" si="22"/>
        <v>-7.3252999999999957E-2</v>
      </c>
      <c r="F766">
        <f t="shared" si="23"/>
        <v>-5.8835363917422889E-2</v>
      </c>
    </row>
    <row r="767" spans="1:6" x14ac:dyDescent="0.15">
      <c r="A767" t="s">
        <v>8</v>
      </c>
      <c r="B767" t="s">
        <v>769</v>
      </c>
      <c r="C767">
        <v>12.7905</v>
      </c>
      <c r="D767">
        <v>0.93849499999999997</v>
      </c>
      <c r="E767">
        <f t="shared" si="22"/>
        <v>0.55629899999999999</v>
      </c>
      <c r="F767">
        <f t="shared" si="23"/>
        <v>0.57071663608257706</v>
      </c>
    </row>
    <row r="768" spans="1:6" x14ac:dyDescent="0.15">
      <c r="A768" t="s">
        <v>8</v>
      </c>
      <c r="B768" t="s">
        <v>770</v>
      </c>
      <c r="C768">
        <v>2.1345399999999999</v>
      </c>
      <c r="D768">
        <v>0.95351699999999995</v>
      </c>
      <c r="E768">
        <f t="shared" si="22"/>
        <v>0.57132099999999997</v>
      </c>
      <c r="F768">
        <f t="shared" si="23"/>
        <v>0.58573863608257704</v>
      </c>
    </row>
    <row r="769" spans="1:6" x14ac:dyDescent="0.15">
      <c r="A769" t="s">
        <v>8</v>
      </c>
      <c r="B769" t="s">
        <v>771</v>
      </c>
      <c r="C769">
        <v>0.16639999999999999</v>
      </c>
      <c r="D769">
        <v>-1.3488199999999999</v>
      </c>
      <c r="E769">
        <f t="shared" si="22"/>
        <v>-1.7310159999999999</v>
      </c>
      <c r="F769">
        <f t="shared" si="23"/>
        <v>-1.7165983639174227</v>
      </c>
    </row>
    <row r="770" spans="1:6" x14ac:dyDescent="0.15">
      <c r="A770" t="s">
        <v>8</v>
      </c>
      <c r="B770" t="s">
        <v>772</v>
      </c>
      <c r="C770">
        <v>0.43561</v>
      </c>
      <c r="D770">
        <v>-1.17221</v>
      </c>
      <c r="E770">
        <f t="shared" si="22"/>
        <v>-1.554406</v>
      </c>
      <c r="F770">
        <f t="shared" si="23"/>
        <v>-1.539988363917423</v>
      </c>
    </row>
    <row r="771" spans="1:6" x14ac:dyDescent="0.15">
      <c r="A771" t="s">
        <v>8</v>
      </c>
      <c r="B771" t="s">
        <v>773</v>
      </c>
      <c r="C771">
        <v>1.81111</v>
      </c>
      <c r="D771">
        <v>0.13090399999999999</v>
      </c>
      <c r="E771">
        <f t="shared" si="22"/>
        <v>-0.25129199999999996</v>
      </c>
      <c r="F771">
        <f t="shared" si="23"/>
        <v>-0.23687436391742292</v>
      </c>
    </row>
    <row r="772" spans="1:6" x14ac:dyDescent="0.15">
      <c r="A772" t="s">
        <v>8</v>
      </c>
      <c r="B772" t="s">
        <v>774</v>
      </c>
      <c r="C772">
        <v>10.036199999999999</v>
      </c>
      <c r="D772">
        <v>0.83668100000000001</v>
      </c>
      <c r="E772">
        <f t="shared" ref="E772:E835" si="24">D772-($D$3/2)</f>
        <v>0.45448500000000003</v>
      </c>
      <c r="F772">
        <f t="shared" ref="F772:F835" si="25">D772-($D$3*$C$2)/($C$2+$C$3)</f>
        <v>0.4689026360825771</v>
      </c>
    </row>
    <row r="773" spans="1:6" x14ac:dyDescent="0.15">
      <c r="A773" t="s">
        <v>8</v>
      </c>
      <c r="B773" t="s">
        <v>775</v>
      </c>
      <c r="C773">
        <v>16.1342</v>
      </c>
      <c r="D773">
        <v>0.88180400000000003</v>
      </c>
      <c r="E773">
        <f t="shared" si="24"/>
        <v>0.49960800000000005</v>
      </c>
      <c r="F773">
        <f t="shared" si="25"/>
        <v>0.51402563608257712</v>
      </c>
    </row>
    <row r="774" spans="1:6" x14ac:dyDescent="0.15">
      <c r="A774" t="s">
        <v>8</v>
      </c>
      <c r="B774" t="s">
        <v>776</v>
      </c>
      <c r="C774">
        <v>4.7566100000000002</v>
      </c>
      <c r="D774">
        <v>0.59844600000000003</v>
      </c>
      <c r="E774">
        <f t="shared" si="24"/>
        <v>0.21625000000000005</v>
      </c>
      <c r="F774">
        <f t="shared" si="25"/>
        <v>0.23066763608257712</v>
      </c>
    </row>
    <row r="775" spans="1:6" x14ac:dyDescent="0.15">
      <c r="A775" t="s">
        <v>8</v>
      </c>
      <c r="B775" t="s">
        <v>777</v>
      </c>
      <c r="C775">
        <v>3.8449499999999999</v>
      </c>
      <c r="D775">
        <v>0.31806000000000001</v>
      </c>
      <c r="E775">
        <f t="shared" si="24"/>
        <v>-6.4135999999999971E-2</v>
      </c>
      <c r="F775">
        <f t="shared" si="25"/>
        <v>-4.9718363917422903E-2</v>
      </c>
    </row>
    <row r="776" spans="1:6" x14ac:dyDescent="0.15">
      <c r="A776" t="s">
        <v>8</v>
      </c>
      <c r="B776" t="s">
        <v>778</v>
      </c>
      <c r="C776">
        <v>4.2494300000000003</v>
      </c>
      <c r="D776">
        <v>0.97489400000000004</v>
      </c>
      <c r="E776">
        <f t="shared" si="24"/>
        <v>0.59269800000000006</v>
      </c>
      <c r="F776">
        <f t="shared" si="25"/>
        <v>0.60711563608257713</v>
      </c>
    </row>
    <row r="777" spans="1:6" x14ac:dyDescent="0.15">
      <c r="A777" t="s">
        <v>8</v>
      </c>
      <c r="B777" t="s">
        <v>779</v>
      </c>
      <c r="C777">
        <v>6.8333199999999996</v>
      </c>
      <c r="D777">
        <v>0.57468200000000003</v>
      </c>
      <c r="E777">
        <f t="shared" si="24"/>
        <v>0.19248600000000005</v>
      </c>
      <c r="F777">
        <f t="shared" si="25"/>
        <v>0.20690363608257711</v>
      </c>
    </row>
    <row r="778" spans="1:6" x14ac:dyDescent="0.15">
      <c r="A778" t="s">
        <v>8</v>
      </c>
      <c r="B778" t="s">
        <v>780</v>
      </c>
      <c r="C778">
        <v>11.507899999999999</v>
      </c>
      <c r="D778">
        <v>-1.5549200000000001</v>
      </c>
      <c r="E778">
        <f t="shared" si="24"/>
        <v>-1.9371160000000001</v>
      </c>
      <c r="F778">
        <f t="shared" si="25"/>
        <v>-1.9226983639174229</v>
      </c>
    </row>
    <row r="779" spans="1:6" x14ac:dyDescent="0.15">
      <c r="A779" t="s">
        <v>8</v>
      </c>
      <c r="B779" t="s">
        <v>781</v>
      </c>
      <c r="C779">
        <v>2.8816899999999999</v>
      </c>
      <c r="D779">
        <v>0.73610699999999996</v>
      </c>
      <c r="E779">
        <f t="shared" si="24"/>
        <v>0.35391099999999998</v>
      </c>
      <c r="F779">
        <f t="shared" si="25"/>
        <v>0.36832863608257704</v>
      </c>
    </row>
    <row r="780" spans="1:6" x14ac:dyDescent="0.15">
      <c r="A780" t="s">
        <v>8</v>
      </c>
      <c r="B780" t="s">
        <v>782</v>
      </c>
      <c r="C780">
        <v>10.389799999999999</v>
      </c>
      <c r="D780">
        <v>0.83969099999999997</v>
      </c>
      <c r="E780">
        <f t="shared" si="24"/>
        <v>0.45749499999999999</v>
      </c>
      <c r="F780">
        <f t="shared" si="25"/>
        <v>0.47191263608257705</v>
      </c>
    </row>
    <row r="781" spans="1:6" x14ac:dyDescent="0.15">
      <c r="A781" t="s">
        <v>8</v>
      </c>
      <c r="B781" t="s">
        <v>783</v>
      </c>
      <c r="C781">
        <v>16.775500000000001</v>
      </c>
      <c r="D781">
        <v>0.70739399999999997</v>
      </c>
      <c r="E781">
        <f t="shared" si="24"/>
        <v>0.32519799999999999</v>
      </c>
      <c r="F781">
        <f t="shared" si="25"/>
        <v>0.33961563608257705</v>
      </c>
    </row>
    <row r="782" spans="1:6" x14ac:dyDescent="0.15">
      <c r="A782" t="s">
        <v>8</v>
      </c>
      <c r="B782" t="s">
        <v>784</v>
      </c>
      <c r="C782">
        <v>0.66042699999999999</v>
      </c>
      <c r="D782">
        <v>-0.52134599999999998</v>
      </c>
      <c r="E782">
        <f t="shared" si="24"/>
        <v>-0.90354199999999996</v>
      </c>
      <c r="F782">
        <f t="shared" si="25"/>
        <v>-0.88912436391742289</v>
      </c>
    </row>
    <row r="783" spans="1:6" x14ac:dyDescent="0.15">
      <c r="A783" t="s">
        <v>8</v>
      </c>
      <c r="B783" t="s">
        <v>785</v>
      </c>
      <c r="C783">
        <v>0.33661999999999997</v>
      </c>
      <c r="D783">
        <v>0.76282899999999998</v>
      </c>
      <c r="E783">
        <f t="shared" si="24"/>
        <v>0.380633</v>
      </c>
      <c r="F783">
        <f t="shared" si="25"/>
        <v>0.39505063608257707</v>
      </c>
    </row>
    <row r="784" spans="1:6" x14ac:dyDescent="0.15">
      <c r="A784" t="s">
        <v>8</v>
      </c>
      <c r="B784" t="s">
        <v>786</v>
      </c>
      <c r="C784">
        <v>2.2194400000000001</v>
      </c>
      <c r="D784">
        <v>0.53358399999999995</v>
      </c>
      <c r="E784">
        <f t="shared" si="24"/>
        <v>0.15138799999999997</v>
      </c>
      <c r="F784">
        <f t="shared" si="25"/>
        <v>0.16580563608257703</v>
      </c>
    </row>
    <row r="785" spans="1:6" x14ac:dyDescent="0.15">
      <c r="A785" t="s">
        <v>8</v>
      </c>
      <c r="B785" t="s">
        <v>787</v>
      </c>
      <c r="C785">
        <v>0.34248600000000001</v>
      </c>
      <c r="D785">
        <v>1.11158</v>
      </c>
      <c r="E785">
        <f t="shared" si="24"/>
        <v>0.72938400000000003</v>
      </c>
      <c r="F785">
        <f t="shared" si="25"/>
        <v>0.7438016360825771</v>
      </c>
    </row>
    <row r="786" spans="1:6" x14ac:dyDescent="0.15">
      <c r="A786" t="s">
        <v>8</v>
      </c>
      <c r="B786" t="s">
        <v>788</v>
      </c>
      <c r="C786">
        <v>6.28782</v>
      </c>
      <c r="D786">
        <v>0.714916</v>
      </c>
      <c r="E786">
        <f t="shared" si="24"/>
        <v>0.33272000000000002</v>
      </c>
      <c r="F786">
        <f t="shared" si="25"/>
        <v>0.34713763608257708</v>
      </c>
    </row>
    <row r="787" spans="1:6" x14ac:dyDescent="0.15">
      <c r="A787" t="s">
        <v>8</v>
      </c>
      <c r="B787" t="s">
        <v>789</v>
      </c>
      <c r="C787">
        <v>4.7650899999999998</v>
      </c>
      <c r="D787">
        <v>0.91678599999999999</v>
      </c>
      <c r="E787">
        <f t="shared" si="24"/>
        <v>0.53459000000000001</v>
      </c>
      <c r="F787">
        <f t="shared" si="25"/>
        <v>0.54900763608257708</v>
      </c>
    </row>
    <row r="788" spans="1:6" x14ac:dyDescent="0.15">
      <c r="A788" t="s">
        <v>8</v>
      </c>
      <c r="B788" t="s">
        <v>790</v>
      </c>
      <c r="C788">
        <v>0.813276</v>
      </c>
      <c r="D788">
        <v>1.04552</v>
      </c>
      <c r="E788">
        <f t="shared" si="24"/>
        <v>0.66332400000000002</v>
      </c>
      <c r="F788">
        <f t="shared" si="25"/>
        <v>0.67774163608257709</v>
      </c>
    </row>
    <row r="789" spans="1:6" x14ac:dyDescent="0.15">
      <c r="A789" t="s">
        <v>8</v>
      </c>
      <c r="B789" t="s">
        <v>791</v>
      </c>
      <c r="C789">
        <v>1.0071000000000001</v>
      </c>
      <c r="D789">
        <v>0.27374999999999999</v>
      </c>
      <c r="E789">
        <f t="shared" si="24"/>
        <v>-0.10844599999999999</v>
      </c>
      <c r="F789">
        <f t="shared" si="25"/>
        <v>-9.4028363917422919E-2</v>
      </c>
    </row>
    <row r="790" spans="1:6" x14ac:dyDescent="0.15">
      <c r="A790" t="s">
        <v>8</v>
      </c>
      <c r="B790" t="s">
        <v>792</v>
      </c>
      <c r="C790">
        <v>5.8623500000000002</v>
      </c>
      <c r="D790">
        <v>0.81403499999999995</v>
      </c>
      <c r="E790">
        <f t="shared" si="24"/>
        <v>0.43183899999999997</v>
      </c>
      <c r="F790">
        <f t="shared" si="25"/>
        <v>0.44625663608257704</v>
      </c>
    </row>
    <row r="791" spans="1:6" x14ac:dyDescent="0.15">
      <c r="A791" t="s">
        <v>8</v>
      </c>
      <c r="B791" t="s">
        <v>793</v>
      </c>
      <c r="C791">
        <v>10.8622</v>
      </c>
      <c r="D791">
        <v>0.71333000000000002</v>
      </c>
      <c r="E791">
        <f t="shared" si="24"/>
        <v>0.33113400000000004</v>
      </c>
      <c r="F791">
        <f t="shared" si="25"/>
        <v>0.34555163608257711</v>
      </c>
    </row>
    <row r="792" spans="1:6" x14ac:dyDescent="0.15">
      <c r="A792" t="s">
        <v>8</v>
      </c>
      <c r="B792" t="s">
        <v>794</v>
      </c>
      <c r="C792">
        <v>1.76983</v>
      </c>
      <c r="D792">
        <v>0.608406</v>
      </c>
      <c r="E792">
        <f t="shared" si="24"/>
        <v>0.22621000000000002</v>
      </c>
      <c r="F792">
        <f t="shared" si="25"/>
        <v>0.24062763608257709</v>
      </c>
    </row>
    <row r="793" spans="1:6" x14ac:dyDescent="0.15">
      <c r="A793" t="s">
        <v>8</v>
      </c>
      <c r="B793" t="s">
        <v>795</v>
      </c>
      <c r="C793">
        <v>2.3506800000000001</v>
      </c>
      <c r="D793">
        <v>0.59322399999999997</v>
      </c>
      <c r="E793">
        <f t="shared" si="24"/>
        <v>0.21102799999999999</v>
      </c>
      <c r="F793">
        <f t="shared" si="25"/>
        <v>0.22544563608257706</v>
      </c>
    </row>
    <row r="794" spans="1:6" x14ac:dyDescent="0.15">
      <c r="A794" t="s">
        <v>8</v>
      </c>
      <c r="B794" t="s">
        <v>796</v>
      </c>
      <c r="C794">
        <v>2.90855</v>
      </c>
      <c r="D794">
        <v>0.279449</v>
      </c>
      <c r="E794">
        <f t="shared" si="24"/>
        <v>-0.10274699999999998</v>
      </c>
      <c r="F794">
        <f t="shared" si="25"/>
        <v>-8.8329363917422909E-2</v>
      </c>
    </row>
    <row r="795" spans="1:6" x14ac:dyDescent="0.15">
      <c r="A795" t="s">
        <v>8</v>
      </c>
      <c r="B795" t="s">
        <v>797</v>
      </c>
      <c r="C795">
        <v>0.423263</v>
      </c>
      <c r="D795">
        <v>0.67155399999999998</v>
      </c>
      <c r="E795">
        <f t="shared" si="24"/>
        <v>0.289358</v>
      </c>
      <c r="F795">
        <f t="shared" si="25"/>
        <v>0.30377563608257707</v>
      </c>
    </row>
    <row r="796" spans="1:6" x14ac:dyDescent="0.15">
      <c r="A796" t="s">
        <v>8</v>
      </c>
      <c r="B796" t="s">
        <v>798</v>
      </c>
      <c r="C796">
        <v>0.92938500000000002</v>
      </c>
      <c r="D796">
        <v>0.18305399999999999</v>
      </c>
      <c r="E796">
        <f t="shared" si="24"/>
        <v>-0.19914199999999999</v>
      </c>
      <c r="F796">
        <f t="shared" si="25"/>
        <v>-0.18472436391742292</v>
      </c>
    </row>
    <row r="797" spans="1:6" x14ac:dyDescent="0.15">
      <c r="A797" t="s">
        <v>8</v>
      </c>
      <c r="B797" t="s">
        <v>799</v>
      </c>
      <c r="C797">
        <v>0.33122600000000002</v>
      </c>
      <c r="D797">
        <v>0.49832399999999999</v>
      </c>
      <c r="E797">
        <f t="shared" si="24"/>
        <v>0.11612800000000001</v>
      </c>
      <c r="F797">
        <f t="shared" si="25"/>
        <v>0.13054563608257708</v>
      </c>
    </row>
    <row r="798" spans="1:6" x14ac:dyDescent="0.15">
      <c r="A798" t="s">
        <v>8</v>
      </c>
      <c r="B798" t="s">
        <v>800</v>
      </c>
      <c r="C798">
        <v>3.6201599999999998</v>
      </c>
      <c r="D798">
        <v>1.3368899999999999</v>
      </c>
      <c r="E798">
        <f t="shared" si="24"/>
        <v>0.95469399999999993</v>
      </c>
      <c r="F798">
        <f t="shared" si="25"/>
        <v>0.969111636082577</v>
      </c>
    </row>
    <row r="799" spans="1:6" x14ac:dyDescent="0.15">
      <c r="A799" t="s">
        <v>8</v>
      </c>
      <c r="B799" t="s">
        <v>801</v>
      </c>
      <c r="C799">
        <v>8.5703399999999998</v>
      </c>
      <c r="D799">
        <v>1.47194</v>
      </c>
      <c r="E799">
        <f t="shared" si="24"/>
        <v>1.089744</v>
      </c>
      <c r="F799">
        <f t="shared" si="25"/>
        <v>1.1041616360825772</v>
      </c>
    </row>
    <row r="800" spans="1:6" x14ac:dyDescent="0.15">
      <c r="A800" t="s">
        <v>8</v>
      </c>
      <c r="B800" t="s">
        <v>802</v>
      </c>
      <c r="C800">
        <v>1.57142</v>
      </c>
      <c r="D800">
        <v>0.87418099999999999</v>
      </c>
      <c r="E800">
        <f t="shared" si="24"/>
        <v>0.49198500000000001</v>
      </c>
      <c r="F800">
        <f t="shared" si="25"/>
        <v>0.50640263608257707</v>
      </c>
    </row>
    <row r="801" spans="1:6" x14ac:dyDescent="0.15">
      <c r="A801" t="s">
        <v>8</v>
      </c>
      <c r="B801" t="s">
        <v>803</v>
      </c>
      <c r="C801">
        <v>7.0523199999999999</v>
      </c>
      <c r="D801">
        <v>-0.146288</v>
      </c>
      <c r="E801">
        <f t="shared" si="24"/>
        <v>-0.52848399999999995</v>
      </c>
      <c r="F801">
        <f t="shared" si="25"/>
        <v>-0.51406636391742289</v>
      </c>
    </row>
    <row r="802" spans="1:6" x14ac:dyDescent="0.15">
      <c r="A802" t="s">
        <v>8</v>
      </c>
      <c r="B802" t="s">
        <v>804</v>
      </c>
      <c r="C802">
        <v>2.4380700000000002</v>
      </c>
      <c r="D802">
        <v>0.43321599999999999</v>
      </c>
      <c r="E802">
        <f t="shared" si="24"/>
        <v>5.102000000000001E-2</v>
      </c>
      <c r="F802">
        <f t="shared" si="25"/>
        <v>6.5437636082577078E-2</v>
      </c>
    </row>
    <row r="803" spans="1:6" x14ac:dyDescent="0.15">
      <c r="A803" t="s">
        <v>8</v>
      </c>
      <c r="B803" t="s">
        <v>805</v>
      </c>
      <c r="C803">
        <v>0.84904599999999997</v>
      </c>
      <c r="D803">
        <v>0.70626999999999995</v>
      </c>
      <c r="E803">
        <f t="shared" si="24"/>
        <v>0.32407399999999997</v>
      </c>
      <c r="F803">
        <f t="shared" si="25"/>
        <v>0.33849163608257704</v>
      </c>
    </row>
    <row r="804" spans="1:6" x14ac:dyDescent="0.15">
      <c r="A804" t="s">
        <v>8</v>
      </c>
      <c r="B804" t="s">
        <v>806</v>
      </c>
      <c r="C804">
        <v>21.604299999999999</v>
      </c>
      <c r="D804">
        <v>0.882548</v>
      </c>
      <c r="E804">
        <f t="shared" si="24"/>
        <v>0.50035200000000002</v>
      </c>
      <c r="F804">
        <f t="shared" si="25"/>
        <v>0.51476963608257709</v>
      </c>
    </row>
    <row r="805" spans="1:6" x14ac:dyDescent="0.15">
      <c r="A805" t="s">
        <v>8</v>
      </c>
      <c r="B805" t="s">
        <v>807</v>
      </c>
      <c r="C805">
        <v>11.123200000000001</v>
      </c>
      <c r="D805">
        <v>0.89038799999999996</v>
      </c>
      <c r="E805">
        <f t="shared" si="24"/>
        <v>0.50819199999999998</v>
      </c>
      <c r="F805">
        <f t="shared" si="25"/>
        <v>0.52260963608257704</v>
      </c>
    </row>
    <row r="806" spans="1:6" x14ac:dyDescent="0.15">
      <c r="A806" t="s">
        <v>8</v>
      </c>
      <c r="B806" t="s">
        <v>808</v>
      </c>
      <c r="C806">
        <v>11.6524</v>
      </c>
      <c r="D806">
        <v>0.923346</v>
      </c>
      <c r="E806">
        <f t="shared" si="24"/>
        <v>0.54115000000000002</v>
      </c>
      <c r="F806">
        <f t="shared" si="25"/>
        <v>0.55556763608257709</v>
      </c>
    </row>
    <row r="807" spans="1:6" x14ac:dyDescent="0.15">
      <c r="A807" t="s">
        <v>8</v>
      </c>
      <c r="B807" t="s">
        <v>809</v>
      </c>
      <c r="C807">
        <v>6.6251800000000003</v>
      </c>
      <c r="D807">
        <v>0.93821200000000005</v>
      </c>
      <c r="E807">
        <f t="shared" si="24"/>
        <v>0.55601600000000007</v>
      </c>
      <c r="F807">
        <f t="shared" si="25"/>
        <v>0.57043363608257713</v>
      </c>
    </row>
    <row r="808" spans="1:6" x14ac:dyDescent="0.15">
      <c r="A808" t="s">
        <v>8</v>
      </c>
      <c r="B808" t="s">
        <v>810</v>
      </c>
      <c r="C808">
        <v>4.32761</v>
      </c>
      <c r="D808">
        <v>0.98294499999999996</v>
      </c>
      <c r="E808">
        <f t="shared" si="24"/>
        <v>0.60074899999999998</v>
      </c>
      <c r="F808">
        <f t="shared" si="25"/>
        <v>0.61516663608257705</v>
      </c>
    </row>
    <row r="809" spans="1:6" x14ac:dyDescent="0.15">
      <c r="A809" t="s">
        <v>8</v>
      </c>
      <c r="B809" t="s">
        <v>811</v>
      </c>
      <c r="C809">
        <v>0.26468900000000001</v>
      </c>
      <c r="D809">
        <v>0.89258300000000002</v>
      </c>
      <c r="E809">
        <f t="shared" si="24"/>
        <v>0.51038700000000004</v>
      </c>
      <c r="F809">
        <f t="shared" si="25"/>
        <v>0.5248046360825771</v>
      </c>
    </row>
    <row r="810" spans="1:6" x14ac:dyDescent="0.15">
      <c r="A810" t="s">
        <v>8</v>
      </c>
      <c r="B810" t="s">
        <v>812</v>
      </c>
      <c r="C810">
        <v>7.6835800000000001</v>
      </c>
      <c r="D810">
        <v>0.81104100000000001</v>
      </c>
      <c r="E810">
        <f t="shared" si="24"/>
        <v>0.42884500000000003</v>
      </c>
      <c r="F810">
        <f t="shared" si="25"/>
        <v>0.4432626360825771</v>
      </c>
    </row>
    <row r="811" spans="1:6" x14ac:dyDescent="0.15">
      <c r="A811" t="s">
        <v>8</v>
      </c>
      <c r="B811" t="s">
        <v>813</v>
      </c>
      <c r="C811">
        <v>17.0398</v>
      </c>
      <c r="D811">
        <v>1.0378700000000001</v>
      </c>
      <c r="E811">
        <f t="shared" si="24"/>
        <v>0.65567400000000009</v>
      </c>
      <c r="F811">
        <f t="shared" si="25"/>
        <v>0.67009163608257716</v>
      </c>
    </row>
    <row r="812" spans="1:6" x14ac:dyDescent="0.15">
      <c r="A812" t="s">
        <v>8</v>
      </c>
      <c r="B812" t="s">
        <v>814</v>
      </c>
      <c r="C812">
        <v>1.08996</v>
      </c>
      <c r="D812">
        <v>0.77309700000000003</v>
      </c>
      <c r="E812">
        <f t="shared" si="24"/>
        <v>0.39090100000000005</v>
      </c>
      <c r="F812">
        <f t="shared" si="25"/>
        <v>0.40531863608257712</v>
      </c>
    </row>
    <row r="813" spans="1:6" x14ac:dyDescent="0.15">
      <c r="A813" t="s">
        <v>8</v>
      </c>
      <c r="B813" t="s">
        <v>815</v>
      </c>
      <c r="C813">
        <v>1.70519</v>
      </c>
      <c r="D813">
        <v>0.793485</v>
      </c>
      <c r="E813">
        <f t="shared" si="24"/>
        <v>0.41128900000000002</v>
      </c>
      <c r="F813">
        <f t="shared" si="25"/>
        <v>0.42570663608257708</v>
      </c>
    </row>
    <row r="814" spans="1:6" x14ac:dyDescent="0.15">
      <c r="A814" t="s">
        <v>8</v>
      </c>
      <c r="B814" t="s">
        <v>816</v>
      </c>
      <c r="C814">
        <v>0.25454199999999999</v>
      </c>
      <c r="D814">
        <v>0.94476199999999999</v>
      </c>
      <c r="E814">
        <f t="shared" si="24"/>
        <v>0.56256600000000001</v>
      </c>
      <c r="F814">
        <f t="shared" si="25"/>
        <v>0.57698363608257708</v>
      </c>
    </row>
    <row r="815" spans="1:6" x14ac:dyDescent="0.15">
      <c r="A815" t="s">
        <v>8</v>
      </c>
      <c r="B815" t="s">
        <v>817</v>
      </c>
      <c r="C815">
        <v>2.6579000000000002</v>
      </c>
      <c r="D815">
        <v>0.73336999999999997</v>
      </c>
      <c r="E815">
        <f t="shared" si="24"/>
        <v>0.35117399999999999</v>
      </c>
      <c r="F815">
        <f t="shared" si="25"/>
        <v>0.36559163608257705</v>
      </c>
    </row>
    <row r="816" spans="1:6" x14ac:dyDescent="0.15">
      <c r="A816" t="s">
        <v>8</v>
      </c>
      <c r="B816" t="s">
        <v>818</v>
      </c>
      <c r="C816">
        <v>0.315778</v>
      </c>
      <c r="D816">
        <v>0.27148600000000001</v>
      </c>
      <c r="E816">
        <f t="shared" si="24"/>
        <v>-0.11070999999999998</v>
      </c>
      <c r="F816">
        <f t="shared" si="25"/>
        <v>-9.6292363917422907E-2</v>
      </c>
    </row>
    <row r="817" spans="1:6" x14ac:dyDescent="0.15">
      <c r="A817" t="s">
        <v>8</v>
      </c>
      <c r="B817" t="s">
        <v>819</v>
      </c>
      <c r="C817">
        <v>2.01261</v>
      </c>
      <c r="D817">
        <v>1.43235</v>
      </c>
      <c r="E817">
        <f t="shared" si="24"/>
        <v>1.050154</v>
      </c>
      <c r="F817">
        <f t="shared" si="25"/>
        <v>1.0645716360825772</v>
      </c>
    </row>
    <row r="818" spans="1:6" x14ac:dyDescent="0.15">
      <c r="A818" t="s">
        <v>8</v>
      </c>
      <c r="B818" t="s">
        <v>820</v>
      </c>
      <c r="C818">
        <v>8.8038500000000006</v>
      </c>
      <c r="D818">
        <v>0.95949300000000004</v>
      </c>
      <c r="E818">
        <f t="shared" si="24"/>
        <v>0.57729700000000006</v>
      </c>
      <c r="F818">
        <f t="shared" si="25"/>
        <v>0.59171463608257713</v>
      </c>
    </row>
    <row r="819" spans="1:6" x14ac:dyDescent="0.15">
      <c r="A819" t="s">
        <v>8</v>
      </c>
      <c r="B819" t="s">
        <v>821</v>
      </c>
      <c r="C819">
        <v>10.0204</v>
      </c>
      <c r="D819">
        <v>0.81335900000000005</v>
      </c>
      <c r="E819">
        <f t="shared" si="24"/>
        <v>0.43116300000000007</v>
      </c>
      <c r="F819">
        <f t="shared" si="25"/>
        <v>0.44558063608257714</v>
      </c>
    </row>
    <row r="820" spans="1:6" x14ac:dyDescent="0.15">
      <c r="A820" t="s">
        <v>8</v>
      </c>
      <c r="B820" t="s">
        <v>822</v>
      </c>
      <c r="C820">
        <v>11.9939</v>
      </c>
      <c r="D820">
        <v>1.1834100000000001</v>
      </c>
      <c r="E820">
        <f t="shared" si="24"/>
        <v>0.80121400000000009</v>
      </c>
      <c r="F820">
        <f t="shared" si="25"/>
        <v>0.81563163608257716</v>
      </c>
    </row>
    <row r="821" spans="1:6" x14ac:dyDescent="0.15">
      <c r="A821" t="s">
        <v>8</v>
      </c>
      <c r="B821" t="s">
        <v>823</v>
      </c>
      <c r="C821">
        <v>1.67259</v>
      </c>
      <c r="D821">
        <v>0.93445299999999998</v>
      </c>
      <c r="E821">
        <f t="shared" si="24"/>
        <v>0.552257</v>
      </c>
      <c r="F821">
        <f t="shared" si="25"/>
        <v>0.56667463608257707</v>
      </c>
    </row>
    <row r="822" spans="1:6" x14ac:dyDescent="0.15">
      <c r="A822" t="s">
        <v>8</v>
      </c>
      <c r="B822" t="s">
        <v>824</v>
      </c>
      <c r="C822">
        <v>1.1087</v>
      </c>
      <c r="D822">
        <v>0.90187099999999998</v>
      </c>
      <c r="E822">
        <f t="shared" si="24"/>
        <v>0.519675</v>
      </c>
      <c r="F822">
        <f t="shared" si="25"/>
        <v>0.53409263608257707</v>
      </c>
    </row>
    <row r="823" spans="1:6" x14ac:dyDescent="0.15">
      <c r="A823" t="s">
        <v>8</v>
      </c>
      <c r="B823" t="s">
        <v>825</v>
      </c>
      <c r="C823">
        <v>5.4016799999999998</v>
      </c>
      <c r="D823">
        <v>1.4528099999999999</v>
      </c>
      <c r="E823">
        <f t="shared" si="24"/>
        <v>1.070614</v>
      </c>
      <c r="F823">
        <f t="shared" si="25"/>
        <v>1.0850316360825771</v>
      </c>
    </row>
    <row r="824" spans="1:6" x14ac:dyDescent="0.15">
      <c r="A824" t="s">
        <v>8</v>
      </c>
      <c r="B824" t="s">
        <v>826</v>
      </c>
      <c r="C824">
        <v>3.3209499999999998</v>
      </c>
      <c r="D824">
        <v>0.69737300000000002</v>
      </c>
      <c r="E824">
        <f t="shared" si="24"/>
        <v>0.31517700000000004</v>
      </c>
      <c r="F824">
        <f t="shared" si="25"/>
        <v>0.32959463608257711</v>
      </c>
    </row>
    <row r="825" spans="1:6" x14ac:dyDescent="0.15">
      <c r="A825" t="s">
        <v>8</v>
      </c>
      <c r="B825" t="s">
        <v>827</v>
      </c>
      <c r="C825">
        <v>0.97848299999999999</v>
      </c>
      <c r="D825">
        <v>0.40714400000000001</v>
      </c>
      <c r="E825">
        <f t="shared" si="24"/>
        <v>2.4948000000000026E-2</v>
      </c>
      <c r="F825">
        <f t="shared" si="25"/>
        <v>3.9365636082577093E-2</v>
      </c>
    </row>
    <row r="826" spans="1:6" x14ac:dyDescent="0.15">
      <c r="A826" t="s">
        <v>8</v>
      </c>
      <c r="B826" t="s">
        <v>828</v>
      </c>
      <c r="C826">
        <v>3.4864099999999998</v>
      </c>
      <c r="D826">
        <v>0.386461</v>
      </c>
      <c r="E826">
        <f t="shared" si="24"/>
        <v>4.2650000000000188E-3</v>
      </c>
      <c r="F826">
        <f t="shared" si="25"/>
        <v>1.8682636082577087E-2</v>
      </c>
    </row>
    <row r="827" spans="1:6" x14ac:dyDescent="0.15">
      <c r="A827" t="s">
        <v>8</v>
      </c>
      <c r="B827" t="s">
        <v>829</v>
      </c>
      <c r="C827">
        <v>0.96606199999999998</v>
      </c>
      <c r="D827">
        <v>0.50622400000000001</v>
      </c>
      <c r="E827">
        <f t="shared" si="24"/>
        <v>0.12402800000000003</v>
      </c>
      <c r="F827">
        <f t="shared" si="25"/>
        <v>0.13844563608257709</v>
      </c>
    </row>
    <row r="828" spans="1:6" x14ac:dyDescent="0.15">
      <c r="A828" t="s">
        <v>8</v>
      </c>
      <c r="B828" t="s">
        <v>830</v>
      </c>
      <c r="C828">
        <v>4.8164400000000001</v>
      </c>
      <c r="D828">
        <v>0.29276099999999999</v>
      </c>
      <c r="E828">
        <f t="shared" si="24"/>
        <v>-8.9434999999999987E-2</v>
      </c>
      <c r="F828">
        <f t="shared" si="25"/>
        <v>-7.5017363917422919E-2</v>
      </c>
    </row>
    <row r="829" spans="1:6" x14ac:dyDescent="0.15">
      <c r="A829" t="s">
        <v>8</v>
      </c>
      <c r="B829" t="s">
        <v>831</v>
      </c>
      <c r="C829">
        <v>5.7439099999999996</v>
      </c>
      <c r="D829">
        <v>1.04314</v>
      </c>
      <c r="E829">
        <f t="shared" si="24"/>
        <v>0.66094399999999998</v>
      </c>
      <c r="F829">
        <f t="shared" si="25"/>
        <v>0.67536163608257704</v>
      </c>
    </row>
    <row r="830" spans="1:6" x14ac:dyDescent="0.15">
      <c r="A830" t="s">
        <v>8</v>
      </c>
      <c r="B830" t="s">
        <v>832</v>
      </c>
      <c r="C830">
        <v>17.9297</v>
      </c>
      <c r="D830">
        <v>0.753749</v>
      </c>
      <c r="E830">
        <f t="shared" si="24"/>
        <v>0.37155300000000002</v>
      </c>
      <c r="F830">
        <f t="shared" si="25"/>
        <v>0.38597063608257709</v>
      </c>
    </row>
    <row r="831" spans="1:6" x14ac:dyDescent="0.15">
      <c r="A831" t="s">
        <v>8</v>
      </c>
      <c r="B831" t="s">
        <v>833</v>
      </c>
      <c r="C831">
        <v>2.1763300000000001</v>
      </c>
      <c r="D831">
        <v>1.0978300000000001</v>
      </c>
      <c r="E831">
        <f t="shared" si="24"/>
        <v>0.7156340000000001</v>
      </c>
      <c r="F831">
        <f t="shared" si="25"/>
        <v>0.73005163608257717</v>
      </c>
    </row>
    <row r="832" spans="1:6" x14ac:dyDescent="0.15">
      <c r="A832" t="s">
        <v>8</v>
      </c>
      <c r="B832" t="s">
        <v>834</v>
      </c>
      <c r="C832">
        <v>2.3870200000000001</v>
      </c>
      <c r="D832">
        <v>0.77026899999999998</v>
      </c>
      <c r="E832">
        <f t="shared" si="24"/>
        <v>0.388073</v>
      </c>
      <c r="F832">
        <f t="shared" si="25"/>
        <v>0.40249063608257707</v>
      </c>
    </row>
    <row r="833" spans="1:6" x14ac:dyDescent="0.15">
      <c r="A833" t="s">
        <v>8</v>
      </c>
      <c r="B833" t="s">
        <v>835</v>
      </c>
      <c r="C833">
        <v>0.67067699999999997</v>
      </c>
      <c r="D833">
        <v>0.594198</v>
      </c>
      <c r="E833">
        <f t="shared" si="24"/>
        <v>0.21200200000000002</v>
      </c>
      <c r="F833">
        <f t="shared" si="25"/>
        <v>0.22641963608257709</v>
      </c>
    </row>
    <row r="834" spans="1:6" x14ac:dyDescent="0.15">
      <c r="A834" t="s">
        <v>8</v>
      </c>
      <c r="B834" t="s">
        <v>836</v>
      </c>
      <c r="C834">
        <v>1.1385799999999999</v>
      </c>
      <c r="D834">
        <v>0.48585499999999998</v>
      </c>
      <c r="E834">
        <f t="shared" si="24"/>
        <v>0.103659</v>
      </c>
      <c r="F834">
        <f t="shared" si="25"/>
        <v>0.11807663608257707</v>
      </c>
    </row>
    <row r="835" spans="1:6" x14ac:dyDescent="0.15">
      <c r="A835" t="s">
        <v>8</v>
      </c>
      <c r="B835" t="s">
        <v>837</v>
      </c>
      <c r="C835">
        <v>4.23123</v>
      </c>
      <c r="D835">
        <v>-0.63122900000000004</v>
      </c>
      <c r="E835">
        <f t="shared" si="24"/>
        <v>-1.013425</v>
      </c>
      <c r="F835">
        <f t="shared" si="25"/>
        <v>-0.99900736391742295</v>
      </c>
    </row>
    <row r="836" spans="1:6" x14ac:dyDescent="0.15">
      <c r="A836" t="s">
        <v>8</v>
      </c>
      <c r="B836" t="s">
        <v>838</v>
      </c>
      <c r="C836">
        <v>2.2648199999999998</v>
      </c>
      <c r="D836">
        <v>-0.83362099999999995</v>
      </c>
      <c r="E836">
        <f t="shared" ref="E836:E899" si="26">D836-($D$3/2)</f>
        <v>-1.2158169999999999</v>
      </c>
      <c r="F836">
        <f t="shared" ref="F836:F872" si="27">D836-($D$3*$C$2)/($C$2+$C$3)</f>
        <v>-1.2013993639174227</v>
      </c>
    </row>
    <row r="837" spans="1:6" x14ac:dyDescent="0.15">
      <c r="A837" t="s">
        <v>8</v>
      </c>
      <c r="B837" t="s">
        <v>839</v>
      </c>
      <c r="C837">
        <v>1.0345500000000001</v>
      </c>
      <c r="D837">
        <v>0.465752</v>
      </c>
      <c r="E837">
        <f t="shared" si="26"/>
        <v>8.3556000000000019E-2</v>
      </c>
      <c r="F837">
        <f t="shared" si="27"/>
        <v>9.7973636082577087E-2</v>
      </c>
    </row>
    <row r="838" spans="1:6" x14ac:dyDescent="0.15">
      <c r="A838" t="s">
        <v>8</v>
      </c>
      <c r="B838" t="s">
        <v>840</v>
      </c>
      <c r="C838">
        <v>7.3125600000000004</v>
      </c>
      <c r="D838">
        <v>0.56489100000000003</v>
      </c>
      <c r="E838">
        <f t="shared" si="26"/>
        <v>0.18269500000000005</v>
      </c>
      <c r="F838">
        <f t="shared" si="27"/>
        <v>0.19711263608257712</v>
      </c>
    </row>
    <row r="839" spans="1:6" x14ac:dyDescent="0.15">
      <c r="A839" t="s">
        <v>8</v>
      </c>
      <c r="B839" t="s">
        <v>841</v>
      </c>
      <c r="C839">
        <v>1.2236100000000001</v>
      </c>
      <c r="D839">
        <v>0.56911299999999998</v>
      </c>
      <c r="E839">
        <f t="shared" si="26"/>
        <v>0.186917</v>
      </c>
      <c r="F839">
        <f t="shared" si="27"/>
        <v>0.20133463608257707</v>
      </c>
    </row>
    <row r="840" spans="1:6" x14ac:dyDescent="0.15">
      <c r="A840" t="s">
        <v>8</v>
      </c>
      <c r="B840" t="s">
        <v>842</v>
      </c>
      <c r="C840">
        <v>10.2479</v>
      </c>
      <c r="D840">
        <v>0.61092400000000002</v>
      </c>
      <c r="E840">
        <f t="shared" si="26"/>
        <v>0.22872800000000004</v>
      </c>
      <c r="F840">
        <f t="shared" si="27"/>
        <v>0.24314563608257711</v>
      </c>
    </row>
    <row r="841" spans="1:6" x14ac:dyDescent="0.15">
      <c r="A841" t="s">
        <v>8</v>
      </c>
      <c r="B841" t="s">
        <v>843</v>
      </c>
      <c r="C841">
        <v>12.3041</v>
      </c>
      <c r="D841">
        <v>0.19068199999999999</v>
      </c>
      <c r="E841">
        <f t="shared" si="26"/>
        <v>-0.19151399999999999</v>
      </c>
      <c r="F841">
        <f t="shared" si="27"/>
        <v>-0.17709636391742292</v>
      </c>
    </row>
    <row r="842" spans="1:6" x14ac:dyDescent="0.15">
      <c r="A842" t="s">
        <v>8</v>
      </c>
      <c r="B842" t="s">
        <v>844</v>
      </c>
      <c r="C842">
        <v>0.62704599999999999</v>
      </c>
      <c r="D842">
        <v>0.74132600000000004</v>
      </c>
      <c r="E842">
        <f t="shared" si="26"/>
        <v>0.35913000000000006</v>
      </c>
      <c r="F842">
        <f t="shared" si="27"/>
        <v>0.37354763608257713</v>
      </c>
    </row>
    <row r="843" spans="1:6" x14ac:dyDescent="0.15">
      <c r="A843" t="s">
        <v>8</v>
      </c>
      <c r="B843" t="s">
        <v>845</v>
      </c>
      <c r="C843">
        <v>11.3758</v>
      </c>
      <c r="D843">
        <v>0.51138700000000004</v>
      </c>
      <c r="E843">
        <f t="shared" si="26"/>
        <v>0.12919100000000006</v>
      </c>
      <c r="F843">
        <f t="shared" si="27"/>
        <v>0.14360863608257712</v>
      </c>
    </row>
    <row r="844" spans="1:6" x14ac:dyDescent="0.15">
      <c r="A844" t="s">
        <v>8</v>
      </c>
      <c r="B844" t="s">
        <v>846</v>
      </c>
      <c r="C844">
        <v>2.4380000000000002</v>
      </c>
      <c r="D844">
        <v>-0.46732699999999999</v>
      </c>
      <c r="E844">
        <f t="shared" si="26"/>
        <v>-0.84952300000000003</v>
      </c>
      <c r="F844">
        <f t="shared" si="27"/>
        <v>-0.83510536391742285</v>
      </c>
    </row>
    <row r="845" spans="1:6" x14ac:dyDescent="0.15">
      <c r="A845" t="s">
        <v>8</v>
      </c>
      <c r="B845" t="s">
        <v>847</v>
      </c>
      <c r="C845">
        <v>9.9620700000000006</v>
      </c>
      <c r="D845">
        <v>-0.21690300000000001</v>
      </c>
      <c r="E845">
        <f t="shared" si="26"/>
        <v>-0.59909900000000005</v>
      </c>
      <c r="F845">
        <f t="shared" si="27"/>
        <v>-0.58468136391742287</v>
      </c>
    </row>
    <row r="846" spans="1:6" x14ac:dyDescent="0.15">
      <c r="A846" t="s">
        <v>8</v>
      </c>
      <c r="B846" t="s">
        <v>848</v>
      </c>
      <c r="C846">
        <v>2.08935</v>
      </c>
      <c r="D846">
        <v>0.48200100000000001</v>
      </c>
      <c r="E846">
        <f t="shared" si="26"/>
        <v>9.9805000000000033E-2</v>
      </c>
      <c r="F846">
        <f t="shared" si="27"/>
        <v>0.1142226360825771</v>
      </c>
    </row>
    <row r="847" spans="1:6" x14ac:dyDescent="0.15">
      <c r="A847" t="s">
        <v>8</v>
      </c>
      <c r="B847" t="s">
        <v>849</v>
      </c>
      <c r="C847">
        <v>7.40639</v>
      </c>
      <c r="D847">
        <v>1.09334</v>
      </c>
      <c r="E847">
        <f t="shared" si="26"/>
        <v>0.711144</v>
      </c>
      <c r="F847">
        <f t="shared" si="27"/>
        <v>0.72556163608257707</v>
      </c>
    </row>
    <row r="848" spans="1:6" x14ac:dyDescent="0.15">
      <c r="A848" t="s">
        <v>8</v>
      </c>
      <c r="B848" t="s">
        <v>850</v>
      </c>
      <c r="C848">
        <v>1.44034</v>
      </c>
      <c r="D848">
        <v>1.3177399999999999</v>
      </c>
      <c r="E848">
        <f t="shared" si="26"/>
        <v>0.93554399999999993</v>
      </c>
      <c r="F848">
        <f t="shared" si="27"/>
        <v>0.949961636082577</v>
      </c>
    </row>
    <row r="849" spans="1:6" x14ac:dyDescent="0.15">
      <c r="A849" t="s">
        <v>8</v>
      </c>
      <c r="B849" t="s">
        <v>851</v>
      </c>
      <c r="C849">
        <v>17.8581</v>
      </c>
      <c r="D849">
        <v>1.00623</v>
      </c>
      <c r="E849">
        <f t="shared" si="26"/>
        <v>0.62403399999999998</v>
      </c>
      <c r="F849">
        <f t="shared" si="27"/>
        <v>0.63845163608257705</v>
      </c>
    </row>
    <row r="850" spans="1:6" x14ac:dyDescent="0.15">
      <c r="A850" t="s">
        <v>8</v>
      </c>
      <c r="B850" t="s">
        <v>852</v>
      </c>
      <c r="C850">
        <v>2.93309</v>
      </c>
      <c r="D850">
        <v>0.74926999999999999</v>
      </c>
      <c r="E850">
        <f t="shared" si="26"/>
        <v>0.36707400000000001</v>
      </c>
      <c r="F850">
        <f t="shared" si="27"/>
        <v>0.38149163608257708</v>
      </c>
    </row>
    <row r="851" spans="1:6" x14ac:dyDescent="0.15">
      <c r="A851" t="s">
        <v>8</v>
      </c>
      <c r="B851" t="s">
        <v>853</v>
      </c>
      <c r="C851">
        <v>0.97399599999999997</v>
      </c>
      <c r="D851">
        <v>0.39852599999999999</v>
      </c>
      <c r="E851">
        <f t="shared" si="26"/>
        <v>1.6330000000000011E-2</v>
      </c>
      <c r="F851">
        <f t="shared" si="27"/>
        <v>3.0747636082577079E-2</v>
      </c>
    </row>
    <row r="852" spans="1:6" x14ac:dyDescent="0.15">
      <c r="A852" t="s">
        <v>8</v>
      </c>
      <c r="B852" t="s">
        <v>854</v>
      </c>
      <c r="C852">
        <v>1.9960100000000001</v>
      </c>
      <c r="D852">
        <v>-8.1487699999999996E-2</v>
      </c>
      <c r="E852">
        <f t="shared" si="26"/>
        <v>-0.46368369999999998</v>
      </c>
      <c r="F852">
        <f t="shared" si="27"/>
        <v>-0.44926606391742291</v>
      </c>
    </row>
    <row r="853" spans="1:6" x14ac:dyDescent="0.15">
      <c r="A853" t="s">
        <v>8</v>
      </c>
      <c r="B853" t="s">
        <v>855</v>
      </c>
      <c r="C853">
        <v>8.3869500000000006</v>
      </c>
      <c r="D853">
        <v>0.38367000000000001</v>
      </c>
      <c r="E853">
        <f t="shared" si="26"/>
        <v>1.4740000000000308E-3</v>
      </c>
      <c r="F853">
        <f t="shared" si="27"/>
        <v>1.5891636082577099E-2</v>
      </c>
    </row>
    <row r="854" spans="1:6" x14ac:dyDescent="0.15">
      <c r="A854" t="s">
        <v>8</v>
      </c>
      <c r="B854" t="s">
        <v>856</v>
      </c>
      <c r="C854">
        <v>6.9117899999999999</v>
      </c>
      <c r="D854">
        <v>0.68215999999999999</v>
      </c>
      <c r="E854">
        <f t="shared" si="26"/>
        <v>0.29996400000000001</v>
      </c>
      <c r="F854">
        <f t="shared" si="27"/>
        <v>0.31438163608257708</v>
      </c>
    </row>
    <row r="855" spans="1:6" x14ac:dyDescent="0.15">
      <c r="A855" t="s">
        <v>8</v>
      </c>
      <c r="B855" t="s">
        <v>857</v>
      </c>
      <c r="C855">
        <v>6.1662400000000002</v>
      </c>
      <c r="D855">
        <v>-0.90780000000000005</v>
      </c>
      <c r="E855">
        <f t="shared" si="26"/>
        <v>-1.2899959999999999</v>
      </c>
      <c r="F855">
        <f t="shared" si="27"/>
        <v>-1.275578363917423</v>
      </c>
    </row>
    <row r="856" spans="1:6" x14ac:dyDescent="0.15">
      <c r="A856" t="s">
        <v>8</v>
      </c>
      <c r="B856" t="s">
        <v>858</v>
      </c>
      <c r="C856">
        <v>0.32513900000000001</v>
      </c>
      <c r="D856">
        <v>5.9392500000000001E-2</v>
      </c>
      <c r="E856">
        <f t="shared" si="26"/>
        <v>-0.32280349999999997</v>
      </c>
      <c r="F856">
        <f t="shared" si="27"/>
        <v>-0.3083858639174229</v>
      </c>
    </row>
    <row r="857" spans="1:6" x14ac:dyDescent="0.15">
      <c r="A857" t="s">
        <v>8</v>
      </c>
      <c r="B857" t="s">
        <v>859</v>
      </c>
      <c r="C857">
        <v>0.359987</v>
      </c>
      <c r="D857">
        <v>0.60168200000000005</v>
      </c>
      <c r="E857">
        <f t="shared" si="26"/>
        <v>0.21948600000000007</v>
      </c>
      <c r="F857">
        <f t="shared" si="27"/>
        <v>0.23390363608257714</v>
      </c>
    </row>
    <row r="858" spans="1:6" x14ac:dyDescent="0.15">
      <c r="A858" t="s">
        <v>8</v>
      </c>
      <c r="B858" t="s">
        <v>860</v>
      </c>
      <c r="C858">
        <v>0.12317400000000001</v>
      </c>
      <c r="D858">
        <v>0.24365600000000001</v>
      </c>
      <c r="E858">
        <f t="shared" si="26"/>
        <v>-0.13853999999999997</v>
      </c>
      <c r="F858">
        <f t="shared" si="27"/>
        <v>-0.1241223639174229</v>
      </c>
    </row>
    <row r="859" spans="1:6" x14ac:dyDescent="0.15">
      <c r="A859" t="s">
        <v>8</v>
      </c>
      <c r="B859" t="s">
        <v>861</v>
      </c>
      <c r="C859">
        <v>8.1223600000000005</v>
      </c>
      <c r="D859">
        <v>0.523038</v>
      </c>
      <c r="E859">
        <f t="shared" si="26"/>
        <v>0.14084200000000002</v>
      </c>
      <c r="F859">
        <f t="shared" si="27"/>
        <v>0.15525963608257709</v>
      </c>
    </row>
    <row r="860" spans="1:6" x14ac:dyDescent="0.15">
      <c r="A860" t="s">
        <v>8</v>
      </c>
      <c r="B860" t="s">
        <v>862</v>
      </c>
      <c r="C860">
        <v>6.3793600000000001</v>
      </c>
      <c r="D860">
        <v>0.49182500000000001</v>
      </c>
      <c r="E860">
        <f t="shared" si="26"/>
        <v>0.10962900000000003</v>
      </c>
      <c r="F860">
        <f t="shared" si="27"/>
        <v>0.1240466360825771</v>
      </c>
    </row>
    <row r="861" spans="1:6" x14ac:dyDescent="0.15">
      <c r="A861" t="s">
        <v>8</v>
      </c>
      <c r="B861" t="s">
        <v>863</v>
      </c>
      <c r="C861">
        <v>4.5628799999999998</v>
      </c>
      <c r="D861">
        <v>0.99892199999999998</v>
      </c>
      <c r="E861">
        <f t="shared" si="26"/>
        <v>0.616726</v>
      </c>
      <c r="F861">
        <f t="shared" si="27"/>
        <v>0.63114363608257706</v>
      </c>
    </row>
    <row r="862" spans="1:6" x14ac:dyDescent="0.15">
      <c r="A862" t="s">
        <v>8</v>
      </c>
      <c r="B862" t="s">
        <v>864</v>
      </c>
      <c r="C862">
        <v>0.73494000000000004</v>
      </c>
      <c r="D862">
        <v>0.56626900000000002</v>
      </c>
      <c r="E862">
        <f t="shared" si="26"/>
        <v>0.18407300000000004</v>
      </c>
      <c r="F862">
        <f t="shared" si="27"/>
        <v>0.19849063608257711</v>
      </c>
    </row>
    <row r="863" spans="1:6" x14ac:dyDescent="0.15">
      <c r="A863" t="s">
        <v>8</v>
      </c>
      <c r="B863" t="s">
        <v>865</v>
      </c>
      <c r="C863">
        <v>0.74123300000000003</v>
      </c>
      <c r="D863">
        <v>0.64999200000000001</v>
      </c>
      <c r="E863">
        <f t="shared" si="26"/>
        <v>0.26779600000000003</v>
      </c>
      <c r="F863">
        <f t="shared" si="27"/>
        <v>0.2822136360825771</v>
      </c>
    </row>
    <row r="864" spans="1:6" x14ac:dyDescent="0.15">
      <c r="A864" t="s">
        <v>8</v>
      </c>
      <c r="B864" t="s">
        <v>866</v>
      </c>
      <c r="C864">
        <v>1.70983</v>
      </c>
      <c r="D864">
        <v>0.778335</v>
      </c>
      <c r="E864">
        <f t="shared" si="26"/>
        <v>0.39613900000000002</v>
      </c>
      <c r="F864">
        <f t="shared" si="27"/>
        <v>0.41055663608257709</v>
      </c>
    </row>
    <row r="865" spans="1:6" x14ac:dyDescent="0.15">
      <c r="A865" t="s">
        <v>8</v>
      </c>
      <c r="B865" t="s">
        <v>867</v>
      </c>
      <c r="C865">
        <v>3.2351700000000001</v>
      </c>
      <c r="D865">
        <v>0.63137299999999996</v>
      </c>
      <c r="E865">
        <f t="shared" si="26"/>
        <v>0.24917699999999998</v>
      </c>
      <c r="F865">
        <f t="shared" si="27"/>
        <v>0.26359463608257705</v>
      </c>
    </row>
    <row r="866" spans="1:6" x14ac:dyDescent="0.15">
      <c r="A866" t="s">
        <v>8</v>
      </c>
      <c r="B866" t="s">
        <v>868</v>
      </c>
      <c r="C866">
        <v>1.58497</v>
      </c>
      <c r="D866">
        <v>0.693407</v>
      </c>
      <c r="E866">
        <f t="shared" si="26"/>
        <v>0.31121100000000002</v>
      </c>
      <c r="F866">
        <f t="shared" si="27"/>
        <v>0.32562863608257708</v>
      </c>
    </row>
    <row r="867" spans="1:6" x14ac:dyDescent="0.15">
      <c r="A867" t="s">
        <v>8</v>
      </c>
      <c r="B867" t="s">
        <v>869</v>
      </c>
      <c r="C867">
        <v>3.22525</v>
      </c>
      <c r="D867">
        <v>0.74516800000000005</v>
      </c>
      <c r="E867">
        <f t="shared" si="26"/>
        <v>0.36297200000000007</v>
      </c>
      <c r="F867">
        <f t="shared" si="27"/>
        <v>0.37738963608257714</v>
      </c>
    </row>
    <row r="868" spans="1:6" x14ac:dyDescent="0.15">
      <c r="A868" t="s">
        <v>8</v>
      </c>
      <c r="B868" t="s">
        <v>870</v>
      </c>
      <c r="C868">
        <v>3.3156400000000001</v>
      </c>
      <c r="D868">
        <v>0.114925</v>
      </c>
      <c r="E868">
        <f t="shared" si="26"/>
        <v>-0.26727099999999998</v>
      </c>
      <c r="F868">
        <f t="shared" si="27"/>
        <v>-0.25285336391742291</v>
      </c>
    </row>
    <row r="869" spans="1:6" x14ac:dyDescent="0.15">
      <c r="A869" t="s">
        <v>8</v>
      </c>
      <c r="B869" t="s">
        <v>871</v>
      </c>
      <c r="C869">
        <v>0.25605299999999998</v>
      </c>
      <c r="D869">
        <v>0.25636799999999998</v>
      </c>
      <c r="E869">
        <f t="shared" si="26"/>
        <v>-0.125828</v>
      </c>
      <c r="F869">
        <f t="shared" si="27"/>
        <v>-0.11141036391742293</v>
      </c>
    </row>
    <row r="870" spans="1:6" x14ac:dyDescent="0.15">
      <c r="A870" t="s">
        <v>8</v>
      </c>
      <c r="B870" t="s">
        <v>872</v>
      </c>
      <c r="C870">
        <v>17.348500000000001</v>
      </c>
      <c r="D870">
        <v>0.83178600000000003</v>
      </c>
      <c r="E870">
        <f t="shared" si="26"/>
        <v>0.44959000000000005</v>
      </c>
      <c r="F870">
        <f t="shared" si="27"/>
        <v>0.46400763608257711</v>
      </c>
    </row>
    <row r="871" spans="1:6" x14ac:dyDescent="0.15">
      <c r="A871" t="s">
        <v>8</v>
      </c>
      <c r="B871" t="s">
        <v>873</v>
      </c>
      <c r="C871">
        <v>2.0418599999999998</v>
      </c>
      <c r="D871">
        <v>0.860398</v>
      </c>
      <c r="E871">
        <f t="shared" si="26"/>
        <v>0.47820200000000002</v>
      </c>
      <c r="F871">
        <f t="shared" si="27"/>
        <v>0.49261963608257708</v>
      </c>
    </row>
    <row r="872" spans="1:6" x14ac:dyDescent="0.15">
      <c r="A872" t="s">
        <v>8</v>
      </c>
      <c r="B872" t="s">
        <v>874</v>
      </c>
      <c r="C872">
        <v>17.242799999999999</v>
      </c>
      <c r="D872">
        <v>0.66712199999999999</v>
      </c>
      <c r="E872">
        <f t="shared" si="26"/>
        <v>0.28492600000000001</v>
      </c>
      <c r="F872">
        <f t="shared" si="27"/>
        <v>0.29934363608257708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2"/>
  <sheetViews>
    <sheetView tabSelected="1" topLeftCell="A814" workbookViewId="0">
      <selection activeCell="B828" sqref="B828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15">
      <c r="A2" t="s">
        <v>6</v>
      </c>
      <c r="B2" t="s">
        <v>7</v>
      </c>
      <c r="C2">
        <v>5.0173500000000004</v>
      </c>
      <c r="D2" s="1">
        <v>1.4901200000000001E-7</v>
      </c>
      <c r="E2">
        <v>5.0173500000000004</v>
      </c>
      <c r="F2" s="1">
        <v>2.96993E-8</v>
      </c>
    </row>
    <row r="3" spans="1:14" x14ac:dyDescent="0.15">
      <c r="A3" t="s">
        <v>8</v>
      </c>
      <c r="B3" t="s">
        <v>9</v>
      </c>
      <c r="C3">
        <v>3.9054799999999998</v>
      </c>
      <c r="D3">
        <v>3.7447599999999999</v>
      </c>
      <c r="E3">
        <v>5.41073</v>
      </c>
      <c r="F3">
        <v>0.76439199999999996</v>
      </c>
      <c r="M3">
        <f>SUM(K4:K872)</f>
        <v>702</v>
      </c>
      <c r="N3">
        <f>SUM(L4:L872)</f>
        <v>702</v>
      </c>
    </row>
    <row r="4" spans="1:14" x14ac:dyDescent="0.15">
      <c r="A4" t="s">
        <v>6</v>
      </c>
      <c r="B4" t="s">
        <v>10</v>
      </c>
      <c r="C4">
        <v>0.137266</v>
      </c>
      <c r="D4">
        <v>2.2178400000000001E-2</v>
      </c>
      <c r="E4">
        <v>0.139046</v>
      </c>
      <c r="F4">
        <v>0.160188</v>
      </c>
      <c r="G4">
        <f>F4-($F$3/2)</f>
        <v>-0.22200799999999998</v>
      </c>
      <c r="H4">
        <f>F4-($F$3*$E$2)/($E$2+$E$3)</f>
        <v>-0.20759036391742292</v>
      </c>
      <c r="I4" t="str">
        <f>IF(G4&gt;0,"negative-emotion","positive-emotion")</f>
        <v>positive-emotion</v>
      </c>
      <c r="J4" t="str">
        <f>IF(H4&gt;0,"negative-emotion","positive-emotion")</f>
        <v>positive-emotion</v>
      </c>
      <c r="K4">
        <f>IF($A4=I4,1,0)</f>
        <v>1</v>
      </c>
      <c r="L4">
        <f>IF($A4=J4,1,0)</f>
        <v>1</v>
      </c>
      <c r="M4">
        <f>M3/869</f>
        <v>0.80782508630609895</v>
      </c>
      <c r="N4">
        <f>N3/869</f>
        <v>0.80782508630609895</v>
      </c>
    </row>
    <row r="5" spans="1:14" x14ac:dyDescent="0.15">
      <c r="A5" t="s">
        <v>6</v>
      </c>
      <c r="B5" t="s">
        <v>11</v>
      </c>
      <c r="C5">
        <v>0.44497999999999999</v>
      </c>
      <c r="D5">
        <v>-0.14413200000000001</v>
      </c>
      <c r="E5">
        <v>0.46773999999999999</v>
      </c>
      <c r="F5">
        <v>-0.31324299999999999</v>
      </c>
      <c r="G5">
        <f t="shared" ref="G5:G68" si="0">F5-($F$3/2)</f>
        <v>-0.69543899999999992</v>
      </c>
      <c r="H5">
        <f t="shared" ref="H5:H68" si="1">F5-($F$3*$E$2)/($E$2+$E$3)</f>
        <v>-0.68102136391742296</v>
      </c>
      <c r="I5" t="str">
        <f t="shared" ref="I5:I68" si="2">IF(G5&gt;0,"negative-emotion","positive-emotion")</f>
        <v>positive-emotion</v>
      </c>
      <c r="J5" t="str">
        <f t="shared" ref="J5:J68" si="3">IF(H5&gt;0,"negative-emotion","positive-emotion")</f>
        <v>positive-emotion</v>
      </c>
      <c r="K5">
        <f t="shared" ref="K5:K68" si="4">IF($A5=I5,1,0)</f>
        <v>1</v>
      </c>
      <c r="L5">
        <f t="shared" ref="L5:L68" si="5">IF($A5=J5,1,0)</f>
        <v>1</v>
      </c>
    </row>
    <row r="6" spans="1:14" x14ac:dyDescent="0.15">
      <c r="A6" t="s">
        <v>6</v>
      </c>
      <c r="B6" t="s">
        <v>12</v>
      </c>
      <c r="C6">
        <v>0.33169500000000002</v>
      </c>
      <c r="D6">
        <v>9.6843399999999996E-2</v>
      </c>
      <c r="E6">
        <v>0.34554299999999999</v>
      </c>
      <c r="F6">
        <v>0.28406999999999999</v>
      </c>
      <c r="G6">
        <f t="shared" si="0"/>
        <v>-9.8125999999999991E-2</v>
      </c>
      <c r="H6">
        <f t="shared" si="1"/>
        <v>-8.3708363917422923E-2</v>
      </c>
      <c r="I6" t="str">
        <f t="shared" si="2"/>
        <v>positive-emotion</v>
      </c>
      <c r="J6" t="str">
        <f t="shared" si="3"/>
        <v>positive-emotion</v>
      </c>
      <c r="K6">
        <f t="shared" si="4"/>
        <v>1</v>
      </c>
      <c r="L6">
        <f t="shared" si="5"/>
        <v>1</v>
      </c>
    </row>
    <row r="7" spans="1:14" x14ac:dyDescent="0.15">
      <c r="A7" t="s">
        <v>6</v>
      </c>
      <c r="B7" t="s">
        <v>13</v>
      </c>
      <c r="C7">
        <v>6.1720600000000001</v>
      </c>
      <c r="D7">
        <v>1.18259</v>
      </c>
      <c r="E7">
        <v>6.2843299999999997</v>
      </c>
      <c r="F7">
        <v>0.18931000000000001</v>
      </c>
      <c r="G7">
        <f t="shared" si="0"/>
        <v>-0.19288599999999997</v>
      </c>
      <c r="H7">
        <f t="shared" si="1"/>
        <v>-0.17846836391742291</v>
      </c>
      <c r="I7" t="str">
        <f t="shared" si="2"/>
        <v>positive-emotion</v>
      </c>
      <c r="J7" t="str">
        <f t="shared" si="3"/>
        <v>positive-emotion</v>
      </c>
      <c r="K7">
        <f t="shared" si="4"/>
        <v>1</v>
      </c>
      <c r="L7">
        <f t="shared" si="5"/>
        <v>1</v>
      </c>
    </row>
    <row r="8" spans="1:14" x14ac:dyDescent="0.15">
      <c r="A8" t="s">
        <v>6</v>
      </c>
      <c r="B8" t="s">
        <v>14</v>
      </c>
      <c r="C8">
        <v>0.16395100000000001</v>
      </c>
      <c r="D8">
        <v>-7.6638200000000004E-2</v>
      </c>
      <c r="E8">
        <v>0.180979</v>
      </c>
      <c r="F8">
        <v>-0.43726599999999999</v>
      </c>
      <c r="G8">
        <f t="shared" si="0"/>
        <v>-0.81946199999999991</v>
      </c>
      <c r="H8">
        <f t="shared" si="1"/>
        <v>-0.80504436391742296</v>
      </c>
      <c r="I8" t="str">
        <f t="shared" si="2"/>
        <v>positive-emotion</v>
      </c>
      <c r="J8" t="str">
        <f t="shared" si="3"/>
        <v>positive-emotion</v>
      </c>
      <c r="K8">
        <f t="shared" si="4"/>
        <v>1</v>
      </c>
      <c r="L8">
        <f t="shared" si="5"/>
        <v>1</v>
      </c>
    </row>
    <row r="9" spans="1:14" x14ac:dyDescent="0.15">
      <c r="A9" t="s">
        <v>6</v>
      </c>
      <c r="B9" t="s">
        <v>15</v>
      </c>
      <c r="C9">
        <v>6.2156200000000004</v>
      </c>
      <c r="D9">
        <v>2.1453199999999999</v>
      </c>
      <c r="E9">
        <v>6.5754400000000004</v>
      </c>
      <c r="F9">
        <v>0.33234799999999998</v>
      </c>
      <c r="G9">
        <f t="shared" si="0"/>
        <v>-4.9848000000000003E-2</v>
      </c>
      <c r="H9">
        <f t="shared" si="1"/>
        <v>-3.5430363917422936E-2</v>
      </c>
      <c r="I9" t="str">
        <f t="shared" si="2"/>
        <v>positive-emotion</v>
      </c>
      <c r="J9" t="str">
        <f t="shared" si="3"/>
        <v>positive-emotion</v>
      </c>
      <c r="K9">
        <f t="shared" si="4"/>
        <v>1</v>
      </c>
      <c r="L9">
        <f t="shared" si="5"/>
        <v>1</v>
      </c>
    </row>
    <row r="10" spans="1:14" x14ac:dyDescent="0.15">
      <c r="A10" t="s">
        <v>6</v>
      </c>
      <c r="B10" t="s">
        <v>16</v>
      </c>
      <c r="C10">
        <v>1.4771700000000001</v>
      </c>
      <c r="D10">
        <v>1.4972399999999999</v>
      </c>
      <c r="E10">
        <v>2.1032700000000002</v>
      </c>
      <c r="F10">
        <v>0.79214399999999996</v>
      </c>
      <c r="G10">
        <f t="shared" si="0"/>
        <v>0.40994799999999998</v>
      </c>
      <c r="H10">
        <f t="shared" si="1"/>
        <v>0.42436563608257705</v>
      </c>
      <c r="I10" t="str">
        <f t="shared" si="2"/>
        <v>negative-emotion</v>
      </c>
      <c r="J10" t="str">
        <f t="shared" si="3"/>
        <v>negative-emotion</v>
      </c>
      <c r="K10">
        <f t="shared" si="4"/>
        <v>0</v>
      </c>
      <c r="L10">
        <f t="shared" si="5"/>
        <v>0</v>
      </c>
    </row>
    <row r="11" spans="1:14" x14ac:dyDescent="0.15">
      <c r="A11" t="s">
        <v>6</v>
      </c>
      <c r="B11" t="s">
        <v>17</v>
      </c>
      <c r="C11">
        <v>7.9406400000000001</v>
      </c>
      <c r="D11">
        <v>2.8719000000000001</v>
      </c>
      <c r="E11">
        <v>8.4440299999999997</v>
      </c>
      <c r="F11">
        <v>0.34703400000000001</v>
      </c>
      <c r="G11">
        <f t="shared" si="0"/>
        <v>-3.5161999999999971E-2</v>
      </c>
      <c r="H11">
        <f t="shared" si="1"/>
        <v>-2.0744363917422903E-2</v>
      </c>
      <c r="I11" t="str">
        <f t="shared" si="2"/>
        <v>positive-emotion</v>
      </c>
      <c r="J11" t="str">
        <f t="shared" si="3"/>
        <v>positive-emotion</v>
      </c>
      <c r="K11">
        <f t="shared" si="4"/>
        <v>1</v>
      </c>
      <c r="L11">
        <f t="shared" si="5"/>
        <v>1</v>
      </c>
    </row>
    <row r="12" spans="1:14" x14ac:dyDescent="0.15">
      <c r="A12" t="s">
        <v>6</v>
      </c>
      <c r="B12" t="s">
        <v>18</v>
      </c>
      <c r="C12">
        <v>16.6631</v>
      </c>
      <c r="D12">
        <v>0.40484599999999998</v>
      </c>
      <c r="E12">
        <v>16.667999999999999</v>
      </c>
      <c r="F12">
        <v>2.4291199999999999E-2</v>
      </c>
      <c r="G12">
        <f t="shared" si="0"/>
        <v>-0.35790479999999997</v>
      </c>
      <c r="H12">
        <f t="shared" si="1"/>
        <v>-0.3434871639174229</v>
      </c>
      <c r="I12" t="str">
        <f t="shared" si="2"/>
        <v>positive-emotion</v>
      </c>
      <c r="J12" t="str">
        <f t="shared" si="3"/>
        <v>positive-emotion</v>
      </c>
      <c r="K12">
        <f t="shared" si="4"/>
        <v>1</v>
      </c>
      <c r="L12">
        <f t="shared" si="5"/>
        <v>1</v>
      </c>
    </row>
    <row r="13" spans="1:14" x14ac:dyDescent="0.15">
      <c r="A13" t="s">
        <v>6</v>
      </c>
      <c r="B13" t="s">
        <v>19</v>
      </c>
      <c r="C13">
        <v>1.42916</v>
      </c>
      <c r="D13">
        <v>0.54493199999999997</v>
      </c>
      <c r="E13">
        <v>1.5295300000000001</v>
      </c>
      <c r="F13">
        <v>0.36427799999999999</v>
      </c>
      <c r="G13">
        <f t="shared" si="0"/>
        <v>-1.7917999999999989E-2</v>
      </c>
      <c r="H13">
        <f t="shared" si="1"/>
        <v>-3.5003639174229217E-3</v>
      </c>
      <c r="I13" t="str">
        <f t="shared" si="2"/>
        <v>positive-emotion</v>
      </c>
      <c r="J13" t="str">
        <f t="shared" si="3"/>
        <v>positive-emotion</v>
      </c>
      <c r="K13">
        <f t="shared" si="4"/>
        <v>1</v>
      </c>
      <c r="L13">
        <f t="shared" si="5"/>
        <v>1</v>
      </c>
    </row>
    <row r="14" spans="1:14" x14ac:dyDescent="0.15">
      <c r="A14" t="s">
        <v>6</v>
      </c>
      <c r="B14" t="s">
        <v>20</v>
      </c>
      <c r="C14">
        <v>4.6227</v>
      </c>
      <c r="D14">
        <v>-0.29059699999999999</v>
      </c>
      <c r="E14">
        <v>4.6318200000000003</v>
      </c>
      <c r="F14">
        <v>-6.2780500000000003E-2</v>
      </c>
      <c r="G14">
        <f t="shared" si="0"/>
        <v>-0.4449765</v>
      </c>
      <c r="H14">
        <f t="shared" si="1"/>
        <v>-0.43055886391742293</v>
      </c>
      <c r="I14" t="str">
        <f t="shared" si="2"/>
        <v>positive-emotion</v>
      </c>
      <c r="J14" t="str">
        <f t="shared" si="3"/>
        <v>positive-emotion</v>
      </c>
      <c r="K14">
        <f t="shared" si="4"/>
        <v>1</v>
      </c>
      <c r="L14">
        <f t="shared" si="5"/>
        <v>1</v>
      </c>
    </row>
    <row r="15" spans="1:14" x14ac:dyDescent="0.15">
      <c r="A15" t="s">
        <v>6</v>
      </c>
      <c r="B15" t="s">
        <v>21</v>
      </c>
      <c r="C15">
        <v>13.1617</v>
      </c>
      <c r="D15">
        <v>0.45913799999999999</v>
      </c>
      <c r="E15">
        <v>13.169700000000001</v>
      </c>
      <c r="F15">
        <v>3.4870400000000003E-2</v>
      </c>
      <c r="G15">
        <f t="shared" si="0"/>
        <v>-0.34732559999999996</v>
      </c>
      <c r="H15">
        <f t="shared" si="1"/>
        <v>-0.33290796391742289</v>
      </c>
      <c r="I15" t="str">
        <f t="shared" si="2"/>
        <v>positive-emotion</v>
      </c>
      <c r="J15" t="str">
        <f t="shared" si="3"/>
        <v>positive-emotion</v>
      </c>
      <c r="K15">
        <f t="shared" si="4"/>
        <v>1</v>
      </c>
      <c r="L15">
        <f t="shared" si="5"/>
        <v>1</v>
      </c>
    </row>
    <row r="16" spans="1:14" x14ac:dyDescent="0.15">
      <c r="A16" t="s">
        <v>6</v>
      </c>
      <c r="B16" t="s">
        <v>22</v>
      </c>
      <c r="C16">
        <v>1.6525700000000001</v>
      </c>
      <c r="D16">
        <v>0.62666100000000002</v>
      </c>
      <c r="E16">
        <v>1.7674000000000001</v>
      </c>
      <c r="F16">
        <v>0.36245100000000002</v>
      </c>
      <c r="G16">
        <f t="shared" si="0"/>
        <v>-1.9744999999999957E-2</v>
      </c>
      <c r="H16">
        <f t="shared" si="1"/>
        <v>-5.3273639174228893E-3</v>
      </c>
      <c r="I16" t="str">
        <f t="shared" si="2"/>
        <v>positive-emotion</v>
      </c>
      <c r="J16" t="str">
        <f t="shared" si="3"/>
        <v>positive-emotion</v>
      </c>
      <c r="K16">
        <f t="shared" si="4"/>
        <v>1</v>
      </c>
      <c r="L16">
        <f t="shared" si="5"/>
        <v>1</v>
      </c>
    </row>
    <row r="17" spans="1:12" x14ac:dyDescent="0.15">
      <c r="A17" t="s">
        <v>6</v>
      </c>
      <c r="B17" t="s">
        <v>23</v>
      </c>
      <c r="C17">
        <v>15.849399999999999</v>
      </c>
      <c r="D17">
        <v>0.66305700000000001</v>
      </c>
      <c r="E17">
        <v>15.863200000000001</v>
      </c>
      <c r="F17">
        <v>4.1810600000000003E-2</v>
      </c>
      <c r="G17">
        <f t="shared" si="0"/>
        <v>-0.34038539999999995</v>
      </c>
      <c r="H17">
        <f t="shared" si="1"/>
        <v>-0.32596776391742288</v>
      </c>
      <c r="I17" t="str">
        <f t="shared" si="2"/>
        <v>positive-emotion</v>
      </c>
      <c r="J17" t="str">
        <f t="shared" si="3"/>
        <v>positive-emotion</v>
      </c>
      <c r="K17">
        <f t="shared" si="4"/>
        <v>1</v>
      </c>
      <c r="L17">
        <f t="shared" si="5"/>
        <v>1</v>
      </c>
    </row>
    <row r="18" spans="1:12" x14ac:dyDescent="0.15">
      <c r="A18" t="s">
        <v>6</v>
      </c>
      <c r="B18" t="s">
        <v>24</v>
      </c>
      <c r="C18">
        <v>6.4591900000000004</v>
      </c>
      <c r="D18">
        <v>1.9421999999999999</v>
      </c>
      <c r="E18">
        <v>6.7448699999999997</v>
      </c>
      <c r="F18">
        <v>0.29208699999999999</v>
      </c>
      <c r="G18">
        <f t="shared" si="0"/>
        <v>-9.0108999999999995E-2</v>
      </c>
      <c r="H18">
        <f t="shared" si="1"/>
        <v>-7.5691363917422927E-2</v>
      </c>
      <c r="I18" t="str">
        <f t="shared" si="2"/>
        <v>positive-emotion</v>
      </c>
      <c r="J18" t="str">
        <f t="shared" si="3"/>
        <v>positive-emotion</v>
      </c>
      <c r="K18">
        <f t="shared" si="4"/>
        <v>1</v>
      </c>
      <c r="L18">
        <f t="shared" si="5"/>
        <v>1</v>
      </c>
    </row>
    <row r="19" spans="1:12" x14ac:dyDescent="0.15">
      <c r="A19" t="s">
        <v>6</v>
      </c>
      <c r="B19" t="s">
        <v>25</v>
      </c>
      <c r="C19">
        <v>3.3257500000000002</v>
      </c>
      <c r="D19">
        <v>-3.2999700000000001</v>
      </c>
      <c r="E19">
        <v>4.68513</v>
      </c>
      <c r="F19">
        <v>-0.78150600000000003</v>
      </c>
      <c r="G19">
        <f t="shared" si="0"/>
        <v>-1.163702</v>
      </c>
      <c r="H19">
        <f t="shared" si="1"/>
        <v>-1.1492843639174231</v>
      </c>
      <c r="I19" t="str">
        <f t="shared" si="2"/>
        <v>positive-emotion</v>
      </c>
      <c r="J19" t="str">
        <f t="shared" si="3"/>
        <v>positive-emotion</v>
      </c>
      <c r="K19">
        <f t="shared" si="4"/>
        <v>1</v>
      </c>
      <c r="L19">
        <f t="shared" si="5"/>
        <v>1</v>
      </c>
    </row>
    <row r="20" spans="1:12" x14ac:dyDescent="0.15">
      <c r="A20" t="s">
        <v>6</v>
      </c>
      <c r="B20" t="s">
        <v>26</v>
      </c>
      <c r="C20">
        <v>6.22994</v>
      </c>
      <c r="D20">
        <v>1.6554599999999999</v>
      </c>
      <c r="E20">
        <v>6.4461399999999998</v>
      </c>
      <c r="F20">
        <v>0.25972400000000001</v>
      </c>
      <c r="G20">
        <f t="shared" si="0"/>
        <v>-0.12247199999999997</v>
      </c>
      <c r="H20">
        <f t="shared" si="1"/>
        <v>-0.1080543639174229</v>
      </c>
      <c r="I20" t="str">
        <f t="shared" si="2"/>
        <v>positive-emotion</v>
      </c>
      <c r="J20" t="str">
        <f t="shared" si="3"/>
        <v>positive-emotion</v>
      </c>
      <c r="K20">
        <f t="shared" si="4"/>
        <v>1</v>
      </c>
      <c r="L20">
        <f t="shared" si="5"/>
        <v>1</v>
      </c>
    </row>
    <row r="21" spans="1:12" x14ac:dyDescent="0.15">
      <c r="A21" t="s">
        <v>6</v>
      </c>
      <c r="B21" t="s">
        <v>27</v>
      </c>
      <c r="C21">
        <v>5.9132800000000003</v>
      </c>
      <c r="D21">
        <v>8.3057199999999998E-2</v>
      </c>
      <c r="E21">
        <v>5.9138599999999997</v>
      </c>
      <c r="F21">
        <v>1.4045E-2</v>
      </c>
      <c r="G21">
        <f t="shared" si="0"/>
        <v>-0.36815100000000001</v>
      </c>
      <c r="H21">
        <f t="shared" si="1"/>
        <v>-0.35373336391742294</v>
      </c>
      <c r="I21" t="str">
        <f t="shared" si="2"/>
        <v>positive-emotion</v>
      </c>
      <c r="J21" t="str">
        <f t="shared" si="3"/>
        <v>positive-emotion</v>
      </c>
      <c r="K21">
        <f t="shared" si="4"/>
        <v>1</v>
      </c>
      <c r="L21">
        <f t="shared" si="5"/>
        <v>1</v>
      </c>
    </row>
    <row r="22" spans="1:12" x14ac:dyDescent="0.15">
      <c r="A22" t="s">
        <v>6</v>
      </c>
      <c r="B22" t="s">
        <v>28</v>
      </c>
      <c r="C22">
        <v>3.1302699999999999</v>
      </c>
      <c r="D22">
        <v>0.231603</v>
      </c>
      <c r="E22">
        <v>3.1388199999999999</v>
      </c>
      <c r="F22">
        <v>7.3853500000000002E-2</v>
      </c>
      <c r="G22">
        <f t="shared" si="0"/>
        <v>-0.30834249999999996</v>
      </c>
      <c r="H22">
        <f t="shared" si="1"/>
        <v>-0.2939248639174229</v>
      </c>
      <c r="I22" t="str">
        <f t="shared" si="2"/>
        <v>positive-emotion</v>
      </c>
      <c r="J22" t="str">
        <f t="shared" si="3"/>
        <v>positive-emotion</v>
      </c>
      <c r="K22">
        <f t="shared" si="4"/>
        <v>1</v>
      </c>
      <c r="L22">
        <f t="shared" si="5"/>
        <v>1</v>
      </c>
    </row>
    <row r="23" spans="1:12" x14ac:dyDescent="0.15">
      <c r="A23" t="s">
        <v>6</v>
      </c>
      <c r="B23" t="s">
        <v>29</v>
      </c>
      <c r="C23">
        <v>11.4659</v>
      </c>
      <c r="D23">
        <v>-3.6521300000000001</v>
      </c>
      <c r="E23">
        <v>12.0335</v>
      </c>
      <c r="F23">
        <v>-0.30836000000000002</v>
      </c>
      <c r="G23">
        <f t="shared" si="0"/>
        <v>-0.69055599999999995</v>
      </c>
      <c r="H23">
        <f t="shared" si="1"/>
        <v>-0.67613836391742299</v>
      </c>
      <c r="I23" t="str">
        <f t="shared" si="2"/>
        <v>positive-emotion</v>
      </c>
      <c r="J23" t="str">
        <f t="shared" si="3"/>
        <v>positive-emotion</v>
      </c>
      <c r="K23">
        <f t="shared" si="4"/>
        <v>1</v>
      </c>
      <c r="L23">
        <f t="shared" si="5"/>
        <v>1</v>
      </c>
    </row>
    <row r="24" spans="1:12" x14ac:dyDescent="0.15">
      <c r="A24" t="s">
        <v>6</v>
      </c>
      <c r="B24" t="s">
        <v>30</v>
      </c>
      <c r="C24">
        <v>-0.31035800000000002</v>
      </c>
      <c r="D24">
        <v>-5.4259399999999999E-2</v>
      </c>
      <c r="E24">
        <v>0.31506499999999998</v>
      </c>
      <c r="F24">
        <v>0.17307900000000001</v>
      </c>
      <c r="G24">
        <f t="shared" si="0"/>
        <v>-0.20911699999999997</v>
      </c>
      <c r="H24">
        <f t="shared" si="1"/>
        <v>-0.1946993639174229</v>
      </c>
      <c r="I24" t="str">
        <f t="shared" si="2"/>
        <v>positive-emotion</v>
      </c>
      <c r="J24" t="str">
        <f t="shared" si="3"/>
        <v>positive-emotion</v>
      </c>
      <c r="K24">
        <f t="shared" si="4"/>
        <v>1</v>
      </c>
      <c r="L24">
        <f t="shared" si="5"/>
        <v>1</v>
      </c>
    </row>
    <row r="25" spans="1:12" x14ac:dyDescent="0.15">
      <c r="A25" t="s">
        <v>6</v>
      </c>
      <c r="B25" t="s">
        <v>31</v>
      </c>
      <c r="C25">
        <v>4.6977000000000002</v>
      </c>
      <c r="D25">
        <v>0.78627800000000003</v>
      </c>
      <c r="E25">
        <v>4.7630499999999998</v>
      </c>
      <c r="F25">
        <v>0.16583800000000001</v>
      </c>
      <c r="G25">
        <f t="shared" si="0"/>
        <v>-0.21635799999999997</v>
      </c>
      <c r="H25">
        <f t="shared" si="1"/>
        <v>-0.2019403639174229</v>
      </c>
      <c r="I25" t="str">
        <f t="shared" si="2"/>
        <v>positive-emotion</v>
      </c>
      <c r="J25" t="str">
        <f t="shared" si="3"/>
        <v>positive-emotion</v>
      </c>
      <c r="K25">
        <f t="shared" si="4"/>
        <v>1</v>
      </c>
      <c r="L25">
        <f t="shared" si="5"/>
        <v>1</v>
      </c>
    </row>
    <row r="26" spans="1:12" x14ac:dyDescent="0.15">
      <c r="A26" t="s">
        <v>6</v>
      </c>
      <c r="B26" t="s">
        <v>32</v>
      </c>
      <c r="C26">
        <v>3.2661500000000001</v>
      </c>
      <c r="D26">
        <v>0.62378199999999995</v>
      </c>
      <c r="E26">
        <v>3.32518</v>
      </c>
      <c r="F26">
        <v>0.18871099999999999</v>
      </c>
      <c r="G26">
        <f t="shared" si="0"/>
        <v>-0.19348499999999999</v>
      </c>
      <c r="H26">
        <f t="shared" si="1"/>
        <v>-0.17906736391742292</v>
      </c>
      <c r="I26" t="str">
        <f t="shared" si="2"/>
        <v>positive-emotion</v>
      </c>
      <c r="J26" t="str">
        <f t="shared" si="3"/>
        <v>positive-emotion</v>
      </c>
      <c r="K26">
        <f t="shared" si="4"/>
        <v>1</v>
      </c>
      <c r="L26">
        <f t="shared" si="5"/>
        <v>1</v>
      </c>
    </row>
    <row r="27" spans="1:12" x14ac:dyDescent="0.15">
      <c r="A27" t="s">
        <v>6</v>
      </c>
      <c r="B27" t="s">
        <v>33</v>
      </c>
      <c r="C27">
        <v>0.152479</v>
      </c>
      <c r="D27">
        <v>1.5050600000000001E-2</v>
      </c>
      <c r="E27">
        <v>0.15322</v>
      </c>
      <c r="F27">
        <v>9.83874E-2</v>
      </c>
      <c r="G27">
        <f t="shared" si="0"/>
        <v>-0.28380859999999997</v>
      </c>
      <c r="H27">
        <f t="shared" si="1"/>
        <v>-0.2693909639174229</v>
      </c>
      <c r="I27" t="str">
        <f t="shared" si="2"/>
        <v>positive-emotion</v>
      </c>
      <c r="J27" t="str">
        <f t="shared" si="3"/>
        <v>positive-emotion</v>
      </c>
      <c r="K27">
        <f t="shared" si="4"/>
        <v>1</v>
      </c>
      <c r="L27">
        <f t="shared" si="5"/>
        <v>1</v>
      </c>
    </row>
    <row r="28" spans="1:12" x14ac:dyDescent="0.15">
      <c r="A28" t="s">
        <v>6</v>
      </c>
      <c r="B28" t="s">
        <v>34</v>
      </c>
      <c r="C28">
        <v>0.79781999999999997</v>
      </c>
      <c r="D28">
        <v>0.65247599999999994</v>
      </c>
      <c r="E28">
        <v>1.0306500000000001</v>
      </c>
      <c r="F28">
        <v>0.68551499999999999</v>
      </c>
      <c r="G28">
        <f t="shared" si="0"/>
        <v>0.30331900000000001</v>
      </c>
      <c r="H28">
        <f t="shared" si="1"/>
        <v>0.31773663608257707</v>
      </c>
      <c r="I28" t="str">
        <f t="shared" si="2"/>
        <v>negative-emotion</v>
      </c>
      <c r="J28" t="str">
        <f t="shared" si="3"/>
        <v>negative-emotion</v>
      </c>
      <c r="K28">
        <f t="shared" si="4"/>
        <v>0</v>
      </c>
      <c r="L28">
        <f t="shared" si="5"/>
        <v>0</v>
      </c>
    </row>
    <row r="29" spans="1:12" x14ac:dyDescent="0.15">
      <c r="A29" t="s">
        <v>6</v>
      </c>
      <c r="B29" t="s">
        <v>35</v>
      </c>
      <c r="C29">
        <v>2.22295</v>
      </c>
      <c r="D29">
        <v>2.3002199999999999</v>
      </c>
      <c r="E29">
        <v>3.1988300000000001</v>
      </c>
      <c r="F29">
        <v>0.80247999999999997</v>
      </c>
      <c r="G29">
        <f t="shared" si="0"/>
        <v>0.42028399999999999</v>
      </c>
      <c r="H29">
        <f t="shared" si="1"/>
        <v>0.43470163608257706</v>
      </c>
      <c r="I29" t="str">
        <f t="shared" si="2"/>
        <v>negative-emotion</v>
      </c>
      <c r="J29" t="str">
        <f t="shared" si="3"/>
        <v>negative-emotion</v>
      </c>
      <c r="K29">
        <f t="shared" si="4"/>
        <v>0</v>
      </c>
      <c r="L29">
        <f t="shared" si="5"/>
        <v>0</v>
      </c>
    </row>
    <row r="30" spans="1:12" x14ac:dyDescent="0.15">
      <c r="A30" t="s">
        <v>6</v>
      </c>
      <c r="B30" t="s">
        <v>36</v>
      </c>
      <c r="C30">
        <v>0.13223299999999999</v>
      </c>
      <c r="D30">
        <v>0.12933</v>
      </c>
      <c r="E30">
        <v>0.18496399999999999</v>
      </c>
      <c r="F30">
        <v>0.77430100000000002</v>
      </c>
      <c r="G30">
        <f t="shared" si="0"/>
        <v>0.39210500000000004</v>
      </c>
      <c r="H30">
        <f t="shared" si="1"/>
        <v>0.4065226360825771</v>
      </c>
      <c r="I30" t="str">
        <f t="shared" si="2"/>
        <v>negative-emotion</v>
      </c>
      <c r="J30" t="str">
        <f t="shared" si="3"/>
        <v>negative-emotion</v>
      </c>
      <c r="K30">
        <f t="shared" si="4"/>
        <v>0</v>
      </c>
      <c r="L30">
        <f t="shared" si="5"/>
        <v>0</v>
      </c>
    </row>
    <row r="31" spans="1:12" x14ac:dyDescent="0.15">
      <c r="A31" t="s">
        <v>6</v>
      </c>
      <c r="B31" t="s">
        <v>37</v>
      </c>
      <c r="C31">
        <v>7.8955700000000002</v>
      </c>
      <c r="D31">
        <v>0.53407899999999997</v>
      </c>
      <c r="E31">
        <v>7.9136100000000003</v>
      </c>
      <c r="F31">
        <v>6.7540000000000003E-2</v>
      </c>
      <c r="G31">
        <f t="shared" si="0"/>
        <v>-0.31465599999999999</v>
      </c>
      <c r="H31">
        <f t="shared" si="1"/>
        <v>-0.30023836391742292</v>
      </c>
      <c r="I31" t="str">
        <f t="shared" si="2"/>
        <v>positive-emotion</v>
      </c>
      <c r="J31" t="str">
        <f t="shared" si="3"/>
        <v>positive-emotion</v>
      </c>
      <c r="K31">
        <f t="shared" si="4"/>
        <v>1</v>
      </c>
      <c r="L31">
        <f t="shared" si="5"/>
        <v>1</v>
      </c>
    </row>
    <row r="32" spans="1:12" x14ac:dyDescent="0.15">
      <c r="A32" t="s">
        <v>6</v>
      </c>
      <c r="B32" t="s">
        <v>38</v>
      </c>
      <c r="C32">
        <v>7.3895499999999998</v>
      </c>
      <c r="D32">
        <v>7.0455699999999997E-4</v>
      </c>
      <c r="E32">
        <v>7.3895499999999998</v>
      </c>
      <c r="F32" s="1">
        <v>9.5345000000000003E-5</v>
      </c>
      <c r="G32">
        <f t="shared" si="0"/>
        <v>-0.38210065499999996</v>
      </c>
      <c r="H32">
        <f t="shared" si="1"/>
        <v>-0.36768301891742289</v>
      </c>
      <c r="I32" t="str">
        <f t="shared" si="2"/>
        <v>positive-emotion</v>
      </c>
      <c r="J32" t="str">
        <f t="shared" si="3"/>
        <v>positive-emotion</v>
      </c>
      <c r="K32">
        <f t="shared" si="4"/>
        <v>1</v>
      </c>
      <c r="L32">
        <f t="shared" si="5"/>
        <v>1</v>
      </c>
    </row>
    <row r="33" spans="1:12" x14ac:dyDescent="0.15">
      <c r="A33" t="s">
        <v>6</v>
      </c>
      <c r="B33" t="s">
        <v>39</v>
      </c>
      <c r="C33">
        <v>4.5944200000000004</v>
      </c>
      <c r="D33">
        <v>-0.89396799999999998</v>
      </c>
      <c r="E33">
        <v>4.6805899999999996</v>
      </c>
      <c r="F33">
        <v>-0.19217600000000001</v>
      </c>
      <c r="G33">
        <f t="shared" si="0"/>
        <v>-0.57437199999999999</v>
      </c>
      <c r="H33">
        <f t="shared" si="1"/>
        <v>-0.55995436391742293</v>
      </c>
      <c r="I33" t="str">
        <f t="shared" si="2"/>
        <v>positive-emotion</v>
      </c>
      <c r="J33" t="str">
        <f t="shared" si="3"/>
        <v>positive-emotion</v>
      </c>
      <c r="K33">
        <f t="shared" si="4"/>
        <v>1</v>
      </c>
      <c r="L33">
        <f t="shared" si="5"/>
        <v>1</v>
      </c>
    </row>
    <row r="34" spans="1:12" x14ac:dyDescent="0.15">
      <c r="A34" t="s">
        <v>6</v>
      </c>
      <c r="B34" t="s">
        <v>40</v>
      </c>
      <c r="C34">
        <v>1.4507699999999999</v>
      </c>
      <c r="D34">
        <v>-1.6085700000000001</v>
      </c>
      <c r="E34">
        <v>2.1661600000000001</v>
      </c>
      <c r="F34">
        <v>-0.83693399999999996</v>
      </c>
      <c r="G34">
        <f t="shared" si="0"/>
        <v>-1.2191299999999998</v>
      </c>
      <c r="H34">
        <f t="shared" si="1"/>
        <v>-1.2047123639174229</v>
      </c>
      <c r="I34" t="str">
        <f t="shared" si="2"/>
        <v>positive-emotion</v>
      </c>
      <c r="J34" t="str">
        <f t="shared" si="3"/>
        <v>positive-emotion</v>
      </c>
      <c r="K34">
        <f t="shared" si="4"/>
        <v>1</v>
      </c>
      <c r="L34">
        <f t="shared" si="5"/>
        <v>1</v>
      </c>
    </row>
    <row r="35" spans="1:12" x14ac:dyDescent="0.15">
      <c r="A35" t="s">
        <v>6</v>
      </c>
      <c r="B35" t="s">
        <v>41</v>
      </c>
      <c r="C35">
        <v>10.440099999999999</v>
      </c>
      <c r="D35">
        <v>1.4123000000000001</v>
      </c>
      <c r="E35">
        <v>10.5352</v>
      </c>
      <c r="F35">
        <v>0.13446</v>
      </c>
      <c r="G35">
        <f t="shared" si="0"/>
        <v>-0.24773599999999998</v>
      </c>
      <c r="H35">
        <f t="shared" si="1"/>
        <v>-0.23331836391742292</v>
      </c>
      <c r="I35" t="str">
        <f t="shared" si="2"/>
        <v>positive-emotion</v>
      </c>
      <c r="J35" t="str">
        <f t="shared" si="3"/>
        <v>positive-emotion</v>
      </c>
      <c r="K35">
        <f t="shared" si="4"/>
        <v>1</v>
      </c>
      <c r="L35">
        <f t="shared" si="5"/>
        <v>1</v>
      </c>
    </row>
    <row r="36" spans="1:12" x14ac:dyDescent="0.15">
      <c r="A36" t="s">
        <v>6</v>
      </c>
      <c r="B36" t="s">
        <v>42</v>
      </c>
      <c r="C36">
        <v>2.6305100000000001</v>
      </c>
      <c r="D36">
        <v>1.7184699999999999</v>
      </c>
      <c r="E36">
        <v>3.14209</v>
      </c>
      <c r="F36">
        <v>0.578681</v>
      </c>
      <c r="G36">
        <f t="shared" si="0"/>
        <v>0.19648500000000002</v>
      </c>
      <c r="H36">
        <f t="shared" si="1"/>
        <v>0.21090263608257709</v>
      </c>
      <c r="I36" t="str">
        <f t="shared" si="2"/>
        <v>negative-emotion</v>
      </c>
      <c r="J36" t="str">
        <f t="shared" si="3"/>
        <v>negative-emotion</v>
      </c>
      <c r="K36">
        <f t="shared" si="4"/>
        <v>0</v>
      </c>
      <c r="L36">
        <f t="shared" si="5"/>
        <v>0</v>
      </c>
    </row>
    <row r="37" spans="1:12" x14ac:dyDescent="0.15">
      <c r="A37" t="s">
        <v>6</v>
      </c>
      <c r="B37" t="s">
        <v>43</v>
      </c>
      <c r="C37">
        <v>1.9247700000000001</v>
      </c>
      <c r="D37">
        <v>-2.67326</v>
      </c>
      <c r="E37">
        <v>3.2940999999999998</v>
      </c>
      <c r="F37">
        <v>-0.946766</v>
      </c>
      <c r="G37">
        <f t="shared" si="0"/>
        <v>-1.328962</v>
      </c>
      <c r="H37">
        <f t="shared" si="1"/>
        <v>-1.314544363917423</v>
      </c>
      <c r="I37" t="str">
        <f t="shared" si="2"/>
        <v>positive-emotion</v>
      </c>
      <c r="J37" t="str">
        <f t="shared" si="3"/>
        <v>positive-emotion</v>
      </c>
      <c r="K37">
        <f t="shared" si="4"/>
        <v>1</v>
      </c>
      <c r="L37">
        <f t="shared" si="5"/>
        <v>1</v>
      </c>
    </row>
    <row r="38" spans="1:12" x14ac:dyDescent="0.15">
      <c r="A38" t="s">
        <v>6</v>
      </c>
      <c r="B38" t="s">
        <v>44</v>
      </c>
      <c r="C38">
        <v>0.18296899999999999</v>
      </c>
      <c r="D38">
        <v>0.217166</v>
      </c>
      <c r="E38">
        <v>0.28396900000000003</v>
      </c>
      <c r="F38">
        <v>0.87065499999999996</v>
      </c>
      <c r="G38">
        <f t="shared" si="0"/>
        <v>0.48845899999999998</v>
      </c>
      <c r="H38">
        <f t="shared" si="1"/>
        <v>0.50287663608257704</v>
      </c>
      <c r="I38" t="str">
        <f t="shared" si="2"/>
        <v>negative-emotion</v>
      </c>
      <c r="J38" t="str">
        <f t="shared" si="3"/>
        <v>negative-emotion</v>
      </c>
      <c r="K38">
        <f t="shared" si="4"/>
        <v>0</v>
      </c>
      <c r="L38">
        <f t="shared" si="5"/>
        <v>0</v>
      </c>
    </row>
    <row r="39" spans="1:12" x14ac:dyDescent="0.15">
      <c r="A39" t="s">
        <v>6</v>
      </c>
      <c r="B39" t="s">
        <v>45</v>
      </c>
      <c r="C39">
        <v>4.9816099999999999</v>
      </c>
      <c r="D39">
        <v>4.1028700000000002</v>
      </c>
      <c r="E39">
        <v>6.4536800000000003</v>
      </c>
      <c r="F39">
        <v>0.68896800000000002</v>
      </c>
      <c r="G39">
        <f t="shared" si="0"/>
        <v>0.30677200000000004</v>
      </c>
      <c r="H39">
        <f t="shared" si="1"/>
        <v>0.32118963608257711</v>
      </c>
      <c r="I39" t="str">
        <f t="shared" si="2"/>
        <v>negative-emotion</v>
      </c>
      <c r="J39" t="str">
        <f t="shared" si="3"/>
        <v>negative-emotion</v>
      </c>
      <c r="K39">
        <f t="shared" si="4"/>
        <v>0</v>
      </c>
      <c r="L39">
        <f t="shared" si="5"/>
        <v>0</v>
      </c>
    </row>
    <row r="40" spans="1:12" x14ac:dyDescent="0.15">
      <c r="A40" t="s">
        <v>6</v>
      </c>
      <c r="B40" t="s">
        <v>46</v>
      </c>
      <c r="C40">
        <v>6.9111500000000001</v>
      </c>
      <c r="D40">
        <v>3.13802</v>
      </c>
      <c r="E40">
        <v>7.5902000000000003</v>
      </c>
      <c r="F40">
        <v>0.42621799999999999</v>
      </c>
      <c r="G40">
        <f t="shared" si="0"/>
        <v>4.4022000000000006E-2</v>
      </c>
      <c r="H40">
        <f t="shared" si="1"/>
        <v>5.8439636082577073E-2</v>
      </c>
      <c r="I40" t="str">
        <f t="shared" si="2"/>
        <v>negative-emotion</v>
      </c>
      <c r="J40" t="str">
        <f t="shared" si="3"/>
        <v>negative-emotion</v>
      </c>
      <c r="K40">
        <f t="shared" si="4"/>
        <v>0</v>
      </c>
      <c r="L40">
        <f t="shared" si="5"/>
        <v>0</v>
      </c>
    </row>
    <row r="41" spans="1:12" x14ac:dyDescent="0.15">
      <c r="A41" t="s">
        <v>6</v>
      </c>
      <c r="B41" t="s">
        <v>47</v>
      </c>
      <c r="C41">
        <v>14.397399999999999</v>
      </c>
      <c r="D41">
        <v>-0.39796900000000002</v>
      </c>
      <c r="E41">
        <v>14.402900000000001</v>
      </c>
      <c r="F41">
        <v>-2.7634700000000002E-2</v>
      </c>
      <c r="G41">
        <f t="shared" si="0"/>
        <v>-0.40983069999999999</v>
      </c>
      <c r="H41">
        <f t="shared" si="1"/>
        <v>-0.39541306391742292</v>
      </c>
      <c r="I41" t="str">
        <f t="shared" si="2"/>
        <v>positive-emotion</v>
      </c>
      <c r="J41" t="str">
        <f t="shared" si="3"/>
        <v>positive-emotion</v>
      </c>
      <c r="K41">
        <f t="shared" si="4"/>
        <v>1</v>
      </c>
      <c r="L41">
        <f t="shared" si="5"/>
        <v>1</v>
      </c>
    </row>
    <row r="42" spans="1:12" x14ac:dyDescent="0.15">
      <c r="A42" t="s">
        <v>6</v>
      </c>
      <c r="B42" t="s">
        <v>48</v>
      </c>
      <c r="C42">
        <v>-1.8752500000000001</v>
      </c>
      <c r="D42">
        <v>-5.37547</v>
      </c>
      <c r="E42">
        <v>5.6931799999999999</v>
      </c>
      <c r="F42">
        <v>1.2351399999999999</v>
      </c>
      <c r="G42">
        <f t="shared" si="0"/>
        <v>0.85294399999999992</v>
      </c>
      <c r="H42">
        <f t="shared" si="1"/>
        <v>0.86736163608257699</v>
      </c>
      <c r="I42" t="str">
        <f t="shared" si="2"/>
        <v>negative-emotion</v>
      </c>
      <c r="J42" t="str">
        <f t="shared" si="3"/>
        <v>negative-emotion</v>
      </c>
      <c r="K42">
        <f t="shared" si="4"/>
        <v>0</v>
      </c>
      <c r="L42">
        <f t="shared" si="5"/>
        <v>0</v>
      </c>
    </row>
    <row r="43" spans="1:12" x14ac:dyDescent="0.15">
      <c r="A43" t="s">
        <v>6</v>
      </c>
      <c r="B43" t="s">
        <v>49</v>
      </c>
      <c r="C43">
        <v>2.20932</v>
      </c>
      <c r="D43">
        <v>-0.46656300000000001</v>
      </c>
      <c r="E43">
        <v>2.2580399999999998</v>
      </c>
      <c r="F43">
        <v>-0.208122</v>
      </c>
      <c r="G43">
        <f t="shared" si="0"/>
        <v>-0.59031800000000001</v>
      </c>
      <c r="H43">
        <f t="shared" si="1"/>
        <v>-0.57590036391742294</v>
      </c>
      <c r="I43" t="str">
        <f t="shared" si="2"/>
        <v>positive-emotion</v>
      </c>
      <c r="J43" t="str">
        <f t="shared" si="3"/>
        <v>positive-emotion</v>
      </c>
      <c r="K43">
        <f t="shared" si="4"/>
        <v>1</v>
      </c>
      <c r="L43">
        <f t="shared" si="5"/>
        <v>1</v>
      </c>
    </row>
    <row r="44" spans="1:12" x14ac:dyDescent="0.15">
      <c r="A44" t="s">
        <v>6</v>
      </c>
      <c r="B44" t="s">
        <v>50</v>
      </c>
      <c r="C44">
        <v>1.82308</v>
      </c>
      <c r="D44">
        <v>0.16834299999999999</v>
      </c>
      <c r="E44">
        <v>1.83084</v>
      </c>
      <c r="F44">
        <v>9.2078800000000002E-2</v>
      </c>
      <c r="G44">
        <f t="shared" si="0"/>
        <v>-0.29011719999999996</v>
      </c>
      <c r="H44">
        <f t="shared" si="1"/>
        <v>-0.2756995639174229</v>
      </c>
      <c r="I44" t="str">
        <f t="shared" si="2"/>
        <v>positive-emotion</v>
      </c>
      <c r="J44" t="str">
        <f t="shared" si="3"/>
        <v>positive-emotion</v>
      </c>
      <c r="K44">
        <f t="shared" si="4"/>
        <v>1</v>
      </c>
      <c r="L44">
        <f t="shared" si="5"/>
        <v>1</v>
      </c>
    </row>
    <row r="45" spans="1:12" x14ac:dyDescent="0.15">
      <c r="A45" t="s">
        <v>6</v>
      </c>
      <c r="B45" t="s">
        <v>51</v>
      </c>
      <c r="C45">
        <v>3.1419800000000002</v>
      </c>
      <c r="D45">
        <v>-1.01006</v>
      </c>
      <c r="E45">
        <v>3.3003399999999998</v>
      </c>
      <c r="F45">
        <v>-0.31103700000000001</v>
      </c>
      <c r="G45">
        <f t="shared" si="0"/>
        <v>-0.69323299999999999</v>
      </c>
      <c r="H45">
        <f t="shared" si="1"/>
        <v>-0.67881536391742292</v>
      </c>
      <c r="I45" t="str">
        <f t="shared" si="2"/>
        <v>positive-emotion</v>
      </c>
      <c r="J45" t="str">
        <f t="shared" si="3"/>
        <v>positive-emotion</v>
      </c>
      <c r="K45">
        <f t="shared" si="4"/>
        <v>1</v>
      </c>
      <c r="L45">
        <f t="shared" si="5"/>
        <v>1</v>
      </c>
    </row>
    <row r="46" spans="1:12" x14ac:dyDescent="0.15">
      <c r="A46" t="s">
        <v>6</v>
      </c>
      <c r="B46" t="s">
        <v>52</v>
      </c>
      <c r="C46">
        <v>17.288900000000002</v>
      </c>
      <c r="D46">
        <v>5.2753899999999998</v>
      </c>
      <c r="E46">
        <v>18.075800000000001</v>
      </c>
      <c r="F46">
        <v>0.29615799999999998</v>
      </c>
      <c r="G46">
        <f t="shared" si="0"/>
        <v>-8.6038000000000003E-2</v>
      </c>
      <c r="H46">
        <f t="shared" si="1"/>
        <v>-7.1620363917422936E-2</v>
      </c>
      <c r="I46" t="str">
        <f t="shared" si="2"/>
        <v>positive-emotion</v>
      </c>
      <c r="J46" t="str">
        <f t="shared" si="3"/>
        <v>positive-emotion</v>
      </c>
      <c r="K46">
        <f t="shared" si="4"/>
        <v>1</v>
      </c>
      <c r="L46">
        <f t="shared" si="5"/>
        <v>1</v>
      </c>
    </row>
    <row r="47" spans="1:12" x14ac:dyDescent="0.15">
      <c r="A47" t="s">
        <v>6</v>
      </c>
      <c r="B47" t="s">
        <v>53</v>
      </c>
      <c r="C47">
        <v>4.2424200000000001</v>
      </c>
      <c r="D47">
        <v>1.0294099999999999</v>
      </c>
      <c r="E47">
        <v>4.3655200000000001</v>
      </c>
      <c r="F47">
        <v>0.23804700000000001</v>
      </c>
      <c r="G47">
        <f t="shared" si="0"/>
        <v>-0.14414899999999997</v>
      </c>
      <c r="H47">
        <f t="shared" si="1"/>
        <v>-0.1297313639174229</v>
      </c>
      <c r="I47" t="str">
        <f t="shared" si="2"/>
        <v>positive-emotion</v>
      </c>
      <c r="J47" t="str">
        <f t="shared" si="3"/>
        <v>positive-emotion</v>
      </c>
      <c r="K47">
        <f t="shared" si="4"/>
        <v>1</v>
      </c>
      <c r="L47">
        <f t="shared" si="5"/>
        <v>1</v>
      </c>
    </row>
    <row r="48" spans="1:12" x14ac:dyDescent="0.15">
      <c r="A48" t="s">
        <v>6</v>
      </c>
      <c r="B48" t="s">
        <v>54</v>
      </c>
      <c r="C48">
        <v>19.330300000000001</v>
      </c>
      <c r="D48">
        <v>0.50868999999999998</v>
      </c>
      <c r="E48">
        <v>19.337</v>
      </c>
      <c r="F48">
        <v>2.6309599999999999E-2</v>
      </c>
      <c r="G48">
        <f t="shared" si="0"/>
        <v>-0.35588639999999999</v>
      </c>
      <c r="H48">
        <f t="shared" si="1"/>
        <v>-0.34146876391742292</v>
      </c>
      <c r="I48" t="str">
        <f t="shared" si="2"/>
        <v>positive-emotion</v>
      </c>
      <c r="J48" t="str">
        <f t="shared" si="3"/>
        <v>positive-emotion</v>
      </c>
      <c r="K48">
        <f t="shared" si="4"/>
        <v>1</v>
      </c>
      <c r="L48">
        <f t="shared" si="5"/>
        <v>1</v>
      </c>
    </row>
    <row r="49" spans="1:12" x14ac:dyDescent="0.15">
      <c r="A49" t="s">
        <v>6</v>
      </c>
      <c r="B49" t="s">
        <v>55</v>
      </c>
      <c r="C49">
        <v>0.56389699999999998</v>
      </c>
      <c r="D49">
        <v>-7.3304599999999996E-3</v>
      </c>
      <c r="E49">
        <v>0.56394500000000003</v>
      </c>
      <c r="F49">
        <v>-1.2998900000000001E-2</v>
      </c>
      <c r="G49">
        <f t="shared" si="0"/>
        <v>-0.39519489999999996</v>
      </c>
      <c r="H49">
        <f t="shared" si="1"/>
        <v>-0.38077726391742289</v>
      </c>
      <c r="I49" t="str">
        <f t="shared" si="2"/>
        <v>positive-emotion</v>
      </c>
      <c r="J49" t="str">
        <f t="shared" si="3"/>
        <v>positive-emotion</v>
      </c>
      <c r="K49">
        <f t="shared" si="4"/>
        <v>1</v>
      </c>
      <c r="L49">
        <f t="shared" si="5"/>
        <v>1</v>
      </c>
    </row>
    <row r="50" spans="1:12" x14ac:dyDescent="0.15">
      <c r="A50" t="s">
        <v>6</v>
      </c>
      <c r="B50" t="s">
        <v>56</v>
      </c>
      <c r="C50">
        <v>2.2044199999999998</v>
      </c>
      <c r="D50">
        <v>0.73438300000000001</v>
      </c>
      <c r="E50">
        <v>2.3235299999999999</v>
      </c>
      <c r="F50">
        <v>0.321577</v>
      </c>
      <c r="G50">
        <f t="shared" si="0"/>
        <v>-6.0618999999999978E-2</v>
      </c>
      <c r="H50">
        <f t="shared" si="1"/>
        <v>-4.6201363917422911E-2</v>
      </c>
      <c r="I50" t="str">
        <f t="shared" si="2"/>
        <v>positive-emotion</v>
      </c>
      <c r="J50" t="str">
        <f t="shared" si="3"/>
        <v>positive-emotion</v>
      </c>
      <c r="K50">
        <f t="shared" si="4"/>
        <v>1</v>
      </c>
      <c r="L50">
        <f t="shared" si="5"/>
        <v>1</v>
      </c>
    </row>
    <row r="51" spans="1:12" x14ac:dyDescent="0.15">
      <c r="A51" t="s">
        <v>6</v>
      </c>
      <c r="B51" t="s">
        <v>57</v>
      </c>
      <c r="C51">
        <v>12.6622</v>
      </c>
      <c r="D51">
        <v>-1.14408</v>
      </c>
      <c r="E51">
        <v>12.713800000000001</v>
      </c>
      <c r="F51">
        <v>-9.0109400000000006E-2</v>
      </c>
      <c r="G51">
        <f t="shared" si="0"/>
        <v>-0.47230539999999999</v>
      </c>
      <c r="H51">
        <f t="shared" si="1"/>
        <v>-0.45788776391742292</v>
      </c>
      <c r="I51" t="str">
        <f t="shared" si="2"/>
        <v>positive-emotion</v>
      </c>
      <c r="J51" t="str">
        <f t="shared" si="3"/>
        <v>positive-emotion</v>
      </c>
      <c r="K51">
        <f t="shared" si="4"/>
        <v>1</v>
      </c>
      <c r="L51">
        <f t="shared" si="5"/>
        <v>1</v>
      </c>
    </row>
    <row r="52" spans="1:12" x14ac:dyDescent="0.15">
      <c r="A52" t="s">
        <v>6</v>
      </c>
      <c r="B52" t="s">
        <v>58</v>
      </c>
      <c r="C52">
        <v>0.276366</v>
      </c>
      <c r="D52">
        <v>0.157442</v>
      </c>
      <c r="E52">
        <v>0.31806600000000002</v>
      </c>
      <c r="F52">
        <v>0.51783299999999999</v>
      </c>
      <c r="G52">
        <f t="shared" si="0"/>
        <v>0.13563700000000001</v>
      </c>
      <c r="H52">
        <f t="shared" si="1"/>
        <v>0.15005463608257708</v>
      </c>
      <c r="I52" t="str">
        <f t="shared" si="2"/>
        <v>negative-emotion</v>
      </c>
      <c r="J52" t="str">
        <f t="shared" si="3"/>
        <v>negative-emotion</v>
      </c>
      <c r="K52">
        <f t="shared" si="4"/>
        <v>0</v>
      </c>
      <c r="L52">
        <f t="shared" si="5"/>
        <v>0</v>
      </c>
    </row>
    <row r="53" spans="1:12" x14ac:dyDescent="0.15">
      <c r="A53" t="s">
        <v>6</v>
      </c>
      <c r="B53" t="s">
        <v>59</v>
      </c>
      <c r="C53">
        <v>10.2898</v>
      </c>
      <c r="D53">
        <v>1.8407199999999999</v>
      </c>
      <c r="E53">
        <v>10.453099999999999</v>
      </c>
      <c r="F53">
        <v>0.17701600000000001</v>
      </c>
      <c r="G53">
        <f t="shared" si="0"/>
        <v>-0.20517999999999997</v>
      </c>
      <c r="H53">
        <f t="shared" si="1"/>
        <v>-0.19076236391742291</v>
      </c>
      <c r="I53" t="str">
        <f t="shared" si="2"/>
        <v>positive-emotion</v>
      </c>
      <c r="J53" t="str">
        <f t="shared" si="3"/>
        <v>positive-emotion</v>
      </c>
      <c r="K53">
        <f t="shared" si="4"/>
        <v>1</v>
      </c>
      <c r="L53">
        <f t="shared" si="5"/>
        <v>1</v>
      </c>
    </row>
    <row r="54" spans="1:12" x14ac:dyDescent="0.15">
      <c r="A54" t="s">
        <v>6</v>
      </c>
      <c r="B54" t="s">
        <v>60</v>
      </c>
      <c r="C54">
        <v>8.6540499999999998</v>
      </c>
      <c r="D54">
        <v>-5.0626600000000002</v>
      </c>
      <c r="E54">
        <v>10.0261</v>
      </c>
      <c r="F54">
        <v>-0.52932100000000004</v>
      </c>
      <c r="G54">
        <f t="shared" si="0"/>
        <v>-0.91151700000000002</v>
      </c>
      <c r="H54">
        <f t="shared" si="1"/>
        <v>-0.89709936391742295</v>
      </c>
      <c r="I54" t="str">
        <f t="shared" si="2"/>
        <v>positive-emotion</v>
      </c>
      <c r="J54" t="str">
        <f t="shared" si="3"/>
        <v>positive-emotion</v>
      </c>
      <c r="K54">
        <f t="shared" si="4"/>
        <v>1</v>
      </c>
      <c r="L54">
        <f t="shared" si="5"/>
        <v>1</v>
      </c>
    </row>
    <row r="55" spans="1:12" x14ac:dyDescent="0.15">
      <c r="A55" t="s">
        <v>6</v>
      </c>
      <c r="B55" t="s">
        <v>61</v>
      </c>
      <c r="C55">
        <v>6.4459900000000001</v>
      </c>
      <c r="D55">
        <v>-1.46038</v>
      </c>
      <c r="E55">
        <v>6.6093500000000001</v>
      </c>
      <c r="F55">
        <v>-0.22279499999999999</v>
      </c>
      <c r="G55">
        <f t="shared" si="0"/>
        <v>-0.60499099999999995</v>
      </c>
      <c r="H55">
        <f t="shared" si="1"/>
        <v>-0.59057336391742288</v>
      </c>
      <c r="I55" t="str">
        <f t="shared" si="2"/>
        <v>positive-emotion</v>
      </c>
      <c r="J55" t="str">
        <f t="shared" si="3"/>
        <v>positive-emotion</v>
      </c>
      <c r="K55">
        <f t="shared" si="4"/>
        <v>1</v>
      </c>
      <c r="L55">
        <f t="shared" si="5"/>
        <v>1</v>
      </c>
    </row>
    <row r="56" spans="1:12" x14ac:dyDescent="0.15">
      <c r="A56" t="s">
        <v>6</v>
      </c>
      <c r="B56" t="s">
        <v>62</v>
      </c>
      <c r="C56">
        <v>9.5594900000000003</v>
      </c>
      <c r="D56">
        <v>0.40389999999999998</v>
      </c>
      <c r="E56">
        <v>9.5680200000000006</v>
      </c>
      <c r="F56">
        <v>4.2226E-2</v>
      </c>
      <c r="G56">
        <f t="shared" si="0"/>
        <v>-0.33996999999999999</v>
      </c>
      <c r="H56">
        <f t="shared" si="1"/>
        <v>-0.32555236391742293</v>
      </c>
      <c r="I56" t="str">
        <f t="shared" si="2"/>
        <v>positive-emotion</v>
      </c>
      <c r="J56" t="str">
        <f t="shared" si="3"/>
        <v>positive-emotion</v>
      </c>
      <c r="K56">
        <f t="shared" si="4"/>
        <v>1</v>
      </c>
      <c r="L56">
        <f t="shared" si="5"/>
        <v>1</v>
      </c>
    </row>
    <row r="57" spans="1:12" x14ac:dyDescent="0.15">
      <c r="A57" t="s">
        <v>6</v>
      </c>
      <c r="B57" t="s">
        <v>63</v>
      </c>
      <c r="C57">
        <v>14.412699999999999</v>
      </c>
      <c r="D57">
        <v>-0.70950999999999997</v>
      </c>
      <c r="E57">
        <v>14.430199999999999</v>
      </c>
      <c r="F57">
        <v>-4.91884E-2</v>
      </c>
      <c r="G57">
        <f t="shared" si="0"/>
        <v>-0.4313844</v>
      </c>
      <c r="H57">
        <f t="shared" si="1"/>
        <v>-0.41696676391742293</v>
      </c>
      <c r="I57" t="str">
        <f t="shared" si="2"/>
        <v>positive-emotion</v>
      </c>
      <c r="J57" t="str">
        <f t="shared" si="3"/>
        <v>positive-emotion</v>
      </c>
      <c r="K57">
        <f t="shared" si="4"/>
        <v>1</v>
      </c>
      <c r="L57">
        <f t="shared" si="5"/>
        <v>1</v>
      </c>
    </row>
    <row r="58" spans="1:12" x14ac:dyDescent="0.15">
      <c r="A58" t="s">
        <v>6</v>
      </c>
      <c r="B58" t="s">
        <v>64</v>
      </c>
      <c r="C58">
        <v>5.46333</v>
      </c>
      <c r="D58">
        <v>0.68443900000000002</v>
      </c>
      <c r="E58">
        <v>5.5060399999999996</v>
      </c>
      <c r="F58">
        <v>0.124629</v>
      </c>
      <c r="G58">
        <f t="shared" si="0"/>
        <v>-0.25756699999999999</v>
      </c>
      <c r="H58">
        <f t="shared" si="1"/>
        <v>-0.24314936391742292</v>
      </c>
      <c r="I58" t="str">
        <f t="shared" si="2"/>
        <v>positive-emotion</v>
      </c>
      <c r="J58" t="str">
        <f t="shared" si="3"/>
        <v>positive-emotion</v>
      </c>
      <c r="K58">
        <f t="shared" si="4"/>
        <v>1</v>
      </c>
      <c r="L58">
        <f t="shared" si="5"/>
        <v>1</v>
      </c>
    </row>
    <row r="59" spans="1:12" x14ac:dyDescent="0.15">
      <c r="A59" t="s">
        <v>6</v>
      </c>
      <c r="B59" t="s">
        <v>65</v>
      </c>
      <c r="C59">
        <v>12.379300000000001</v>
      </c>
      <c r="D59">
        <v>0.86482999999999999</v>
      </c>
      <c r="E59">
        <v>12.4095</v>
      </c>
      <c r="F59">
        <v>6.9747500000000004E-2</v>
      </c>
      <c r="G59">
        <f t="shared" si="0"/>
        <v>-0.31244849999999996</v>
      </c>
      <c r="H59">
        <f t="shared" si="1"/>
        <v>-0.29803086391742289</v>
      </c>
      <c r="I59" t="str">
        <f t="shared" si="2"/>
        <v>positive-emotion</v>
      </c>
      <c r="J59" t="str">
        <f t="shared" si="3"/>
        <v>positive-emotion</v>
      </c>
      <c r="K59">
        <f t="shared" si="4"/>
        <v>1</v>
      </c>
      <c r="L59">
        <f t="shared" si="5"/>
        <v>1</v>
      </c>
    </row>
    <row r="60" spans="1:12" x14ac:dyDescent="0.15">
      <c r="A60" t="s">
        <v>6</v>
      </c>
      <c r="B60" t="s">
        <v>66</v>
      </c>
      <c r="C60">
        <v>4.4532800000000003</v>
      </c>
      <c r="D60">
        <v>0.298819</v>
      </c>
      <c r="E60">
        <v>4.4632899999999998</v>
      </c>
      <c r="F60">
        <v>6.7000400000000002E-2</v>
      </c>
      <c r="G60">
        <f t="shared" si="0"/>
        <v>-0.31519559999999996</v>
      </c>
      <c r="H60">
        <f t="shared" si="1"/>
        <v>-0.3007779639174229</v>
      </c>
      <c r="I60" t="str">
        <f t="shared" si="2"/>
        <v>positive-emotion</v>
      </c>
      <c r="J60" t="str">
        <f t="shared" si="3"/>
        <v>positive-emotion</v>
      </c>
      <c r="K60">
        <f t="shared" si="4"/>
        <v>1</v>
      </c>
      <c r="L60">
        <f t="shared" si="5"/>
        <v>1</v>
      </c>
    </row>
    <row r="61" spans="1:12" x14ac:dyDescent="0.15">
      <c r="A61" t="s">
        <v>6</v>
      </c>
      <c r="B61" t="s">
        <v>67</v>
      </c>
      <c r="C61">
        <v>4.7253999999999996</v>
      </c>
      <c r="D61">
        <v>3.6462500000000002</v>
      </c>
      <c r="E61">
        <v>5.9686300000000001</v>
      </c>
      <c r="F61">
        <v>0.65719899999999998</v>
      </c>
      <c r="G61">
        <f t="shared" si="0"/>
        <v>0.275003</v>
      </c>
      <c r="H61">
        <f t="shared" si="1"/>
        <v>0.28942063608257707</v>
      </c>
      <c r="I61" t="str">
        <f t="shared" si="2"/>
        <v>negative-emotion</v>
      </c>
      <c r="J61" t="str">
        <f t="shared" si="3"/>
        <v>negative-emotion</v>
      </c>
      <c r="K61">
        <f t="shared" si="4"/>
        <v>0</v>
      </c>
      <c r="L61">
        <f t="shared" si="5"/>
        <v>0</v>
      </c>
    </row>
    <row r="62" spans="1:12" x14ac:dyDescent="0.15">
      <c r="A62" t="s">
        <v>6</v>
      </c>
      <c r="B62" t="s">
        <v>68</v>
      </c>
      <c r="C62">
        <v>4.6217699999999997</v>
      </c>
      <c r="D62">
        <v>1.07978</v>
      </c>
      <c r="E62">
        <v>4.7462200000000001</v>
      </c>
      <c r="F62">
        <v>0.22951299999999999</v>
      </c>
      <c r="G62">
        <f t="shared" si="0"/>
        <v>-0.15268299999999999</v>
      </c>
      <c r="H62">
        <f t="shared" si="1"/>
        <v>-0.13826536391742292</v>
      </c>
      <c r="I62" t="str">
        <f t="shared" si="2"/>
        <v>positive-emotion</v>
      </c>
      <c r="J62" t="str">
        <f t="shared" si="3"/>
        <v>positive-emotion</v>
      </c>
      <c r="K62">
        <f t="shared" si="4"/>
        <v>1</v>
      </c>
      <c r="L62">
        <f t="shared" si="5"/>
        <v>1</v>
      </c>
    </row>
    <row r="63" spans="1:12" x14ac:dyDescent="0.15">
      <c r="A63" t="s">
        <v>6</v>
      </c>
      <c r="B63" t="s">
        <v>69</v>
      </c>
      <c r="C63">
        <v>17.188800000000001</v>
      </c>
      <c r="D63">
        <v>3.8440599999999998</v>
      </c>
      <c r="E63">
        <v>17.613399999999999</v>
      </c>
      <c r="F63">
        <v>0.22001699999999999</v>
      </c>
      <c r="G63">
        <f t="shared" si="0"/>
        <v>-0.16217899999999999</v>
      </c>
      <c r="H63">
        <f t="shared" si="1"/>
        <v>-0.14776136391742292</v>
      </c>
      <c r="I63" t="str">
        <f t="shared" si="2"/>
        <v>positive-emotion</v>
      </c>
      <c r="J63" t="str">
        <f t="shared" si="3"/>
        <v>positive-emotion</v>
      </c>
      <c r="K63">
        <f t="shared" si="4"/>
        <v>1</v>
      </c>
      <c r="L63">
        <f t="shared" si="5"/>
        <v>1</v>
      </c>
    </row>
    <row r="64" spans="1:12" x14ac:dyDescent="0.15">
      <c r="A64" t="s">
        <v>6</v>
      </c>
      <c r="B64" t="s">
        <v>70</v>
      </c>
      <c r="C64">
        <v>2.9594900000000002</v>
      </c>
      <c r="D64">
        <v>1.0712200000000001</v>
      </c>
      <c r="E64">
        <v>3.1474000000000002</v>
      </c>
      <c r="F64">
        <v>0.34728999999999999</v>
      </c>
      <c r="G64">
        <f t="shared" si="0"/>
        <v>-3.4905999999999993E-2</v>
      </c>
      <c r="H64">
        <f t="shared" si="1"/>
        <v>-2.0488363917422925E-2</v>
      </c>
      <c r="I64" t="str">
        <f t="shared" si="2"/>
        <v>positive-emotion</v>
      </c>
      <c r="J64" t="str">
        <f t="shared" si="3"/>
        <v>positive-emotion</v>
      </c>
      <c r="K64">
        <f t="shared" si="4"/>
        <v>1</v>
      </c>
      <c r="L64">
        <f t="shared" si="5"/>
        <v>1</v>
      </c>
    </row>
    <row r="65" spans="1:12" x14ac:dyDescent="0.15">
      <c r="A65" t="s">
        <v>6</v>
      </c>
      <c r="B65" t="s">
        <v>71</v>
      </c>
      <c r="C65">
        <v>0.20840800000000001</v>
      </c>
      <c r="D65">
        <v>0.12953000000000001</v>
      </c>
      <c r="E65">
        <v>0.24538099999999999</v>
      </c>
      <c r="F65">
        <v>0.55609600000000003</v>
      </c>
      <c r="G65">
        <f t="shared" si="0"/>
        <v>0.17390000000000005</v>
      </c>
      <c r="H65">
        <f t="shared" si="1"/>
        <v>0.18831763608257712</v>
      </c>
      <c r="I65" t="str">
        <f t="shared" si="2"/>
        <v>negative-emotion</v>
      </c>
      <c r="J65" t="str">
        <f t="shared" si="3"/>
        <v>negative-emotion</v>
      </c>
      <c r="K65">
        <f t="shared" si="4"/>
        <v>0</v>
      </c>
      <c r="L65">
        <f t="shared" si="5"/>
        <v>0</v>
      </c>
    </row>
    <row r="66" spans="1:12" x14ac:dyDescent="0.15">
      <c r="A66" t="s">
        <v>6</v>
      </c>
      <c r="B66" t="s">
        <v>72</v>
      </c>
      <c r="C66">
        <v>0.17488400000000001</v>
      </c>
      <c r="D66">
        <v>8.6492899999999998E-2</v>
      </c>
      <c r="E66">
        <v>0.195104</v>
      </c>
      <c r="F66">
        <v>0.45929700000000001</v>
      </c>
      <c r="G66">
        <f t="shared" si="0"/>
        <v>7.7101000000000031E-2</v>
      </c>
      <c r="H66">
        <f t="shared" si="1"/>
        <v>9.1518636082577098E-2</v>
      </c>
      <c r="I66" t="str">
        <f t="shared" si="2"/>
        <v>negative-emotion</v>
      </c>
      <c r="J66" t="str">
        <f t="shared" si="3"/>
        <v>negative-emotion</v>
      </c>
      <c r="K66">
        <f t="shared" si="4"/>
        <v>0</v>
      </c>
      <c r="L66">
        <f t="shared" si="5"/>
        <v>0</v>
      </c>
    </row>
    <row r="67" spans="1:12" x14ac:dyDescent="0.15">
      <c r="A67" t="s">
        <v>6</v>
      </c>
      <c r="B67" t="s">
        <v>73</v>
      </c>
      <c r="C67">
        <v>2.6646999999999998</v>
      </c>
      <c r="D67">
        <v>0.97767899999999996</v>
      </c>
      <c r="E67">
        <v>2.8384</v>
      </c>
      <c r="F67">
        <v>0.35165000000000002</v>
      </c>
      <c r="G67">
        <f t="shared" si="0"/>
        <v>-3.0545999999999962E-2</v>
      </c>
      <c r="H67">
        <f t="shared" si="1"/>
        <v>-1.6128363917422894E-2</v>
      </c>
      <c r="I67" t="str">
        <f t="shared" si="2"/>
        <v>positive-emotion</v>
      </c>
      <c r="J67" t="str">
        <f t="shared" si="3"/>
        <v>positive-emotion</v>
      </c>
      <c r="K67">
        <f t="shared" si="4"/>
        <v>1</v>
      </c>
      <c r="L67">
        <f t="shared" si="5"/>
        <v>1</v>
      </c>
    </row>
    <row r="68" spans="1:12" x14ac:dyDescent="0.15">
      <c r="A68" t="s">
        <v>6</v>
      </c>
      <c r="B68" t="s">
        <v>74</v>
      </c>
      <c r="C68">
        <v>1.8859699999999999</v>
      </c>
      <c r="D68">
        <v>0.83937799999999996</v>
      </c>
      <c r="E68">
        <v>2.06433</v>
      </c>
      <c r="F68">
        <v>0.418742</v>
      </c>
      <c r="G68">
        <f t="shared" si="0"/>
        <v>3.6546000000000023E-2</v>
      </c>
      <c r="H68">
        <f t="shared" si="1"/>
        <v>5.0963636082577091E-2</v>
      </c>
      <c r="I68" t="str">
        <f t="shared" si="2"/>
        <v>negative-emotion</v>
      </c>
      <c r="J68" t="str">
        <f t="shared" si="3"/>
        <v>negative-emotion</v>
      </c>
      <c r="K68">
        <f t="shared" si="4"/>
        <v>0</v>
      </c>
      <c r="L68">
        <f t="shared" si="5"/>
        <v>0</v>
      </c>
    </row>
    <row r="69" spans="1:12" x14ac:dyDescent="0.15">
      <c r="A69" t="s">
        <v>6</v>
      </c>
      <c r="B69" t="s">
        <v>75</v>
      </c>
      <c r="C69">
        <v>1.4791099999999999</v>
      </c>
      <c r="D69">
        <v>0.69133100000000003</v>
      </c>
      <c r="E69">
        <v>1.6327</v>
      </c>
      <c r="F69">
        <v>0.43722499999999997</v>
      </c>
      <c r="G69">
        <f t="shared" ref="G69:G132" si="6">F69-($F$3/2)</f>
        <v>5.5028999999999995E-2</v>
      </c>
      <c r="H69">
        <f t="shared" ref="H69:H132" si="7">F69-($F$3*$E$2)/($E$2+$E$3)</f>
        <v>6.9446636082577062E-2</v>
      </c>
      <c r="I69" t="str">
        <f t="shared" ref="I69:I132" si="8">IF(G69&gt;0,"negative-emotion","positive-emotion")</f>
        <v>negative-emotion</v>
      </c>
      <c r="J69" t="str">
        <f t="shared" ref="J69:J132" si="9">IF(H69&gt;0,"negative-emotion","positive-emotion")</f>
        <v>negative-emotion</v>
      </c>
      <c r="K69">
        <f t="shared" ref="K69:K132" si="10">IF($A69=I69,1,0)</f>
        <v>0</v>
      </c>
      <c r="L69">
        <f t="shared" ref="L69:L132" si="11">IF($A69=J69,1,0)</f>
        <v>0</v>
      </c>
    </row>
    <row r="70" spans="1:12" x14ac:dyDescent="0.15">
      <c r="A70" t="s">
        <v>6</v>
      </c>
      <c r="B70" t="s">
        <v>76</v>
      </c>
      <c r="C70">
        <v>9.3839199999999998</v>
      </c>
      <c r="D70">
        <v>-1.1388499999999999</v>
      </c>
      <c r="E70">
        <v>9.4527800000000006</v>
      </c>
      <c r="F70">
        <v>-0.120771</v>
      </c>
      <c r="G70">
        <f t="shared" si="6"/>
        <v>-0.50296699999999994</v>
      </c>
      <c r="H70">
        <f t="shared" si="7"/>
        <v>-0.48854936391742293</v>
      </c>
      <c r="I70" t="str">
        <f t="shared" si="8"/>
        <v>positive-emotion</v>
      </c>
      <c r="J70" t="str">
        <f t="shared" si="9"/>
        <v>positive-emotion</v>
      </c>
      <c r="K70">
        <f t="shared" si="10"/>
        <v>1</v>
      </c>
      <c r="L70">
        <f t="shared" si="11"/>
        <v>1</v>
      </c>
    </row>
    <row r="71" spans="1:12" x14ac:dyDescent="0.15">
      <c r="A71" t="s">
        <v>6</v>
      </c>
      <c r="B71" t="s">
        <v>77</v>
      </c>
      <c r="C71">
        <v>1.6109800000000001</v>
      </c>
      <c r="D71">
        <v>0.15174000000000001</v>
      </c>
      <c r="E71">
        <v>1.6181099999999999</v>
      </c>
      <c r="F71">
        <v>9.3913999999999997E-2</v>
      </c>
      <c r="G71">
        <f t="shared" si="6"/>
        <v>-0.28828199999999998</v>
      </c>
      <c r="H71">
        <f t="shared" si="7"/>
        <v>-0.27386436391742291</v>
      </c>
      <c r="I71" t="str">
        <f t="shared" si="8"/>
        <v>positive-emotion</v>
      </c>
      <c r="J71" t="str">
        <f t="shared" si="9"/>
        <v>positive-emotion</v>
      </c>
      <c r="K71">
        <f t="shared" si="10"/>
        <v>1</v>
      </c>
      <c r="L71">
        <f t="shared" si="11"/>
        <v>1</v>
      </c>
    </row>
    <row r="72" spans="1:12" x14ac:dyDescent="0.15">
      <c r="A72" t="s">
        <v>6</v>
      </c>
      <c r="B72" t="s">
        <v>78</v>
      </c>
      <c r="C72">
        <v>2.71055</v>
      </c>
      <c r="D72">
        <v>2.06786</v>
      </c>
      <c r="E72">
        <v>3.4092699999999998</v>
      </c>
      <c r="F72">
        <v>0.651702</v>
      </c>
      <c r="G72">
        <f t="shared" si="6"/>
        <v>0.26950600000000002</v>
      </c>
      <c r="H72">
        <f t="shared" si="7"/>
        <v>0.28392363608257709</v>
      </c>
      <c r="I72" t="str">
        <f t="shared" si="8"/>
        <v>negative-emotion</v>
      </c>
      <c r="J72" t="str">
        <f t="shared" si="9"/>
        <v>negative-emotion</v>
      </c>
      <c r="K72">
        <f t="shared" si="10"/>
        <v>0</v>
      </c>
      <c r="L72">
        <f t="shared" si="11"/>
        <v>0</v>
      </c>
    </row>
    <row r="73" spans="1:12" x14ac:dyDescent="0.15">
      <c r="A73" t="s">
        <v>6</v>
      </c>
      <c r="B73" t="s">
        <v>79</v>
      </c>
      <c r="C73">
        <v>4.4034500000000003</v>
      </c>
      <c r="D73">
        <v>0.94957400000000003</v>
      </c>
      <c r="E73">
        <v>4.5046799999999996</v>
      </c>
      <c r="F73">
        <v>0.212391</v>
      </c>
      <c r="G73">
        <f t="shared" si="6"/>
        <v>-0.16980499999999998</v>
      </c>
      <c r="H73">
        <f t="shared" si="7"/>
        <v>-0.15538736391742292</v>
      </c>
      <c r="I73" t="str">
        <f t="shared" si="8"/>
        <v>positive-emotion</v>
      </c>
      <c r="J73" t="str">
        <f t="shared" si="9"/>
        <v>positive-emotion</v>
      </c>
      <c r="K73">
        <f t="shared" si="10"/>
        <v>1</v>
      </c>
      <c r="L73">
        <f t="shared" si="11"/>
        <v>1</v>
      </c>
    </row>
    <row r="74" spans="1:12" x14ac:dyDescent="0.15">
      <c r="A74" t="s">
        <v>6</v>
      </c>
      <c r="B74" t="s">
        <v>80</v>
      </c>
      <c r="C74">
        <v>12.569599999999999</v>
      </c>
      <c r="D74">
        <v>-2.2036600000000002</v>
      </c>
      <c r="E74">
        <v>12.7613</v>
      </c>
      <c r="F74">
        <v>-0.17355200000000001</v>
      </c>
      <c r="G74">
        <f t="shared" si="6"/>
        <v>-0.55574800000000002</v>
      </c>
      <c r="H74">
        <f t="shared" si="7"/>
        <v>-0.54133036391742295</v>
      </c>
      <c r="I74" t="str">
        <f t="shared" si="8"/>
        <v>positive-emotion</v>
      </c>
      <c r="J74" t="str">
        <f t="shared" si="9"/>
        <v>positive-emotion</v>
      </c>
      <c r="K74">
        <f t="shared" si="10"/>
        <v>1</v>
      </c>
      <c r="L74">
        <f t="shared" si="11"/>
        <v>1</v>
      </c>
    </row>
    <row r="75" spans="1:12" x14ac:dyDescent="0.15">
      <c r="A75" t="s">
        <v>6</v>
      </c>
      <c r="B75" t="s">
        <v>81</v>
      </c>
      <c r="C75">
        <v>0.124138</v>
      </c>
      <c r="D75">
        <v>-0.108692</v>
      </c>
      <c r="E75">
        <v>0.16499800000000001</v>
      </c>
      <c r="F75">
        <v>-0.71915300000000004</v>
      </c>
      <c r="G75">
        <f t="shared" si="6"/>
        <v>-1.1013489999999999</v>
      </c>
      <c r="H75">
        <f t="shared" si="7"/>
        <v>-1.086931363917423</v>
      </c>
      <c r="I75" t="str">
        <f t="shared" si="8"/>
        <v>positive-emotion</v>
      </c>
      <c r="J75" t="str">
        <f t="shared" si="9"/>
        <v>positive-emotion</v>
      </c>
      <c r="K75">
        <f t="shared" si="10"/>
        <v>1</v>
      </c>
      <c r="L75">
        <f t="shared" si="11"/>
        <v>1</v>
      </c>
    </row>
    <row r="76" spans="1:12" x14ac:dyDescent="0.15">
      <c r="A76" t="s">
        <v>6</v>
      </c>
      <c r="B76" t="s">
        <v>82</v>
      </c>
      <c r="C76">
        <v>0.56284299999999998</v>
      </c>
      <c r="D76">
        <v>0.12210500000000001</v>
      </c>
      <c r="E76">
        <v>0.575936</v>
      </c>
      <c r="F76">
        <v>0.21363299999999999</v>
      </c>
      <c r="G76">
        <f t="shared" si="6"/>
        <v>-0.16856299999999999</v>
      </c>
      <c r="H76">
        <f t="shared" si="7"/>
        <v>-0.15414536391742292</v>
      </c>
      <c r="I76" t="str">
        <f t="shared" si="8"/>
        <v>positive-emotion</v>
      </c>
      <c r="J76" t="str">
        <f t="shared" si="9"/>
        <v>positive-emotion</v>
      </c>
      <c r="K76">
        <f t="shared" si="10"/>
        <v>1</v>
      </c>
      <c r="L76">
        <f t="shared" si="11"/>
        <v>1</v>
      </c>
    </row>
    <row r="77" spans="1:12" x14ac:dyDescent="0.15">
      <c r="A77" t="s">
        <v>6</v>
      </c>
      <c r="B77" t="s">
        <v>83</v>
      </c>
      <c r="C77">
        <v>5.5471599999999999</v>
      </c>
      <c r="D77">
        <v>-5.0390100000000002</v>
      </c>
      <c r="E77">
        <v>7.4941700000000004</v>
      </c>
      <c r="F77">
        <v>-0.73743300000000001</v>
      </c>
      <c r="G77">
        <f t="shared" si="6"/>
        <v>-1.119629</v>
      </c>
      <c r="H77">
        <f t="shared" si="7"/>
        <v>-1.105211363917423</v>
      </c>
      <c r="I77" t="str">
        <f t="shared" si="8"/>
        <v>positive-emotion</v>
      </c>
      <c r="J77" t="str">
        <f t="shared" si="9"/>
        <v>positive-emotion</v>
      </c>
      <c r="K77">
        <f t="shared" si="10"/>
        <v>1</v>
      </c>
      <c r="L77">
        <f t="shared" si="11"/>
        <v>1</v>
      </c>
    </row>
    <row r="78" spans="1:12" x14ac:dyDescent="0.15">
      <c r="A78" t="s">
        <v>6</v>
      </c>
      <c r="B78" t="s">
        <v>84</v>
      </c>
      <c r="C78">
        <v>14.810600000000001</v>
      </c>
      <c r="D78">
        <v>-3.1051299999999999</v>
      </c>
      <c r="E78">
        <v>15.1326</v>
      </c>
      <c r="F78">
        <v>-0.20666200000000001</v>
      </c>
      <c r="G78">
        <f t="shared" si="6"/>
        <v>-0.58885799999999999</v>
      </c>
      <c r="H78">
        <f t="shared" si="7"/>
        <v>-0.57444036391742292</v>
      </c>
      <c r="I78" t="str">
        <f t="shared" si="8"/>
        <v>positive-emotion</v>
      </c>
      <c r="J78" t="str">
        <f t="shared" si="9"/>
        <v>positive-emotion</v>
      </c>
      <c r="K78">
        <f t="shared" si="10"/>
        <v>1</v>
      </c>
      <c r="L78">
        <f t="shared" si="11"/>
        <v>1</v>
      </c>
    </row>
    <row r="79" spans="1:12" x14ac:dyDescent="0.15">
      <c r="A79" t="s">
        <v>6</v>
      </c>
      <c r="B79" t="s">
        <v>85</v>
      </c>
      <c r="C79">
        <v>8.1195900000000005</v>
      </c>
      <c r="D79">
        <v>-5.35229</v>
      </c>
      <c r="E79">
        <v>9.7249499999999998</v>
      </c>
      <c r="F79">
        <v>-0.58280299999999996</v>
      </c>
      <c r="G79">
        <f t="shared" si="6"/>
        <v>-0.96499899999999994</v>
      </c>
      <c r="H79">
        <f t="shared" si="7"/>
        <v>-0.95058136391742287</v>
      </c>
      <c r="I79" t="str">
        <f t="shared" si="8"/>
        <v>positive-emotion</v>
      </c>
      <c r="J79" t="str">
        <f t="shared" si="9"/>
        <v>positive-emotion</v>
      </c>
      <c r="K79">
        <f t="shared" si="10"/>
        <v>1</v>
      </c>
      <c r="L79">
        <f t="shared" si="11"/>
        <v>1</v>
      </c>
    </row>
    <row r="80" spans="1:12" x14ac:dyDescent="0.15">
      <c r="A80" t="s">
        <v>6</v>
      </c>
      <c r="B80" t="s">
        <v>86</v>
      </c>
      <c r="C80">
        <v>2.8127800000000001</v>
      </c>
      <c r="D80">
        <v>-9.9425500000000007</v>
      </c>
      <c r="E80">
        <v>10.332800000000001</v>
      </c>
      <c r="F80">
        <v>-1.2950999999999999</v>
      </c>
      <c r="G80">
        <f t="shared" si="6"/>
        <v>-1.6772959999999999</v>
      </c>
      <c r="H80">
        <f t="shared" si="7"/>
        <v>-1.6628783639174229</v>
      </c>
      <c r="I80" t="str">
        <f t="shared" si="8"/>
        <v>positive-emotion</v>
      </c>
      <c r="J80" t="str">
        <f t="shared" si="9"/>
        <v>positive-emotion</v>
      </c>
      <c r="K80">
        <f t="shared" si="10"/>
        <v>1</v>
      </c>
      <c r="L80">
        <f t="shared" si="11"/>
        <v>1</v>
      </c>
    </row>
    <row r="81" spans="1:12" x14ac:dyDescent="0.15">
      <c r="A81" t="s">
        <v>6</v>
      </c>
      <c r="B81" t="s">
        <v>87</v>
      </c>
      <c r="C81">
        <v>12.926399999999999</v>
      </c>
      <c r="D81">
        <v>1.4193499999999999</v>
      </c>
      <c r="E81">
        <v>13.004099999999999</v>
      </c>
      <c r="F81">
        <v>0.109364</v>
      </c>
      <c r="G81">
        <f t="shared" si="6"/>
        <v>-0.27283199999999996</v>
      </c>
      <c r="H81">
        <f t="shared" si="7"/>
        <v>-0.2584143639174229</v>
      </c>
      <c r="I81" t="str">
        <f t="shared" si="8"/>
        <v>positive-emotion</v>
      </c>
      <c r="J81" t="str">
        <f t="shared" si="9"/>
        <v>positive-emotion</v>
      </c>
      <c r="K81">
        <f t="shared" si="10"/>
        <v>1</v>
      </c>
      <c r="L81">
        <f t="shared" si="11"/>
        <v>1</v>
      </c>
    </row>
    <row r="82" spans="1:12" x14ac:dyDescent="0.15">
      <c r="A82" t="s">
        <v>6</v>
      </c>
      <c r="B82" t="s">
        <v>88</v>
      </c>
      <c r="C82">
        <v>1.1026800000000001</v>
      </c>
      <c r="D82">
        <v>0.37648599999999999</v>
      </c>
      <c r="E82">
        <v>1.1651800000000001</v>
      </c>
      <c r="F82">
        <v>0.32901799999999998</v>
      </c>
      <c r="G82">
        <f t="shared" si="6"/>
        <v>-5.3178000000000003E-2</v>
      </c>
      <c r="H82">
        <f t="shared" si="7"/>
        <v>-3.8760363917422935E-2</v>
      </c>
      <c r="I82" t="str">
        <f t="shared" si="8"/>
        <v>positive-emotion</v>
      </c>
      <c r="J82" t="str">
        <f t="shared" si="9"/>
        <v>positive-emotion</v>
      </c>
      <c r="K82">
        <f t="shared" si="10"/>
        <v>1</v>
      </c>
      <c r="L82">
        <f t="shared" si="11"/>
        <v>1</v>
      </c>
    </row>
    <row r="83" spans="1:12" x14ac:dyDescent="0.15">
      <c r="A83" t="s">
        <v>6</v>
      </c>
      <c r="B83" t="s">
        <v>89</v>
      </c>
      <c r="C83">
        <v>8.4473199999999995</v>
      </c>
      <c r="D83">
        <v>0.62031499999999995</v>
      </c>
      <c r="E83">
        <v>8.4700699999999998</v>
      </c>
      <c r="F83">
        <v>7.33018E-2</v>
      </c>
      <c r="G83">
        <f t="shared" si="6"/>
        <v>-0.30889420000000001</v>
      </c>
      <c r="H83">
        <f t="shared" si="7"/>
        <v>-0.29447656391742294</v>
      </c>
      <c r="I83" t="str">
        <f t="shared" si="8"/>
        <v>positive-emotion</v>
      </c>
      <c r="J83" t="str">
        <f t="shared" si="9"/>
        <v>positive-emotion</v>
      </c>
      <c r="K83">
        <f t="shared" si="10"/>
        <v>1</v>
      </c>
      <c r="L83">
        <f t="shared" si="11"/>
        <v>1</v>
      </c>
    </row>
    <row r="84" spans="1:12" x14ac:dyDescent="0.15">
      <c r="A84" t="s">
        <v>6</v>
      </c>
      <c r="B84" t="s">
        <v>90</v>
      </c>
      <c r="C84">
        <v>6.9648300000000001</v>
      </c>
      <c r="D84">
        <v>-0.28328799999999998</v>
      </c>
      <c r="E84">
        <v>6.9705899999999996</v>
      </c>
      <c r="F84">
        <v>-4.0651600000000003E-2</v>
      </c>
      <c r="G84">
        <f t="shared" si="6"/>
        <v>-0.42284759999999999</v>
      </c>
      <c r="H84">
        <f t="shared" si="7"/>
        <v>-0.40842996391742292</v>
      </c>
      <c r="I84" t="str">
        <f t="shared" si="8"/>
        <v>positive-emotion</v>
      </c>
      <c r="J84" t="str">
        <f t="shared" si="9"/>
        <v>positive-emotion</v>
      </c>
      <c r="K84">
        <f t="shared" si="10"/>
        <v>1</v>
      </c>
      <c r="L84">
        <f t="shared" si="11"/>
        <v>1</v>
      </c>
    </row>
    <row r="85" spans="1:12" x14ac:dyDescent="0.15">
      <c r="A85" t="s">
        <v>6</v>
      </c>
      <c r="B85" t="s">
        <v>91</v>
      </c>
      <c r="C85">
        <v>2.7637200000000002</v>
      </c>
      <c r="D85">
        <v>0.21240700000000001</v>
      </c>
      <c r="E85">
        <v>2.7718699999999998</v>
      </c>
      <c r="F85">
        <v>7.6704900000000006E-2</v>
      </c>
      <c r="G85">
        <f t="shared" si="6"/>
        <v>-0.30549109999999996</v>
      </c>
      <c r="H85">
        <f t="shared" si="7"/>
        <v>-0.29107346391742289</v>
      </c>
      <c r="I85" t="str">
        <f t="shared" si="8"/>
        <v>positive-emotion</v>
      </c>
      <c r="J85" t="str">
        <f t="shared" si="9"/>
        <v>positive-emotion</v>
      </c>
      <c r="K85">
        <f t="shared" si="10"/>
        <v>1</v>
      </c>
      <c r="L85">
        <f t="shared" si="11"/>
        <v>1</v>
      </c>
    </row>
    <row r="86" spans="1:12" x14ac:dyDescent="0.15">
      <c r="A86" t="s">
        <v>6</v>
      </c>
      <c r="B86" t="s">
        <v>92</v>
      </c>
      <c r="C86">
        <v>4.0452500000000002</v>
      </c>
      <c r="D86">
        <v>0.82041799999999998</v>
      </c>
      <c r="E86">
        <v>4.1276099999999998</v>
      </c>
      <c r="F86">
        <v>0.200096</v>
      </c>
      <c r="G86">
        <f t="shared" si="6"/>
        <v>-0.18209999999999998</v>
      </c>
      <c r="H86">
        <f t="shared" si="7"/>
        <v>-0.16768236391742292</v>
      </c>
      <c r="I86" t="str">
        <f t="shared" si="8"/>
        <v>positive-emotion</v>
      </c>
      <c r="J86" t="str">
        <f t="shared" si="9"/>
        <v>positive-emotion</v>
      </c>
      <c r="K86">
        <f t="shared" si="10"/>
        <v>1</v>
      </c>
      <c r="L86">
        <f t="shared" si="11"/>
        <v>1</v>
      </c>
    </row>
    <row r="87" spans="1:12" x14ac:dyDescent="0.15">
      <c r="A87" t="s">
        <v>6</v>
      </c>
      <c r="B87" t="s">
        <v>93</v>
      </c>
      <c r="C87">
        <v>16.0791</v>
      </c>
      <c r="D87">
        <v>-1.9071499999999999</v>
      </c>
      <c r="E87">
        <v>16.1919</v>
      </c>
      <c r="F87">
        <v>-0.118059</v>
      </c>
      <c r="G87">
        <f t="shared" si="6"/>
        <v>-0.50025500000000001</v>
      </c>
      <c r="H87">
        <f t="shared" si="7"/>
        <v>-0.48583736391742294</v>
      </c>
      <c r="I87" t="str">
        <f t="shared" si="8"/>
        <v>positive-emotion</v>
      </c>
      <c r="J87" t="str">
        <f t="shared" si="9"/>
        <v>positive-emotion</v>
      </c>
      <c r="K87">
        <f t="shared" si="10"/>
        <v>1</v>
      </c>
      <c r="L87">
        <f t="shared" si="11"/>
        <v>1</v>
      </c>
    </row>
    <row r="88" spans="1:12" x14ac:dyDescent="0.15">
      <c r="A88" t="s">
        <v>6</v>
      </c>
      <c r="B88" t="s">
        <v>94</v>
      </c>
      <c r="C88">
        <v>8.5285399999999996</v>
      </c>
      <c r="D88">
        <v>-4.8284799999999999</v>
      </c>
      <c r="E88">
        <v>9.8005200000000006</v>
      </c>
      <c r="F88">
        <v>-0.51516200000000001</v>
      </c>
      <c r="G88">
        <f t="shared" si="6"/>
        <v>-0.89735799999999999</v>
      </c>
      <c r="H88">
        <f t="shared" si="7"/>
        <v>-0.88294036391742292</v>
      </c>
      <c r="I88" t="str">
        <f t="shared" si="8"/>
        <v>positive-emotion</v>
      </c>
      <c r="J88" t="str">
        <f t="shared" si="9"/>
        <v>positive-emotion</v>
      </c>
      <c r="K88">
        <f t="shared" si="10"/>
        <v>1</v>
      </c>
      <c r="L88">
        <f t="shared" si="11"/>
        <v>1</v>
      </c>
    </row>
    <row r="89" spans="1:12" x14ac:dyDescent="0.15">
      <c r="A89" t="s">
        <v>6</v>
      </c>
      <c r="B89" t="s">
        <v>95</v>
      </c>
      <c r="C89">
        <v>4.4130200000000004</v>
      </c>
      <c r="D89">
        <v>0.43311500000000003</v>
      </c>
      <c r="E89">
        <v>4.4342300000000003</v>
      </c>
      <c r="F89">
        <v>9.7831399999999999E-2</v>
      </c>
      <c r="G89">
        <f t="shared" si="6"/>
        <v>-0.28436459999999997</v>
      </c>
      <c r="H89">
        <f t="shared" si="7"/>
        <v>-0.2699469639174229</v>
      </c>
      <c r="I89" t="str">
        <f t="shared" si="8"/>
        <v>positive-emotion</v>
      </c>
      <c r="J89" t="str">
        <f t="shared" si="9"/>
        <v>positive-emotion</v>
      </c>
      <c r="K89">
        <f t="shared" si="10"/>
        <v>1</v>
      </c>
      <c r="L89">
        <f t="shared" si="11"/>
        <v>1</v>
      </c>
    </row>
    <row r="90" spans="1:12" x14ac:dyDescent="0.15">
      <c r="A90" t="s">
        <v>6</v>
      </c>
      <c r="B90" t="s">
        <v>96</v>
      </c>
      <c r="C90">
        <v>4.7802899999999999</v>
      </c>
      <c r="D90">
        <v>0.97743599999999997</v>
      </c>
      <c r="E90">
        <v>4.8791900000000004</v>
      </c>
      <c r="F90">
        <v>0.20169200000000001</v>
      </c>
      <c r="G90">
        <f t="shared" si="6"/>
        <v>-0.18050399999999997</v>
      </c>
      <c r="H90">
        <f t="shared" si="7"/>
        <v>-0.1660863639174229</v>
      </c>
      <c r="I90" t="str">
        <f t="shared" si="8"/>
        <v>positive-emotion</v>
      </c>
      <c r="J90" t="str">
        <f t="shared" si="9"/>
        <v>positive-emotion</v>
      </c>
      <c r="K90">
        <f t="shared" si="10"/>
        <v>1</v>
      </c>
      <c r="L90">
        <f t="shared" si="11"/>
        <v>1</v>
      </c>
    </row>
    <row r="91" spans="1:12" x14ac:dyDescent="0.15">
      <c r="A91" t="s">
        <v>6</v>
      </c>
      <c r="B91" t="s">
        <v>97</v>
      </c>
      <c r="C91">
        <v>0.63904899999999998</v>
      </c>
      <c r="D91">
        <v>-0.14904899999999999</v>
      </c>
      <c r="E91">
        <v>0.65620100000000003</v>
      </c>
      <c r="F91">
        <v>-0.22913900000000001</v>
      </c>
      <c r="G91">
        <f t="shared" si="6"/>
        <v>-0.61133499999999996</v>
      </c>
      <c r="H91">
        <f t="shared" si="7"/>
        <v>-0.59691736391742289</v>
      </c>
      <c r="I91" t="str">
        <f t="shared" si="8"/>
        <v>positive-emotion</v>
      </c>
      <c r="J91" t="str">
        <f t="shared" si="9"/>
        <v>positive-emotion</v>
      </c>
      <c r="K91">
        <f t="shared" si="10"/>
        <v>1</v>
      </c>
      <c r="L91">
        <f t="shared" si="11"/>
        <v>1</v>
      </c>
    </row>
    <row r="92" spans="1:12" x14ac:dyDescent="0.15">
      <c r="A92" t="s">
        <v>6</v>
      </c>
      <c r="B92" t="s">
        <v>98</v>
      </c>
      <c r="C92">
        <v>0.75337799999999999</v>
      </c>
      <c r="D92">
        <v>0.16517899999999999</v>
      </c>
      <c r="E92">
        <v>0.77127299999999999</v>
      </c>
      <c r="F92">
        <v>0.215836</v>
      </c>
      <c r="G92">
        <f t="shared" si="6"/>
        <v>-0.16635999999999998</v>
      </c>
      <c r="H92">
        <f t="shared" si="7"/>
        <v>-0.15194236391742291</v>
      </c>
      <c r="I92" t="str">
        <f t="shared" si="8"/>
        <v>positive-emotion</v>
      </c>
      <c r="J92" t="str">
        <f t="shared" si="9"/>
        <v>positive-emotion</v>
      </c>
      <c r="K92">
        <f t="shared" si="10"/>
        <v>1</v>
      </c>
      <c r="L92">
        <f t="shared" si="11"/>
        <v>1</v>
      </c>
    </row>
    <row r="93" spans="1:12" x14ac:dyDescent="0.15">
      <c r="A93" t="s">
        <v>6</v>
      </c>
      <c r="B93" t="s">
        <v>99</v>
      </c>
      <c r="C93">
        <v>7.2054799999999997</v>
      </c>
      <c r="D93">
        <v>-0.85000399999999998</v>
      </c>
      <c r="E93">
        <v>7.2554499999999997</v>
      </c>
      <c r="F93">
        <v>-0.117424</v>
      </c>
      <c r="G93">
        <f t="shared" si="6"/>
        <v>-0.49961999999999995</v>
      </c>
      <c r="H93">
        <f t="shared" si="7"/>
        <v>-0.48520236391742289</v>
      </c>
      <c r="I93" t="str">
        <f t="shared" si="8"/>
        <v>positive-emotion</v>
      </c>
      <c r="J93" t="str">
        <f t="shared" si="9"/>
        <v>positive-emotion</v>
      </c>
      <c r="K93">
        <f t="shared" si="10"/>
        <v>1</v>
      </c>
      <c r="L93">
        <f t="shared" si="11"/>
        <v>1</v>
      </c>
    </row>
    <row r="94" spans="1:12" x14ac:dyDescent="0.15">
      <c r="A94" t="s">
        <v>6</v>
      </c>
      <c r="B94" t="s">
        <v>100</v>
      </c>
      <c r="C94">
        <v>10.444900000000001</v>
      </c>
      <c r="D94">
        <v>0.29563899999999999</v>
      </c>
      <c r="E94">
        <v>10.4491</v>
      </c>
      <c r="F94">
        <v>2.8297099999999999E-2</v>
      </c>
      <c r="G94">
        <f t="shared" si="6"/>
        <v>-0.35389889999999996</v>
      </c>
      <c r="H94">
        <f t="shared" si="7"/>
        <v>-0.33948126391742289</v>
      </c>
      <c r="I94" t="str">
        <f t="shared" si="8"/>
        <v>positive-emotion</v>
      </c>
      <c r="J94" t="str">
        <f t="shared" si="9"/>
        <v>positive-emotion</v>
      </c>
      <c r="K94">
        <f t="shared" si="10"/>
        <v>1</v>
      </c>
      <c r="L94">
        <f t="shared" si="11"/>
        <v>1</v>
      </c>
    </row>
    <row r="95" spans="1:12" x14ac:dyDescent="0.15">
      <c r="A95" t="s">
        <v>6</v>
      </c>
      <c r="B95" t="s">
        <v>101</v>
      </c>
      <c r="C95">
        <v>10.849299999999999</v>
      </c>
      <c r="D95">
        <v>2.4371200000000002</v>
      </c>
      <c r="E95">
        <v>11.1196</v>
      </c>
      <c r="F95">
        <v>0.220966</v>
      </c>
      <c r="G95">
        <f t="shared" si="6"/>
        <v>-0.16122999999999998</v>
      </c>
      <c r="H95">
        <f t="shared" si="7"/>
        <v>-0.14681236391742292</v>
      </c>
      <c r="I95" t="str">
        <f t="shared" si="8"/>
        <v>positive-emotion</v>
      </c>
      <c r="J95" t="str">
        <f t="shared" si="9"/>
        <v>positive-emotion</v>
      </c>
      <c r="K95">
        <f t="shared" si="10"/>
        <v>1</v>
      </c>
      <c r="L95">
        <f t="shared" si="11"/>
        <v>1</v>
      </c>
    </row>
    <row r="96" spans="1:12" x14ac:dyDescent="0.15">
      <c r="A96" t="s">
        <v>6</v>
      </c>
      <c r="B96" t="s">
        <v>102</v>
      </c>
      <c r="C96">
        <v>12.450799999999999</v>
      </c>
      <c r="D96">
        <v>1.40822</v>
      </c>
      <c r="E96">
        <v>12.530200000000001</v>
      </c>
      <c r="F96">
        <v>0.112624</v>
      </c>
      <c r="G96">
        <f t="shared" si="6"/>
        <v>-0.26957199999999998</v>
      </c>
      <c r="H96">
        <f t="shared" si="7"/>
        <v>-0.25515436391742291</v>
      </c>
      <c r="I96" t="str">
        <f t="shared" si="8"/>
        <v>positive-emotion</v>
      </c>
      <c r="J96" t="str">
        <f t="shared" si="9"/>
        <v>positive-emotion</v>
      </c>
      <c r="K96">
        <f t="shared" si="10"/>
        <v>1</v>
      </c>
      <c r="L96">
        <f t="shared" si="11"/>
        <v>1</v>
      </c>
    </row>
    <row r="97" spans="1:12" x14ac:dyDescent="0.15">
      <c r="A97" t="s">
        <v>6</v>
      </c>
      <c r="B97" t="s">
        <v>103</v>
      </c>
      <c r="C97">
        <v>0.14399799999999999</v>
      </c>
      <c r="D97">
        <v>0.263567</v>
      </c>
      <c r="E97">
        <v>0.30033799999999999</v>
      </c>
      <c r="F97">
        <v>1.07077</v>
      </c>
      <c r="G97">
        <f t="shared" si="6"/>
        <v>0.68857400000000002</v>
      </c>
      <c r="H97">
        <f t="shared" si="7"/>
        <v>0.70299163608257709</v>
      </c>
      <c r="I97" t="str">
        <f t="shared" si="8"/>
        <v>negative-emotion</v>
      </c>
      <c r="J97" t="str">
        <f t="shared" si="9"/>
        <v>negative-emotion</v>
      </c>
      <c r="K97">
        <f t="shared" si="10"/>
        <v>0</v>
      </c>
      <c r="L97">
        <f t="shared" si="11"/>
        <v>0</v>
      </c>
    </row>
    <row r="98" spans="1:12" x14ac:dyDescent="0.15">
      <c r="A98" t="s">
        <v>6</v>
      </c>
      <c r="B98" t="s">
        <v>104</v>
      </c>
      <c r="C98">
        <v>0.48463600000000001</v>
      </c>
      <c r="D98">
        <v>0.14030999999999999</v>
      </c>
      <c r="E98">
        <v>0.50453800000000004</v>
      </c>
      <c r="F98">
        <v>0.28181099999999998</v>
      </c>
      <c r="G98">
        <f t="shared" si="6"/>
        <v>-0.100385</v>
      </c>
      <c r="H98">
        <f t="shared" si="7"/>
        <v>-8.5967363917422934E-2</v>
      </c>
      <c r="I98" t="str">
        <f t="shared" si="8"/>
        <v>positive-emotion</v>
      </c>
      <c r="J98" t="str">
        <f t="shared" si="9"/>
        <v>positive-emotion</v>
      </c>
      <c r="K98">
        <f t="shared" si="10"/>
        <v>1</v>
      </c>
      <c r="L98">
        <f t="shared" si="11"/>
        <v>1</v>
      </c>
    </row>
    <row r="99" spans="1:12" x14ac:dyDescent="0.15">
      <c r="A99" t="s">
        <v>6</v>
      </c>
      <c r="B99" t="s">
        <v>105</v>
      </c>
      <c r="C99">
        <v>9.9406499999999998</v>
      </c>
      <c r="D99">
        <v>-1.0322</v>
      </c>
      <c r="E99">
        <v>9.9940999999999995</v>
      </c>
      <c r="F99">
        <v>-0.103465</v>
      </c>
      <c r="G99">
        <f t="shared" si="6"/>
        <v>-0.48566100000000001</v>
      </c>
      <c r="H99">
        <f t="shared" si="7"/>
        <v>-0.47124336391742294</v>
      </c>
      <c r="I99" t="str">
        <f t="shared" si="8"/>
        <v>positive-emotion</v>
      </c>
      <c r="J99" t="str">
        <f t="shared" si="9"/>
        <v>positive-emotion</v>
      </c>
      <c r="K99">
        <f t="shared" si="10"/>
        <v>1</v>
      </c>
      <c r="L99">
        <f t="shared" si="11"/>
        <v>1</v>
      </c>
    </row>
    <row r="100" spans="1:12" x14ac:dyDescent="0.15">
      <c r="A100" t="s">
        <v>6</v>
      </c>
      <c r="B100" t="s">
        <v>106</v>
      </c>
      <c r="C100">
        <v>3.8498999999999999</v>
      </c>
      <c r="D100">
        <v>-1.0802700000000001</v>
      </c>
      <c r="E100">
        <v>3.9985900000000001</v>
      </c>
      <c r="F100">
        <v>-0.273563</v>
      </c>
      <c r="G100">
        <f t="shared" si="6"/>
        <v>-0.65575899999999998</v>
      </c>
      <c r="H100">
        <f t="shared" si="7"/>
        <v>-0.64134136391742291</v>
      </c>
      <c r="I100" t="str">
        <f t="shared" si="8"/>
        <v>positive-emotion</v>
      </c>
      <c r="J100" t="str">
        <f t="shared" si="9"/>
        <v>positive-emotion</v>
      </c>
      <c r="K100">
        <f t="shared" si="10"/>
        <v>1</v>
      </c>
      <c r="L100">
        <f t="shared" si="11"/>
        <v>1</v>
      </c>
    </row>
    <row r="101" spans="1:12" x14ac:dyDescent="0.15">
      <c r="A101" t="s">
        <v>6</v>
      </c>
      <c r="B101" t="s">
        <v>107</v>
      </c>
      <c r="C101">
        <v>1.9190400000000001</v>
      </c>
      <c r="D101">
        <v>0.77169600000000005</v>
      </c>
      <c r="E101">
        <v>2.06839</v>
      </c>
      <c r="F101">
        <v>0.38233800000000001</v>
      </c>
      <c r="G101">
        <f t="shared" si="6"/>
        <v>1.4200000000003099E-4</v>
      </c>
      <c r="H101">
        <f t="shared" si="7"/>
        <v>1.4559636082577099E-2</v>
      </c>
      <c r="I101" t="str">
        <f t="shared" si="8"/>
        <v>negative-emotion</v>
      </c>
      <c r="J101" t="str">
        <f t="shared" si="9"/>
        <v>negative-emotion</v>
      </c>
      <c r="K101">
        <f t="shared" si="10"/>
        <v>0</v>
      </c>
      <c r="L101">
        <f t="shared" si="11"/>
        <v>0</v>
      </c>
    </row>
    <row r="102" spans="1:12" x14ac:dyDescent="0.15">
      <c r="A102" t="s">
        <v>6</v>
      </c>
      <c r="B102" t="s">
        <v>108</v>
      </c>
      <c r="C102">
        <v>0.88704300000000003</v>
      </c>
      <c r="D102">
        <v>-8.26847E-2</v>
      </c>
      <c r="E102">
        <v>0.89088800000000001</v>
      </c>
      <c r="F102">
        <v>-9.2945299999999995E-2</v>
      </c>
      <c r="G102">
        <f t="shared" si="6"/>
        <v>-0.47514129999999999</v>
      </c>
      <c r="H102">
        <f t="shared" si="7"/>
        <v>-0.46072366391742292</v>
      </c>
      <c r="I102" t="str">
        <f t="shared" si="8"/>
        <v>positive-emotion</v>
      </c>
      <c r="J102" t="str">
        <f t="shared" si="9"/>
        <v>positive-emotion</v>
      </c>
      <c r="K102">
        <f t="shared" si="10"/>
        <v>1</v>
      </c>
      <c r="L102">
        <f t="shared" si="11"/>
        <v>1</v>
      </c>
    </row>
    <row r="103" spans="1:12" x14ac:dyDescent="0.15">
      <c r="A103" t="s">
        <v>6</v>
      </c>
      <c r="B103" t="s">
        <v>109</v>
      </c>
      <c r="C103">
        <v>6.8456500000000003E-2</v>
      </c>
      <c r="D103">
        <v>-3.9143600000000001E-2</v>
      </c>
      <c r="E103">
        <v>7.88576E-2</v>
      </c>
      <c r="F103">
        <v>-0.519428</v>
      </c>
      <c r="G103">
        <f t="shared" si="6"/>
        <v>-0.90162399999999998</v>
      </c>
      <c r="H103">
        <f t="shared" si="7"/>
        <v>-0.88720636391742291</v>
      </c>
      <c r="I103" t="str">
        <f t="shared" si="8"/>
        <v>positive-emotion</v>
      </c>
      <c r="J103" t="str">
        <f t="shared" si="9"/>
        <v>positive-emotion</v>
      </c>
      <c r="K103">
        <f t="shared" si="10"/>
        <v>1</v>
      </c>
      <c r="L103">
        <f t="shared" si="11"/>
        <v>1</v>
      </c>
    </row>
    <row r="104" spans="1:12" x14ac:dyDescent="0.15">
      <c r="A104" t="s">
        <v>6</v>
      </c>
      <c r="B104" t="s">
        <v>110</v>
      </c>
      <c r="C104">
        <v>3.25482</v>
      </c>
      <c r="D104">
        <v>3.1087699999999998</v>
      </c>
      <c r="E104">
        <v>4.5009199999999998</v>
      </c>
      <c r="F104">
        <v>0.76245200000000002</v>
      </c>
      <c r="G104">
        <f t="shared" si="6"/>
        <v>0.38025600000000004</v>
      </c>
      <c r="H104">
        <f t="shared" si="7"/>
        <v>0.39467363608257711</v>
      </c>
      <c r="I104" t="str">
        <f t="shared" si="8"/>
        <v>negative-emotion</v>
      </c>
      <c r="J104" t="str">
        <f t="shared" si="9"/>
        <v>negative-emotion</v>
      </c>
      <c r="K104">
        <f t="shared" si="10"/>
        <v>0</v>
      </c>
      <c r="L104">
        <f t="shared" si="11"/>
        <v>0</v>
      </c>
    </row>
    <row r="105" spans="1:12" x14ac:dyDescent="0.15">
      <c r="A105" t="s">
        <v>6</v>
      </c>
      <c r="B105" t="s">
        <v>111</v>
      </c>
      <c r="C105">
        <v>8.1918799999999994</v>
      </c>
      <c r="D105">
        <v>-4.96089</v>
      </c>
      <c r="E105">
        <v>9.5769099999999998</v>
      </c>
      <c r="F105">
        <v>-0.54451700000000003</v>
      </c>
      <c r="G105">
        <f t="shared" si="6"/>
        <v>-0.92671300000000001</v>
      </c>
      <c r="H105">
        <f t="shared" si="7"/>
        <v>-0.91229536391742294</v>
      </c>
      <c r="I105" t="str">
        <f t="shared" si="8"/>
        <v>positive-emotion</v>
      </c>
      <c r="J105" t="str">
        <f t="shared" si="9"/>
        <v>positive-emotion</v>
      </c>
      <c r="K105">
        <f t="shared" si="10"/>
        <v>1</v>
      </c>
      <c r="L105">
        <f t="shared" si="11"/>
        <v>1</v>
      </c>
    </row>
    <row r="106" spans="1:12" x14ac:dyDescent="0.15">
      <c r="A106" t="s">
        <v>6</v>
      </c>
      <c r="B106" t="s">
        <v>112</v>
      </c>
      <c r="C106">
        <v>0.21166699999999999</v>
      </c>
      <c r="D106">
        <v>0.119114</v>
      </c>
      <c r="E106">
        <v>0.24288000000000001</v>
      </c>
      <c r="F106">
        <v>0.51257200000000003</v>
      </c>
      <c r="G106">
        <f t="shared" si="6"/>
        <v>0.13037600000000005</v>
      </c>
      <c r="H106">
        <f t="shared" si="7"/>
        <v>0.14479363608257712</v>
      </c>
      <c r="I106" t="str">
        <f t="shared" si="8"/>
        <v>negative-emotion</v>
      </c>
      <c r="J106" t="str">
        <f t="shared" si="9"/>
        <v>negative-emotion</v>
      </c>
      <c r="K106">
        <f t="shared" si="10"/>
        <v>0</v>
      </c>
      <c r="L106">
        <f t="shared" si="11"/>
        <v>0</v>
      </c>
    </row>
    <row r="107" spans="1:12" x14ac:dyDescent="0.15">
      <c r="A107" t="s">
        <v>6</v>
      </c>
      <c r="B107" t="s">
        <v>113</v>
      </c>
      <c r="C107">
        <v>0.28195999999999999</v>
      </c>
      <c r="D107">
        <v>5.3141000000000001E-2</v>
      </c>
      <c r="E107">
        <v>0.28692400000000001</v>
      </c>
      <c r="F107">
        <v>0.18628500000000001</v>
      </c>
      <c r="G107">
        <f t="shared" si="6"/>
        <v>-0.19591099999999997</v>
      </c>
      <c r="H107">
        <f t="shared" si="7"/>
        <v>-0.18149336391742291</v>
      </c>
      <c r="I107" t="str">
        <f t="shared" si="8"/>
        <v>positive-emotion</v>
      </c>
      <c r="J107" t="str">
        <f t="shared" si="9"/>
        <v>positive-emotion</v>
      </c>
      <c r="K107">
        <f t="shared" si="10"/>
        <v>1</v>
      </c>
      <c r="L107">
        <f t="shared" si="11"/>
        <v>1</v>
      </c>
    </row>
    <row r="108" spans="1:12" x14ac:dyDescent="0.15">
      <c r="A108" t="s">
        <v>6</v>
      </c>
      <c r="B108" t="s">
        <v>114</v>
      </c>
      <c r="C108">
        <v>0.232873</v>
      </c>
      <c r="D108">
        <v>3.8876800000000001E-3</v>
      </c>
      <c r="E108">
        <v>0.232906</v>
      </c>
      <c r="F108">
        <v>1.66929E-2</v>
      </c>
      <c r="G108">
        <f t="shared" si="6"/>
        <v>-0.36550309999999997</v>
      </c>
      <c r="H108">
        <f t="shared" si="7"/>
        <v>-0.3510854639174229</v>
      </c>
      <c r="I108" t="str">
        <f t="shared" si="8"/>
        <v>positive-emotion</v>
      </c>
      <c r="J108" t="str">
        <f t="shared" si="9"/>
        <v>positive-emotion</v>
      </c>
      <c r="K108">
        <f t="shared" si="10"/>
        <v>1</v>
      </c>
      <c r="L108">
        <f t="shared" si="11"/>
        <v>1</v>
      </c>
    </row>
    <row r="109" spans="1:12" x14ac:dyDescent="0.15">
      <c r="A109" t="s">
        <v>6</v>
      </c>
      <c r="B109" t="s">
        <v>115</v>
      </c>
      <c r="C109">
        <v>8.2047299999999996</v>
      </c>
      <c r="D109">
        <v>-1.8572200000000001</v>
      </c>
      <c r="E109">
        <v>8.4123099999999997</v>
      </c>
      <c r="F109">
        <v>-0.222608</v>
      </c>
      <c r="G109">
        <f t="shared" si="6"/>
        <v>-0.60480400000000001</v>
      </c>
      <c r="H109">
        <f t="shared" si="7"/>
        <v>-0.59038636391742294</v>
      </c>
      <c r="I109" t="str">
        <f t="shared" si="8"/>
        <v>positive-emotion</v>
      </c>
      <c r="J109" t="str">
        <f t="shared" si="9"/>
        <v>positive-emotion</v>
      </c>
      <c r="K109">
        <f t="shared" si="10"/>
        <v>1</v>
      </c>
      <c r="L109">
        <f t="shared" si="11"/>
        <v>1</v>
      </c>
    </row>
    <row r="110" spans="1:12" x14ac:dyDescent="0.15">
      <c r="A110" t="s">
        <v>6</v>
      </c>
      <c r="B110" t="s">
        <v>116</v>
      </c>
      <c r="C110">
        <v>17.2986</v>
      </c>
      <c r="D110">
        <v>0.12595300000000001</v>
      </c>
      <c r="E110">
        <v>17.298999999999999</v>
      </c>
      <c r="F110">
        <v>7.2809800000000003E-3</v>
      </c>
      <c r="G110">
        <f t="shared" si="6"/>
        <v>-0.37491501999999999</v>
      </c>
      <c r="H110">
        <f t="shared" si="7"/>
        <v>-0.36049738391742292</v>
      </c>
      <c r="I110" t="str">
        <f t="shared" si="8"/>
        <v>positive-emotion</v>
      </c>
      <c r="J110" t="str">
        <f t="shared" si="9"/>
        <v>positive-emotion</v>
      </c>
      <c r="K110">
        <f t="shared" si="10"/>
        <v>1</v>
      </c>
      <c r="L110">
        <f t="shared" si="11"/>
        <v>1</v>
      </c>
    </row>
    <row r="111" spans="1:12" x14ac:dyDescent="0.15">
      <c r="A111" t="s">
        <v>6</v>
      </c>
      <c r="B111" t="s">
        <v>117</v>
      </c>
      <c r="C111">
        <v>10.097099999999999</v>
      </c>
      <c r="D111">
        <v>-0.47264600000000001</v>
      </c>
      <c r="E111">
        <v>10.1082</v>
      </c>
      <c r="F111">
        <v>-4.6775799999999999E-2</v>
      </c>
      <c r="G111">
        <f t="shared" si="6"/>
        <v>-0.42897179999999996</v>
      </c>
      <c r="H111">
        <f t="shared" si="7"/>
        <v>-0.41455416391742289</v>
      </c>
      <c r="I111" t="str">
        <f t="shared" si="8"/>
        <v>positive-emotion</v>
      </c>
      <c r="J111" t="str">
        <f t="shared" si="9"/>
        <v>positive-emotion</v>
      </c>
      <c r="K111">
        <f t="shared" si="10"/>
        <v>1</v>
      </c>
      <c r="L111">
        <f t="shared" si="11"/>
        <v>1</v>
      </c>
    </row>
    <row r="112" spans="1:12" x14ac:dyDescent="0.15">
      <c r="A112" t="s">
        <v>6</v>
      </c>
      <c r="B112" t="s">
        <v>118</v>
      </c>
      <c r="C112">
        <v>0.63681100000000002</v>
      </c>
      <c r="D112">
        <v>0.178338</v>
      </c>
      <c r="E112">
        <v>0.66131200000000001</v>
      </c>
      <c r="F112">
        <v>0.27305400000000002</v>
      </c>
      <c r="G112">
        <f t="shared" si="6"/>
        <v>-0.10914199999999996</v>
      </c>
      <c r="H112">
        <f t="shared" si="7"/>
        <v>-9.4724363917422894E-2</v>
      </c>
      <c r="I112" t="str">
        <f t="shared" si="8"/>
        <v>positive-emotion</v>
      </c>
      <c r="J112" t="str">
        <f t="shared" si="9"/>
        <v>positive-emotion</v>
      </c>
      <c r="K112">
        <f t="shared" si="10"/>
        <v>1</v>
      </c>
      <c r="L112">
        <f t="shared" si="11"/>
        <v>1</v>
      </c>
    </row>
    <row r="113" spans="1:12" x14ac:dyDescent="0.15">
      <c r="A113" t="s">
        <v>6</v>
      </c>
      <c r="B113" t="s">
        <v>119</v>
      </c>
      <c r="C113">
        <v>0.400314</v>
      </c>
      <c r="D113">
        <v>0.36590200000000001</v>
      </c>
      <c r="E113">
        <v>0.54234300000000002</v>
      </c>
      <c r="F113">
        <v>0.74051699999999998</v>
      </c>
      <c r="G113">
        <f t="shared" si="6"/>
        <v>0.358321</v>
      </c>
      <c r="H113">
        <f t="shared" si="7"/>
        <v>0.37273863608257707</v>
      </c>
      <c r="I113" t="str">
        <f t="shared" si="8"/>
        <v>negative-emotion</v>
      </c>
      <c r="J113" t="str">
        <f t="shared" si="9"/>
        <v>negative-emotion</v>
      </c>
      <c r="K113">
        <f t="shared" si="10"/>
        <v>0</v>
      </c>
      <c r="L113">
        <f t="shared" si="11"/>
        <v>0</v>
      </c>
    </row>
    <row r="114" spans="1:12" x14ac:dyDescent="0.15">
      <c r="A114" t="s">
        <v>6</v>
      </c>
      <c r="B114" t="s">
        <v>120</v>
      </c>
      <c r="C114">
        <v>2.6244100000000001</v>
      </c>
      <c r="D114">
        <v>0.57890900000000001</v>
      </c>
      <c r="E114">
        <v>2.6875100000000001</v>
      </c>
      <c r="F114">
        <v>0.217109</v>
      </c>
      <c r="G114">
        <f t="shared" si="6"/>
        <v>-0.16508699999999998</v>
      </c>
      <c r="H114">
        <f t="shared" si="7"/>
        <v>-0.15066936391742292</v>
      </c>
      <c r="I114" t="str">
        <f t="shared" si="8"/>
        <v>positive-emotion</v>
      </c>
      <c r="J114" t="str">
        <f t="shared" si="9"/>
        <v>positive-emotion</v>
      </c>
      <c r="K114">
        <f t="shared" si="10"/>
        <v>1</v>
      </c>
      <c r="L114">
        <f t="shared" si="11"/>
        <v>1</v>
      </c>
    </row>
    <row r="115" spans="1:12" x14ac:dyDescent="0.15">
      <c r="A115" t="s">
        <v>6</v>
      </c>
      <c r="B115" t="s">
        <v>121</v>
      </c>
      <c r="C115">
        <v>10.205500000000001</v>
      </c>
      <c r="D115">
        <v>-0.75970599999999999</v>
      </c>
      <c r="E115">
        <v>10.2338</v>
      </c>
      <c r="F115">
        <v>-7.4303599999999997E-2</v>
      </c>
      <c r="G115">
        <f t="shared" si="6"/>
        <v>-0.45649960000000001</v>
      </c>
      <c r="H115">
        <f t="shared" si="7"/>
        <v>-0.44208196391742294</v>
      </c>
      <c r="I115" t="str">
        <f t="shared" si="8"/>
        <v>positive-emotion</v>
      </c>
      <c r="J115" t="str">
        <f t="shared" si="9"/>
        <v>positive-emotion</v>
      </c>
      <c r="K115">
        <f t="shared" si="10"/>
        <v>1</v>
      </c>
      <c r="L115">
        <f t="shared" si="11"/>
        <v>1</v>
      </c>
    </row>
    <row r="116" spans="1:12" x14ac:dyDescent="0.15">
      <c r="A116" t="s">
        <v>6</v>
      </c>
      <c r="B116" t="s">
        <v>122</v>
      </c>
      <c r="C116">
        <v>12.198499999999999</v>
      </c>
      <c r="D116">
        <v>1.68835</v>
      </c>
      <c r="E116">
        <v>12.3147</v>
      </c>
      <c r="F116">
        <v>0.13753299999999999</v>
      </c>
      <c r="G116">
        <f t="shared" si="6"/>
        <v>-0.24466299999999999</v>
      </c>
      <c r="H116">
        <f t="shared" si="7"/>
        <v>-0.23024536391742292</v>
      </c>
      <c r="I116" t="str">
        <f t="shared" si="8"/>
        <v>positive-emotion</v>
      </c>
      <c r="J116" t="str">
        <f t="shared" si="9"/>
        <v>positive-emotion</v>
      </c>
      <c r="K116">
        <f t="shared" si="10"/>
        <v>1</v>
      </c>
      <c r="L116">
        <f t="shared" si="11"/>
        <v>1</v>
      </c>
    </row>
    <row r="117" spans="1:12" x14ac:dyDescent="0.15">
      <c r="A117" t="s">
        <v>6</v>
      </c>
      <c r="B117" t="s">
        <v>123</v>
      </c>
      <c r="C117">
        <v>0.46757900000000002</v>
      </c>
      <c r="D117">
        <v>-7.2194900000000006E-2</v>
      </c>
      <c r="E117">
        <v>0.47311999999999999</v>
      </c>
      <c r="F117">
        <v>-0.15319199999999999</v>
      </c>
      <c r="G117">
        <f t="shared" si="6"/>
        <v>-0.53538799999999998</v>
      </c>
      <c r="H117">
        <f t="shared" si="7"/>
        <v>-0.52097036391742291</v>
      </c>
      <c r="I117" t="str">
        <f t="shared" si="8"/>
        <v>positive-emotion</v>
      </c>
      <c r="J117" t="str">
        <f t="shared" si="9"/>
        <v>positive-emotion</v>
      </c>
      <c r="K117">
        <f t="shared" si="10"/>
        <v>1</v>
      </c>
      <c r="L117">
        <f t="shared" si="11"/>
        <v>1</v>
      </c>
    </row>
    <row r="118" spans="1:12" x14ac:dyDescent="0.15">
      <c r="A118" t="s">
        <v>6</v>
      </c>
      <c r="B118" t="s">
        <v>124</v>
      </c>
      <c r="C118">
        <v>7.3458899999999998</v>
      </c>
      <c r="D118">
        <v>4.9402400000000002</v>
      </c>
      <c r="E118">
        <v>8.8525799999999997</v>
      </c>
      <c r="F118">
        <v>0.59204299999999999</v>
      </c>
      <c r="G118">
        <f t="shared" si="6"/>
        <v>0.20984700000000001</v>
      </c>
      <c r="H118">
        <f t="shared" si="7"/>
        <v>0.22426463608257707</v>
      </c>
      <c r="I118" t="str">
        <f t="shared" si="8"/>
        <v>negative-emotion</v>
      </c>
      <c r="J118" t="str">
        <f t="shared" si="9"/>
        <v>negative-emotion</v>
      </c>
      <c r="K118">
        <f t="shared" si="10"/>
        <v>0</v>
      </c>
      <c r="L118">
        <f t="shared" si="11"/>
        <v>0</v>
      </c>
    </row>
    <row r="119" spans="1:12" x14ac:dyDescent="0.15">
      <c r="A119" t="s">
        <v>6</v>
      </c>
      <c r="B119" t="s">
        <v>125</v>
      </c>
      <c r="C119">
        <v>6.2093999999999996</v>
      </c>
      <c r="D119">
        <v>-1.9059200000000001</v>
      </c>
      <c r="E119">
        <v>6.4953200000000004</v>
      </c>
      <c r="F119">
        <v>-0.29781299999999999</v>
      </c>
      <c r="G119">
        <f t="shared" si="6"/>
        <v>-0.68000899999999997</v>
      </c>
      <c r="H119">
        <f t="shared" si="7"/>
        <v>-0.66559136391742291</v>
      </c>
      <c r="I119" t="str">
        <f t="shared" si="8"/>
        <v>positive-emotion</v>
      </c>
      <c r="J119" t="str">
        <f t="shared" si="9"/>
        <v>positive-emotion</v>
      </c>
      <c r="K119">
        <f t="shared" si="10"/>
        <v>1</v>
      </c>
      <c r="L119">
        <f t="shared" si="11"/>
        <v>1</v>
      </c>
    </row>
    <row r="120" spans="1:12" x14ac:dyDescent="0.15">
      <c r="A120" t="s">
        <v>6</v>
      </c>
      <c r="B120" t="s">
        <v>126</v>
      </c>
      <c r="C120">
        <v>5.59511</v>
      </c>
      <c r="D120">
        <v>-0.87979399999999996</v>
      </c>
      <c r="E120">
        <v>5.6638599999999997</v>
      </c>
      <c r="F120">
        <v>-0.15596599999999999</v>
      </c>
      <c r="G120">
        <f t="shared" si="6"/>
        <v>-0.53816200000000003</v>
      </c>
      <c r="H120">
        <f t="shared" si="7"/>
        <v>-0.52374436391742285</v>
      </c>
      <c r="I120" t="str">
        <f t="shared" si="8"/>
        <v>positive-emotion</v>
      </c>
      <c r="J120" t="str">
        <f t="shared" si="9"/>
        <v>positive-emotion</v>
      </c>
      <c r="K120">
        <f t="shared" si="10"/>
        <v>1</v>
      </c>
      <c r="L120">
        <f t="shared" si="11"/>
        <v>1</v>
      </c>
    </row>
    <row r="121" spans="1:12" x14ac:dyDescent="0.15">
      <c r="A121" t="s">
        <v>6</v>
      </c>
      <c r="B121" t="s">
        <v>127</v>
      </c>
      <c r="C121">
        <v>4.7209399999999997</v>
      </c>
      <c r="D121">
        <v>-0.67370799999999997</v>
      </c>
      <c r="E121">
        <v>4.76877</v>
      </c>
      <c r="F121">
        <v>-0.14174900000000001</v>
      </c>
      <c r="G121">
        <f t="shared" si="6"/>
        <v>-0.52394499999999999</v>
      </c>
      <c r="H121">
        <f t="shared" si="7"/>
        <v>-0.50952736391742293</v>
      </c>
      <c r="I121" t="str">
        <f t="shared" si="8"/>
        <v>positive-emotion</v>
      </c>
      <c r="J121" t="str">
        <f t="shared" si="9"/>
        <v>positive-emotion</v>
      </c>
      <c r="K121">
        <f t="shared" si="10"/>
        <v>1</v>
      </c>
      <c r="L121">
        <f t="shared" si="11"/>
        <v>1</v>
      </c>
    </row>
    <row r="122" spans="1:12" x14ac:dyDescent="0.15">
      <c r="A122" t="s">
        <v>6</v>
      </c>
      <c r="B122" t="s">
        <v>128</v>
      </c>
      <c r="C122">
        <v>11.2935</v>
      </c>
      <c r="D122">
        <v>-2.1707999999999998</v>
      </c>
      <c r="E122">
        <v>11.5002</v>
      </c>
      <c r="F122">
        <v>-0.18990099999999999</v>
      </c>
      <c r="G122">
        <f t="shared" si="6"/>
        <v>-0.57209699999999997</v>
      </c>
      <c r="H122">
        <f t="shared" si="7"/>
        <v>-0.5576793639174229</v>
      </c>
      <c r="I122" t="str">
        <f t="shared" si="8"/>
        <v>positive-emotion</v>
      </c>
      <c r="J122" t="str">
        <f t="shared" si="9"/>
        <v>positive-emotion</v>
      </c>
      <c r="K122">
        <f t="shared" si="10"/>
        <v>1</v>
      </c>
      <c r="L122">
        <f t="shared" si="11"/>
        <v>1</v>
      </c>
    </row>
    <row r="123" spans="1:12" x14ac:dyDescent="0.15">
      <c r="A123" t="s">
        <v>6</v>
      </c>
      <c r="B123" t="s">
        <v>129</v>
      </c>
      <c r="C123">
        <v>0.11584999999999999</v>
      </c>
      <c r="D123">
        <v>-8.1918099999999994E-2</v>
      </c>
      <c r="E123">
        <v>0.14188700000000001</v>
      </c>
      <c r="F123">
        <v>-0.61547799999999997</v>
      </c>
      <c r="G123">
        <f t="shared" si="6"/>
        <v>-0.99767399999999995</v>
      </c>
      <c r="H123">
        <f t="shared" si="7"/>
        <v>-0.98325636391742288</v>
      </c>
      <c r="I123" t="str">
        <f t="shared" si="8"/>
        <v>positive-emotion</v>
      </c>
      <c r="J123" t="str">
        <f t="shared" si="9"/>
        <v>positive-emotion</v>
      </c>
      <c r="K123">
        <f t="shared" si="10"/>
        <v>1</v>
      </c>
      <c r="L123">
        <f t="shared" si="11"/>
        <v>1</v>
      </c>
    </row>
    <row r="124" spans="1:12" x14ac:dyDescent="0.15">
      <c r="A124" t="s">
        <v>6</v>
      </c>
      <c r="B124" t="s">
        <v>130</v>
      </c>
      <c r="C124">
        <v>13.0641</v>
      </c>
      <c r="D124">
        <v>-2.18269</v>
      </c>
      <c r="E124">
        <v>13.245200000000001</v>
      </c>
      <c r="F124">
        <v>-0.165546</v>
      </c>
      <c r="G124">
        <f t="shared" si="6"/>
        <v>-0.54774199999999995</v>
      </c>
      <c r="H124">
        <f t="shared" si="7"/>
        <v>-0.53332436391742288</v>
      </c>
      <c r="I124" t="str">
        <f t="shared" si="8"/>
        <v>positive-emotion</v>
      </c>
      <c r="J124" t="str">
        <f t="shared" si="9"/>
        <v>positive-emotion</v>
      </c>
      <c r="K124">
        <f t="shared" si="10"/>
        <v>1</v>
      </c>
      <c r="L124">
        <f t="shared" si="11"/>
        <v>1</v>
      </c>
    </row>
    <row r="125" spans="1:12" x14ac:dyDescent="0.15">
      <c r="A125" t="s">
        <v>6</v>
      </c>
      <c r="B125" t="s">
        <v>131</v>
      </c>
      <c r="C125">
        <v>2.8759000000000001</v>
      </c>
      <c r="D125">
        <v>-0.93928699999999998</v>
      </c>
      <c r="E125">
        <v>3.0253999999999999</v>
      </c>
      <c r="F125">
        <v>-0.31568400000000002</v>
      </c>
      <c r="G125">
        <f t="shared" si="6"/>
        <v>-0.69788000000000006</v>
      </c>
      <c r="H125">
        <f t="shared" si="7"/>
        <v>-0.68346236391742288</v>
      </c>
      <c r="I125" t="str">
        <f t="shared" si="8"/>
        <v>positive-emotion</v>
      </c>
      <c r="J125" t="str">
        <f t="shared" si="9"/>
        <v>positive-emotion</v>
      </c>
      <c r="K125">
        <f t="shared" si="10"/>
        <v>1</v>
      </c>
      <c r="L125">
        <f t="shared" si="11"/>
        <v>1</v>
      </c>
    </row>
    <row r="126" spans="1:12" x14ac:dyDescent="0.15">
      <c r="A126" t="s">
        <v>6</v>
      </c>
      <c r="B126" t="s">
        <v>132</v>
      </c>
      <c r="C126">
        <v>10.342599999999999</v>
      </c>
      <c r="D126">
        <v>-0.70222700000000005</v>
      </c>
      <c r="E126">
        <v>10.366400000000001</v>
      </c>
      <c r="F126">
        <v>-6.77928E-2</v>
      </c>
      <c r="G126">
        <f t="shared" si="6"/>
        <v>-0.44998879999999997</v>
      </c>
      <c r="H126">
        <f t="shared" si="7"/>
        <v>-0.4355711639174229</v>
      </c>
      <c r="I126" t="str">
        <f t="shared" si="8"/>
        <v>positive-emotion</v>
      </c>
      <c r="J126" t="str">
        <f t="shared" si="9"/>
        <v>positive-emotion</v>
      </c>
      <c r="K126">
        <f t="shared" si="10"/>
        <v>1</v>
      </c>
      <c r="L126">
        <f t="shared" si="11"/>
        <v>1</v>
      </c>
    </row>
    <row r="127" spans="1:12" x14ac:dyDescent="0.15">
      <c r="A127" t="s">
        <v>6</v>
      </c>
      <c r="B127" t="s">
        <v>133</v>
      </c>
      <c r="C127">
        <v>16.882000000000001</v>
      </c>
      <c r="D127">
        <v>-1.09168</v>
      </c>
      <c r="E127">
        <v>16.917300000000001</v>
      </c>
      <c r="F127">
        <v>-6.4575499999999994E-2</v>
      </c>
      <c r="G127">
        <f t="shared" si="6"/>
        <v>-0.44677149999999999</v>
      </c>
      <c r="H127">
        <f t="shared" si="7"/>
        <v>-0.43235386391742292</v>
      </c>
      <c r="I127" t="str">
        <f t="shared" si="8"/>
        <v>positive-emotion</v>
      </c>
      <c r="J127" t="str">
        <f t="shared" si="9"/>
        <v>positive-emotion</v>
      </c>
      <c r="K127">
        <f t="shared" si="10"/>
        <v>1</v>
      </c>
      <c r="L127">
        <f t="shared" si="11"/>
        <v>1</v>
      </c>
    </row>
    <row r="128" spans="1:12" x14ac:dyDescent="0.15">
      <c r="A128" t="s">
        <v>6</v>
      </c>
      <c r="B128" t="s">
        <v>134</v>
      </c>
      <c r="C128">
        <v>11.0055</v>
      </c>
      <c r="D128">
        <v>-0.37903799999999999</v>
      </c>
      <c r="E128">
        <v>11.012</v>
      </c>
      <c r="F128">
        <v>-3.4427300000000001E-2</v>
      </c>
      <c r="G128">
        <f t="shared" si="6"/>
        <v>-0.41662329999999997</v>
      </c>
      <c r="H128">
        <f t="shared" si="7"/>
        <v>-0.40220566391742291</v>
      </c>
      <c r="I128" t="str">
        <f t="shared" si="8"/>
        <v>positive-emotion</v>
      </c>
      <c r="J128" t="str">
        <f t="shared" si="9"/>
        <v>positive-emotion</v>
      </c>
      <c r="K128">
        <f t="shared" si="10"/>
        <v>1</v>
      </c>
      <c r="L128">
        <f t="shared" si="11"/>
        <v>1</v>
      </c>
    </row>
    <row r="129" spans="1:12" x14ac:dyDescent="0.15">
      <c r="A129" t="s">
        <v>6</v>
      </c>
      <c r="B129" t="s">
        <v>135</v>
      </c>
      <c r="C129">
        <v>-0.20680299999999999</v>
      </c>
      <c r="D129">
        <v>4.6381800000000002</v>
      </c>
      <c r="E129">
        <v>4.6427899999999998</v>
      </c>
      <c r="F129">
        <v>-1.52624</v>
      </c>
      <c r="G129">
        <f t="shared" si="6"/>
        <v>-1.908436</v>
      </c>
      <c r="H129">
        <f t="shared" si="7"/>
        <v>-1.8940183639174228</v>
      </c>
      <c r="I129" t="str">
        <f t="shared" si="8"/>
        <v>positive-emotion</v>
      </c>
      <c r="J129" t="str">
        <f t="shared" si="9"/>
        <v>positive-emotion</v>
      </c>
      <c r="K129">
        <f t="shared" si="10"/>
        <v>1</v>
      </c>
      <c r="L129">
        <f t="shared" si="11"/>
        <v>1</v>
      </c>
    </row>
    <row r="130" spans="1:12" x14ac:dyDescent="0.15">
      <c r="A130" t="s">
        <v>6</v>
      </c>
      <c r="B130" t="s">
        <v>136</v>
      </c>
      <c r="C130">
        <v>15.0778</v>
      </c>
      <c r="D130">
        <v>-3.6727500000000002</v>
      </c>
      <c r="E130">
        <v>15.518700000000001</v>
      </c>
      <c r="F130">
        <v>-0.23893300000000001</v>
      </c>
      <c r="G130">
        <f t="shared" si="6"/>
        <v>-0.62112900000000004</v>
      </c>
      <c r="H130">
        <f t="shared" si="7"/>
        <v>-0.60671136391742286</v>
      </c>
      <c r="I130" t="str">
        <f t="shared" si="8"/>
        <v>positive-emotion</v>
      </c>
      <c r="J130" t="str">
        <f t="shared" si="9"/>
        <v>positive-emotion</v>
      </c>
      <c r="K130">
        <f t="shared" si="10"/>
        <v>1</v>
      </c>
      <c r="L130">
        <f t="shared" si="11"/>
        <v>1</v>
      </c>
    </row>
    <row r="131" spans="1:12" x14ac:dyDescent="0.15">
      <c r="A131" t="s">
        <v>6</v>
      </c>
      <c r="B131" t="s">
        <v>137</v>
      </c>
      <c r="C131">
        <v>14.8392</v>
      </c>
      <c r="D131">
        <v>-0.75364699999999996</v>
      </c>
      <c r="E131">
        <v>14.8583</v>
      </c>
      <c r="F131">
        <v>-5.07441E-2</v>
      </c>
      <c r="G131">
        <f t="shared" si="6"/>
        <v>-0.43294009999999999</v>
      </c>
      <c r="H131">
        <f t="shared" si="7"/>
        <v>-0.41852246391742293</v>
      </c>
      <c r="I131" t="str">
        <f t="shared" si="8"/>
        <v>positive-emotion</v>
      </c>
      <c r="J131" t="str">
        <f t="shared" si="9"/>
        <v>positive-emotion</v>
      </c>
      <c r="K131">
        <f t="shared" si="10"/>
        <v>1</v>
      </c>
      <c r="L131">
        <f t="shared" si="11"/>
        <v>1</v>
      </c>
    </row>
    <row r="132" spans="1:12" x14ac:dyDescent="0.15">
      <c r="A132" t="s">
        <v>6</v>
      </c>
      <c r="B132" t="s">
        <v>138</v>
      </c>
      <c r="C132">
        <v>0.100767</v>
      </c>
      <c r="D132">
        <v>-5.5465399999999998E-2</v>
      </c>
      <c r="E132">
        <v>0.115023</v>
      </c>
      <c r="F132">
        <v>-0.50317599999999996</v>
      </c>
      <c r="G132">
        <f t="shared" si="6"/>
        <v>-0.88537199999999994</v>
      </c>
      <c r="H132">
        <f t="shared" si="7"/>
        <v>-0.87095436391742287</v>
      </c>
      <c r="I132" t="str">
        <f t="shared" si="8"/>
        <v>positive-emotion</v>
      </c>
      <c r="J132" t="str">
        <f t="shared" si="9"/>
        <v>positive-emotion</v>
      </c>
      <c r="K132">
        <f t="shared" si="10"/>
        <v>1</v>
      </c>
      <c r="L132">
        <f t="shared" si="11"/>
        <v>1</v>
      </c>
    </row>
    <row r="133" spans="1:12" x14ac:dyDescent="0.15">
      <c r="A133" t="s">
        <v>6</v>
      </c>
      <c r="B133" t="s">
        <v>139</v>
      </c>
      <c r="C133">
        <v>1.04084</v>
      </c>
      <c r="D133">
        <v>0.80638799999999999</v>
      </c>
      <c r="E133">
        <v>1.3166599999999999</v>
      </c>
      <c r="F133">
        <v>0.65915400000000002</v>
      </c>
      <c r="G133">
        <f t="shared" ref="G133:G196" si="12">F133-($F$3/2)</f>
        <v>0.27695800000000004</v>
      </c>
      <c r="H133">
        <f t="shared" ref="H133:H196" si="13">F133-($F$3*$E$2)/($E$2+$E$3)</f>
        <v>0.29137563608257711</v>
      </c>
      <c r="I133" t="str">
        <f t="shared" ref="I133:I196" si="14">IF(G133&gt;0,"negative-emotion","positive-emotion")</f>
        <v>negative-emotion</v>
      </c>
      <c r="J133" t="str">
        <f t="shared" ref="J133:J196" si="15">IF(H133&gt;0,"negative-emotion","positive-emotion")</f>
        <v>negative-emotion</v>
      </c>
      <c r="K133">
        <f t="shared" ref="K133:K196" si="16">IF($A133=I133,1,0)</f>
        <v>0</v>
      </c>
      <c r="L133">
        <f t="shared" ref="L133:L196" si="17">IF($A133=J133,1,0)</f>
        <v>0</v>
      </c>
    </row>
    <row r="134" spans="1:12" x14ac:dyDescent="0.15">
      <c r="A134" t="s">
        <v>6</v>
      </c>
      <c r="B134" t="s">
        <v>140</v>
      </c>
      <c r="C134">
        <v>8.4716900000000006</v>
      </c>
      <c r="D134">
        <v>-1.31332</v>
      </c>
      <c r="E134">
        <v>8.5728899999999992</v>
      </c>
      <c r="F134">
        <v>-0.15379999999999999</v>
      </c>
      <c r="G134">
        <f t="shared" si="12"/>
        <v>-0.53599599999999992</v>
      </c>
      <c r="H134">
        <f t="shared" si="13"/>
        <v>-0.52157836391742296</v>
      </c>
      <c r="I134" t="str">
        <f t="shared" si="14"/>
        <v>positive-emotion</v>
      </c>
      <c r="J134" t="str">
        <f t="shared" si="15"/>
        <v>positive-emotion</v>
      </c>
      <c r="K134">
        <f t="shared" si="16"/>
        <v>1</v>
      </c>
      <c r="L134">
        <f t="shared" si="17"/>
        <v>1</v>
      </c>
    </row>
    <row r="135" spans="1:12" x14ac:dyDescent="0.15">
      <c r="A135" t="s">
        <v>6</v>
      </c>
      <c r="B135" t="s">
        <v>141</v>
      </c>
      <c r="C135">
        <v>1.37652</v>
      </c>
      <c r="D135">
        <v>0.36282399999999998</v>
      </c>
      <c r="E135">
        <v>1.42353</v>
      </c>
      <c r="F135">
        <v>0.25771899999999998</v>
      </c>
      <c r="G135">
        <f t="shared" si="12"/>
        <v>-0.124477</v>
      </c>
      <c r="H135">
        <f t="shared" si="13"/>
        <v>-0.11005936391742294</v>
      </c>
      <c r="I135" t="str">
        <f t="shared" si="14"/>
        <v>positive-emotion</v>
      </c>
      <c r="J135" t="str">
        <f t="shared" si="15"/>
        <v>positive-emotion</v>
      </c>
      <c r="K135">
        <f t="shared" si="16"/>
        <v>1</v>
      </c>
      <c r="L135">
        <f t="shared" si="17"/>
        <v>1</v>
      </c>
    </row>
    <row r="136" spans="1:12" x14ac:dyDescent="0.15">
      <c r="A136" t="s">
        <v>6</v>
      </c>
      <c r="B136" t="s">
        <v>142</v>
      </c>
      <c r="C136">
        <v>6.0162500000000003</v>
      </c>
      <c r="D136">
        <v>0.357574</v>
      </c>
      <c r="E136">
        <v>6.0268699999999997</v>
      </c>
      <c r="F136">
        <v>5.9364899999999998E-2</v>
      </c>
      <c r="G136">
        <f t="shared" si="12"/>
        <v>-0.32283109999999998</v>
      </c>
      <c r="H136">
        <f t="shared" si="13"/>
        <v>-0.30841346391742291</v>
      </c>
      <c r="I136" t="str">
        <f t="shared" si="14"/>
        <v>positive-emotion</v>
      </c>
      <c r="J136" t="str">
        <f t="shared" si="15"/>
        <v>positive-emotion</v>
      </c>
      <c r="K136">
        <f t="shared" si="16"/>
        <v>1</v>
      </c>
      <c r="L136">
        <f t="shared" si="17"/>
        <v>1</v>
      </c>
    </row>
    <row r="137" spans="1:12" x14ac:dyDescent="0.15">
      <c r="A137" t="s">
        <v>6</v>
      </c>
      <c r="B137" t="s">
        <v>143</v>
      </c>
      <c r="C137">
        <v>2.7175600000000002</v>
      </c>
      <c r="D137">
        <v>-3.4232499999999999</v>
      </c>
      <c r="E137">
        <v>4.3707799999999999</v>
      </c>
      <c r="F137">
        <v>-0.899814</v>
      </c>
      <c r="G137">
        <f t="shared" si="12"/>
        <v>-1.2820100000000001</v>
      </c>
      <c r="H137">
        <f t="shared" si="13"/>
        <v>-1.2675923639174229</v>
      </c>
      <c r="I137" t="str">
        <f t="shared" si="14"/>
        <v>positive-emotion</v>
      </c>
      <c r="J137" t="str">
        <f t="shared" si="15"/>
        <v>positive-emotion</v>
      </c>
      <c r="K137">
        <f t="shared" si="16"/>
        <v>1</v>
      </c>
      <c r="L137">
        <f t="shared" si="17"/>
        <v>1</v>
      </c>
    </row>
    <row r="138" spans="1:12" x14ac:dyDescent="0.15">
      <c r="A138" t="s">
        <v>6</v>
      </c>
      <c r="B138" t="s">
        <v>144</v>
      </c>
      <c r="C138">
        <v>3.1483400000000001</v>
      </c>
      <c r="D138">
        <v>-0.39867799999999998</v>
      </c>
      <c r="E138">
        <v>3.1734800000000001</v>
      </c>
      <c r="F138">
        <v>-0.12596099999999999</v>
      </c>
      <c r="G138">
        <f t="shared" si="12"/>
        <v>-0.50815699999999997</v>
      </c>
      <c r="H138">
        <f t="shared" si="13"/>
        <v>-0.4937393639174229</v>
      </c>
      <c r="I138" t="str">
        <f t="shared" si="14"/>
        <v>positive-emotion</v>
      </c>
      <c r="J138" t="str">
        <f t="shared" si="15"/>
        <v>positive-emotion</v>
      </c>
      <c r="K138">
        <f t="shared" si="16"/>
        <v>1</v>
      </c>
      <c r="L138">
        <f t="shared" si="17"/>
        <v>1</v>
      </c>
    </row>
    <row r="139" spans="1:12" x14ac:dyDescent="0.15">
      <c r="A139" t="s">
        <v>6</v>
      </c>
      <c r="B139" t="s">
        <v>145</v>
      </c>
      <c r="C139">
        <v>-0.92853300000000005</v>
      </c>
      <c r="D139">
        <v>-1.1917899999999999</v>
      </c>
      <c r="E139">
        <v>1.51081</v>
      </c>
      <c r="F139">
        <v>0.90892499999999998</v>
      </c>
      <c r="G139">
        <f t="shared" si="12"/>
        <v>0.526729</v>
      </c>
      <c r="H139">
        <f t="shared" si="13"/>
        <v>0.54114663608257707</v>
      </c>
      <c r="I139" t="str">
        <f t="shared" si="14"/>
        <v>negative-emotion</v>
      </c>
      <c r="J139" t="str">
        <f t="shared" si="15"/>
        <v>negative-emotion</v>
      </c>
      <c r="K139">
        <f t="shared" si="16"/>
        <v>0</v>
      </c>
      <c r="L139">
        <f t="shared" si="17"/>
        <v>0</v>
      </c>
    </row>
    <row r="140" spans="1:12" x14ac:dyDescent="0.15">
      <c r="A140" t="s">
        <v>6</v>
      </c>
      <c r="B140" t="s">
        <v>146</v>
      </c>
      <c r="C140">
        <v>10.8171</v>
      </c>
      <c r="D140">
        <v>-0.60554200000000002</v>
      </c>
      <c r="E140">
        <v>10.834</v>
      </c>
      <c r="F140">
        <v>-5.5921699999999998E-2</v>
      </c>
      <c r="G140">
        <f t="shared" si="12"/>
        <v>-0.4381177</v>
      </c>
      <c r="H140">
        <f t="shared" si="13"/>
        <v>-0.42370006391742293</v>
      </c>
      <c r="I140" t="str">
        <f t="shared" si="14"/>
        <v>positive-emotion</v>
      </c>
      <c r="J140" t="str">
        <f t="shared" si="15"/>
        <v>positive-emotion</v>
      </c>
      <c r="K140">
        <f t="shared" si="16"/>
        <v>1</v>
      </c>
      <c r="L140">
        <f t="shared" si="17"/>
        <v>1</v>
      </c>
    </row>
    <row r="141" spans="1:12" x14ac:dyDescent="0.15">
      <c r="A141" t="s">
        <v>6</v>
      </c>
      <c r="B141" t="s">
        <v>147</v>
      </c>
      <c r="C141">
        <v>-2.4611900000000002</v>
      </c>
      <c r="D141">
        <v>-6.4182899999999998</v>
      </c>
      <c r="E141">
        <v>6.8739999999999997</v>
      </c>
      <c r="F141">
        <v>1.20462</v>
      </c>
      <c r="G141">
        <f t="shared" si="12"/>
        <v>0.82242400000000004</v>
      </c>
      <c r="H141">
        <f t="shared" si="13"/>
        <v>0.83684163608257711</v>
      </c>
      <c r="I141" t="str">
        <f t="shared" si="14"/>
        <v>negative-emotion</v>
      </c>
      <c r="J141" t="str">
        <f t="shared" si="15"/>
        <v>negative-emotion</v>
      </c>
      <c r="K141">
        <f t="shared" si="16"/>
        <v>0</v>
      </c>
      <c r="L141">
        <f t="shared" si="17"/>
        <v>0</v>
      </c>
    </row>
    <row r="142" spans="1:12" x14ac:dyDescent="0.15">
      <c r="A142" t="s">
        <v>6</v>
      </c>
      <c r="B142" t="s">
        <v>148</v>
      </c>
      <c r="C142">
        <v>2.57274</v>
      </c>
      <c r="D142">
        <v>0.34920000000000001</v>
      </c>
      <c r="E142">
        <v>2.59633</v>
      </c>
      <c r="F142">
        <v>0.134906</v>
      </c>
      <c r="G142">
        <f t="shared" si="12"/>
        <v>-0.24728999999999998</v>
      </c>
      <c r="H142">
        <f t="shared" si="13"/>
        <v>-0.23287236391742291</v>
      </c>
      <c r="I142" t="str">
        <f t="shared" si="14"/>
        <v>positive-emotion</v>
      </c>
      <c r="J142" t="str">
        <f t="shared" si="15"/>
        <v>positive-emotion</v>
      </c>
      <c r="K142">
        <f t="shared" si="16"/>
        <v>1</v>
      </c>
      <c r="L142">
        <f t="shared" si="17"/>
        <v>1</v>
      </c>
    </row>
    <row r="143" spans="1:12" x14ac:dyDescent="0.15">
      <c r="A143" t="s">
        <v>6</v>
      </c>
      <c r="B143" t="s">
        <v>149</v>
      </c>
      <c r="C143">
        <v>-2.2177199999999999</v>
      </c>
      <c r="D143">
        <v>-3.3460999999999999</v>
      </c>
      <c r="E143">
        <v>4.01431</v>
      </c>
      <c r="F143">
        <v>0.98549299999999995</v>
      </c>
      <c r="G143">
        <f t="shared" si="12"/>
        <v>0.60329699999999997</v>
      </c>
      <c r="H143">
        <f t="shared" si="13"/>
        <v>0.61771463608257704</v>
      </c>
      <c r="I143" t="str">
        <f t="shared" si="14"/>
        <v>negative-emotion</v>
      </c>
      <c r="J143" t="str">
        <f t="shared" si="15"/>
        <v>negative-emotion</v>
      </c>
      <c r="K143">
        <f t="shared" si="16"/>
        <v>0</v>
      </c>
      <c r="L143">
        <f t="shared" si="17"/>
        <v>0</v>
      </c>
    </row>
    <row r="144" spans="1:12" x14ac:dyDescent="0.15">
      <c r="A144" t="s">
        <v>6</v>
      </c>
      <c r="B144" t="s">
        <v>150</v>
      </c>
      <c r="C144">
        <v>9.5147899999999996</v>
      </c>
      <c r="D144">
        <v>1.71885</v>
      </c>
      <c r="E144">
        <v>9.6687999999999992</v>
      </c>
      <c r="F144">
        <v>0.17872299999999999</v>
      </c>
      <c r="G144">
        <f t="shared" si="12"/>
        <v>-0.20347299999999999</v>
      </c>
      <c r="H144">
        <f t="shared" si="13"/>
        <v>-0.18905536391742292</v>
      </c>
      <c r="I144" t="str">
        <f t="shared" si="14"/>
        <v>positive-emotion</v>
      </c>
      <c r="J144" t="str">
        <f t="shared" si="15"/>
        <v>positive-emotion</v>
      </c>
      <c r="K144">
        <f t="shared" si="16"/>
        <v>1</v>
      </c>
      <c r="L144">
        <f t="shared" si="17"/>
        <v>1</v>
      </c>
    </row>
    <row r="145" spans="1:12" x14ac:dyDescent="0.15">
      <c r="A145" t="s">
        <v>6</v>
      </c>
      <c r="B145" t="s">
        <v>151</v>
      </c>
      <c r="C145">
        <v>3.8358599999999998</v>
      </c>
      <c r="D145">
        <v>-1.1969399999999999</v>
      </c>
      <c r="E145">
        <v>4.0182700000000002</v>
      </c>
      <c r="F145">
        <v>-0.30246499999999998</v>
      </c>
      <c r="G145">
        <f t="shared" si="12"/>
        <v>-0.68466099999999996</v>
      </c>
      <c r="H145">
        <f t="shared" si="13"/>
        <v>-0.6702433639174229</v>
      </c>
      <c r="I145" t="str">
        <f t="shared" si="14"/>
        <v>positive-emotion</v>
      </c>
      <c r="J145" t="str">
        <f t="shared" si="15"/>
        <v>positive-emotion</v>
      </c>
      <c r="K145">
        <f t="shared" si="16"/>
        <v>1</v>
      </c>
      <c r="L145">
        <f t="shared" si="17"/>
        <v>1</v>
      </c>
    </row>
    <row r="146" spans="1:12" x14ac:dyDescent="0.15">
      <c r="A146" t="s">
        <v>6</v>
      </c>
      <c r="B146" t="s">
        <v>152</v>
      </c>
      <c r="C146">
        <v>0.27498099999999998</v>
      </c>
      <c r="D146">
        <v>0.1128</v>
      </c>
      <c r="E146">
        <v>0.29721700000000001</v>
      </c>
      <c r="F146">
        <v>0.38927899999999999</v>
      </c>
      <c r="G146">
        <f t="shared" si="12"/>
        <v>7.083000000000006E-3</v>
      </c>
      <c r="H146">
        <f t="shared" si="13"/>
        <v>2.1500636082577074E-2</v>
      </c>
      <c r="I146" t="str">
        <f t="shared" si="14"/>
        <v>negative-emotion</v>
      </c>
      <c r="J146" t="str">
        <f t="shared" si="15"/>
        <v>negative-emotion</v>
      </c>
      <c r="K146">
        <f t="shared" si="16"/>
        <v>0</v>
      </c>
      <c r="L146">
        <f t="shared" si="17"/>
        <v>0</v>
      </c>
    </row>
    <row r="147" spans="1:12" x14ac:dyDescent="0.15">
      <c r="A147" t="s">
        <v>6</v>
      </c>
      <c r="B147" t="s">
        <v>153</v>
      </c>
      <c r="C147">
        <v>0.15756800000000001</v>
      </c>
      <c r="D147">
        <v>0.154442</v>
      </c>
      <c r="E147">
        <v>0.220635</v>
      </c>
      <c r="F147">
        <v>0.77537999999999996</v>
      </c>
      <c r="G147">
        <f t="shared" si="12"/>
        <v>0.39318399999999998</v>
      </c>
      <c r="H147">
        <f t="shared" si="13"/>
        <v>0.40760163608257705</v>
      </c>
      <c r="I147" t="str">
        <f t="shared" si="14"/>
        <v>negative-emotion</v>
      </c>
      <c r="J147" t="str">
        <f t="shared" si="15"/>
        <v>negative-emotion</v>
      </c>
      <c r="K147">
        <f t="shared" si="16"/>
        <v>0</v>
      </c>
      <c r="L147">
        <f t="shared" si="17"/>
        <v>0</v>
      </c>
    </row>
    <row r="148" spans="1:12" x14ac:dyDescent="0.15">
      <c r="A148" t="s">
        <v>6</v>
      </c>
      <c r="B148" t="s">
        <v>154</v>
      </c>
      <c r="C148">
        <v>3.1171899999999999</v>
      </c>
      <c r="D148">
        <v>1.02335</v>
      </c>
      <c r="E148">
        <v>3.2808799999999998</v>
      </c>
      <c r="F148">
        <v>0.31720700000000002</v>
      </c>
      <c r="G148">
        <f t="shared" si="12"/>
        <v>-6.4988999999999963E-2</v>
      </c>
      <c r="H148">
        <f t="shared" si="13"/>
        <v>-5.0571363917422896E-2</v>
      </c>
      <c r="I148" t="str">
        <f t="shared" si="14"/>
        <v>positive-emotion</v>
      </c>
      <c r="J148" t="str">
        <f t="shared" si="15"/>
        <v>positive-emotion</v>
      </c>
      <c r="K148">
        <f t="shared" si="16"/>
        <v>1</v>
      </c>
      <c r="L148">
        <f t="shared" si="17"/>
        <v>1</v>
      </c>
    </row>
    <row r="149" spans="1:12" x14ac:dyDescent="0.15">
      <c r="A149" t="s">
        <v>6</v>
      </c>
      <c r="B149" t="s">
        <v>155</v>
      </c>
      <c r="C149">
        <v>0.14266100000000001</v>
      </c>
      <c r="D149">
        <v>3.1641099999999999E-3</v>
      </c>
      <c r="E149">
        <v>0.14269599999999999</v>
      </c>
      <c r="F149">
        <v>2.21756E-2</v>
      </c>
      <c r="G149">
        <f t="shared" si="12"/>
        <v>-0.36002039999999996</v>
      </c>
      <c r="H149">
        <f t="shared" si="13"/>
        <v>-0.34560276391742289</v>
      </c>
      <c r="I149" t="str">
        <f t="shared" si="14"/>
        <v>positive-emotion</v>
      </c>
      <c r="J149" t="str">
        <f t="shared" si="15"/>
        <v>positive-emotion</v>
      </c>
      <c r="K149">
        <f t="shared" si="16"/>
        <v>1</v>
      </c>
      <c r="L149">
        <f t="shared" si="17"/>
        <v>1</v>
      </c>
    </row>
    <row r="150" spans="1:12" x14ac:dyDescent="0.15">
      <c r="A150" t="s">
        <v>6</v>
      </c>
      <c r="B150" t="s">
        <v>156</v>
      </c>
      <c r="C150">
        <v>2.2170700000000001</v>
      </c>
      <c r="D150">
        <v>-5.3904699999999997</v>
      </c>
      <c r="E150">
        <v>5.8285900000000002</v>
      </c>
      <c r="F150">
        <v>-1.18059</v>
      </c>
      <c r="G150">
        <f t="shared" si="12"/>
        <v>-1.562786</v>
      </c>
      <c r="H150">
        <f t="shared" si="13"/>
        <v>-1.5483683639174228</v>
      </c>
      <c r="I150" t="str">
        <f t="shared" si="14"/>
        <v>positive-emotion</v>
      </c>
      <c r="J150" t="str">
        <f t="shared" si="15"/>
        <v>positive-emotion</v>
      </c>
      <c r="K150">
        <f t="shared" si="16"/>
        <v>1</v>
      </c>
      <c r="L150">
        <f t="shared" si="17"/>
        <v>1</v>
      </c>
    </row>
    <row r="151" spans="1:12" x14ac:dyDescent="0.15">
      <c r="A151" t="s">
        <v>6</v>
      </c>
      <c r="B151" t="s">
        <v>157</v>
      </c>
      <c r="C151">
        <v>8.6385500000000004</v>
      </c>
      <c r="D151">
        <v>-1.2126600000000001</v>
      </c>
      <c r="E151">
        <v>8.7232500000000002</v>
      </c>
      <c r="F151">
        <v>-0.13946600000000001</v>
      </c>
      <c r="G151">
        <f t="shared" si="12"/>
        <v>-0.52166199999999996</v>
      </c>
      <c r="H151">
        <f t="shared" si="13"/>
        <v>-0.50724436391742289</v>
      </c>
      <c r="I151" t="str">
        <f t="shared" si="14"/>
        <v>positive-emotion</v>
      </c>
      <c r="J151" t="str">
        <f t="shared" si="15"/>
        <v>positive-emotion</v>
      </c>
      <c r="K151">
        <f t="shared" si="16"/>
        <v>1</v>
      </c>
      <c r="L151">
        <f t="shared" si="17"/>
        <v>1</v>
      </c>
    </row>
    <row r="152" spans="1:12" x14ac:dyDescent="0.15">
      <c r="A152" t="s">
        <v>6</v>
      </c>
      <c r="B152" t="s">
        <v>158</v>
      </c>
      <c r="C152">
        <v>10.5725</v>
      </c>
      <c r="D152">
        <v>-2.8117899999999998</v>
      </c>
      <c r="E152">
        <v>10.94</v>
      </c>
      <c r="F152">
        <v>-0.25993699999999997</v>
      </c>
      <c r="G152">
        <f t="shared" si="12"/>
        <v>-0.64213299999999995</v>
      </c>
      <c r="H152">
        <f t="shared" si="13"/>
        <v>-0.62771536391742289</v>
      </c>
      <c r="I152" t="str">
        <f t="shared" si="14"/>
        <v>positive-emotion</v>
      </c>
      <c r="J152" t="str">
        <f t="shared" si="15"/>
        <v>positive-emotion</v>
      </c>
      <c r="K152">
        <f t="shared" si="16"/>
        <v>1</v>
      </c>
      <c r="L152">
        <f t="shared" si="17"/>
        <v>1</v>
      </c>
    </row>
    <row r="153" spans="1:12" x14ac:dyDescent="0.15">
      <c r="A153" t="s">
        <v>6</v>
      </c>
      <c r="B153" t="s">
        <v>159</v>
      </c>
      <c r="C153">
        <v>5.78592</v>
      </c>
      <c r="D153">
        <v>4.8723999999999998</v>
      </c>
      <c r="E153">
        <v>7.5641999999999996</v>
      </c>
      <c r="F153">
        <v>0.69989800000000002</v>
      </c>
      <c r="G153">
        <f t="shared" si="12"/>
        <v>0.31770200000000004</v>
      </c>
      <c r="H153">
        <f t="shared" si="13"/>
        <v>0.33211963608257711</v>
      </c>
      <c r="I153" t="str">
        <f t="shared" si="14"/>
        <v>negative-emotion</v>
      </c>
      <c r="J153" t="str">
        <f t="shared" si="15"/>
        <v>negative-emotion</v>
      </c>
      <c r="K153">
        <f t="shared" si="16"/>
        <v>0</v>
      </c>
      <c r="L153">
        <f t="shared" si="17"/>
        <v>0</v>
      </c>
    </row>
    <row r="154" spans="1:12" x14ac:dyDescent="0.15">
      <c r="A154" t="s">
        <v>6</v>
      </c>
      <c r="B154" t="s">
        <v>160</v>
      </c>
      <c r="C154">
        <v>2.50007</v>
      </c>
      <c r="D154">
        <v>1.9768399999999999</v>
      </c>
      <c r="E154">
        <v>3.1871999999999998</v>
      </c>
      <c r="F154">
        <v>0.66905400000000004</v>
      </c>
      <c r="G154">
        <f t="shared" si="12"/>
        <v>0.28685800000000006</v>
      </c>
      <c r="H154">
        <f t="shared" si="13"/>
        <v>0.30127563608257713</v>
      </c>
      <c r="I154" t="str">
        <f t="shared" si="14"/>
        <v>negative-emotion</v>
      </c>
      <c r="J154" t="str">
        <f t="shared" si="15"/>
        <v>negative-emotion</v>
      </c>
      <c r="K154">
        <f t="shared" si="16"/>
        <v>0</v>
      </c>
      <c r="L154">
        <f t="shared" si="17"/>
        <v>0</v>
      </c>
    </row>
    <row r="155" spans="1:12" x14ac:dyDescent="0.15">
      <c r="A155" t="s">
        <v>6</v>
      </c>
      <c r="B155" t="s">
        <v>161</v>
      </c>
      <c r="C155">
        <v>-2.6559100000000003E-4</v>
      </c>
      <c r="D155">
        <v>-0.105547</v>
      </c>
      <c r="E155">
        <v>0.105547</v>
      </c>
      <c r="F155">
        <v>1.5682799999999999</v>
      </c>
      <c r="G155">
        <f t="shared" si="12"/>
        <v>1.1860839999999999</v>
      </c>
      <c r="H155">
        <f t="shared" si="13"/>
        <v>1.2005016360825769</v>
      </c>
      <c r="I155" t="str">
        <f t="shared" si="14"/>
        <v>negative-emotion</v>
      </c>
      <c r="J155" t="str">
        <f t="shared" si="15"/>
        <v>negative-emotion</v>
      </c>
      <c r="K155">
        <f t="shared" si="16"/>
        <v>0</v>
      </c>
      <c r="L155">
        <f t="shared" si="17"/>
        <v>0</v>
      </c>
    </row>
    <row r="156" spans="1:12" x14ac:dyDescent="0.15">
      <c r="A156" t="s">
        <v>6</v>
      </c>
      <c r="B156" t="s">
        <v>162</v>
      </c>
      <c r="C156">
        <v>3.1152600000000001</v>
      </c>
      <c r="D156">
        <v>3.2524500000000001</v>
      </c>
      <c r="E156">
        <v>4.5037000000000003</v>
      </c>
      <c r="F156">
        <v>0.80693999999999999</v>
      </c>
      <c r="G156">
        <f t="shared" si="12"/>
        <v>0.42474400000000001</v>
      </c>
      <c r="H156">
        <f t="shared" si="13"/>
        <v>0.43916163608257708</v>
      </c>
      <c r="I156" t="str">
        <f t="shared" si="14"/>
        <v>negative-emotion</v>
      </c>
      <c r="J156" t="str">
        <f t="shared" si="15"/>
        <v>negative-emotion</v>
      </c>
      <c r="K156">
        <f t="shared" si="16"/>
        <v>0</v>
      </c>
      <c r="L156">
        <f t="shared" si="17"/>
        <v>0</v>
      </c>
    </row>
    <row r="157" spans="1:12" x14ac:dyDescent="0.15">
      <c r="A157" t="s">
        <v>6</v>
      </c>
      <c r="B157" t="s">
        <v>163</v>
      </c>
      <c r="C157">
        <v>8.9497099999999996</v>
      </c>
      <c r="D157">
        <v>-0.84269099999999997</v>
      </c>
      <c r="E157">
        <v>8.9893000000000001</v>
      </c>
      <c r="F157">
        <v>-9.3881699999999998E-2</v>
      </c>
      <c r="G157">
        <f t="shared" si="12"/>
        <v>-0.47607769999999999</v>
      </c>
      <c r="H157">
        <f t="shared" si="13"/>
        <v>-0.46166006391742292</v>
      </c>
      <c r="I157" t="str">
        <f t="shared" si="14"/>
        <v>positive-emotion</v>
      </c>
      <c r="J157" t="str">
        <f t="shared" si="15"/>
        <v>positive-emotion</v>
      </c>
      <c r="K157">
        <f t="shared" si="16"/>
        <v>1</v>
      </c>
      <c r="L157">
        <f t="shared" si="17"/>
        <v>1</v>
      </c>
    </row>
    <row r="158" spans="1:12" x14ac:dyDescent="0.15">
      <c r="A158" t="s">
        <v>6</v>
      </c>
      <c r="B158" t="s">
        <v>164</v>
      </c>
      <c r="C158">
        <v>3.5554000000000001</v>
      </c>
      <c r="D158">
        <v>0.75356599999999996</v>
      </c>
      <c r="E158">
        <v>3.6343800000000002</v>
      </c>
      <c r="F158">
        <v>0.20885899999999999</v>
      </c>
      <c r="G158">
        <f t="shared" si="12"/>
        <v>-0.17333699999999999</v>
      </c>
      <c r="H158">
        <f t="shared" si="13"/>
        <v>-0.15891936391742292</v>
      </c>
      <c r="I158" t="str">
        <f t="shared" si="14"/>
        <v>positive-emotion</v>
      </c>
      <c r="J158" t="str">
        <f t="shared" si="15"/>
        <v>positive-emotion</v>
      </c>
      <c r="K158">
        <f t="shared" si="16"/>
        <v>1</v>
      </c>
      <c r="L158">
        <f t="shared" si="17"/>
        <v>1</v>
      </c>
    </row>
    <row r="159" spans="1:12" x14ac:dyDescent="0.15">
      <c r="A159" t="s">
        <v>6</v>
      </c>
      <c r="B159" t="s">
        <v>165</v>
      </c>
      <c r="C159">
        <v>-7.8826999999999994E-2</v>
      </c>
      <c r="D159">
        <v>-0.74529699999999999</v>
      </c>
      <c r="E159">
        <v>0.74945399999999995</v>
      </c>
      <c r="F159">
        <v>1.4654199999999999</v>
      </c>
      <c r="G159">
        <f t="shared" si="12"/>
        <v>1.083224</v>
      </c>
      <c r="H159">
        <f t="shared" si="13"/>
        <v>1.0976416360825771</v>
      </c>
      <c r="I159" t="str">
        <f t="shared" si="14"/>
        <v>negative-emotion</v>
      </c>
      <c r="J159" t="str">
        <f t="shared" si="15"/>
        <v>negative-emotion</v>
      </c>
      <c r="K159">
        <f t="shared" si="16"/>
        <v>0</v>
      </c>
      <c r="L159">
        <f t="shared" si="17"/>
        <v>0</v>
      </c>
    </row>
    <row r="160" spans="1:12" x14ac:dyDescent="0.15">
      <c r="A160" t="s">
        <v>6</v>
      </c>
      <c r="B160" t="s">
        <v>166</v>
      </c>
      <c r="C160">
        <v>4.0462999999999996</v>
      </c>
      <c r="D160">
        <v>1.70709</v>
      </c>
      <c r="E160">
        <v>4.3916599999999999</v>
      </c>
      <c r="F160">
        <v>0.39923199999999998</v>
      </c>
      <c r="G160">
        <f t="shared" si="12"/>
        <v>1.7035999999999996E-2</v>
      </c>
      <c r="H160">
        <f t="shared" si="13"/>
        <v>3.1453636082577063E-2</v>
      </c>
      <c r="I160" t="str">
        <f t="shared" si="14"/>
        <v>negative-emotion</v>
      </c>
      <c r="J160" t="str">
        <f t="shared" si="15"/>
        <v>negative-emotion</v>
      </c>
      <c r="K160">
        <f t="shared" si="16"/>
        <v>0</v>
      </c>
      <c r="L160">
        <f t="shared" si="17"/>
        <v>0</v>
      </c>
    </row>
    <row r="161" spans="1:12" x14ac:dyDescent="0.15">
      <c r="A161" t="s">
        <v>6</v>
      </c>
      <c r="B161" t="s">
        <v>167</v>
      </c>
      <c r="C161">
        <v>5.1288099999999996</v>
      </c>
      <c r="D161">
        <v>0.721495</v>
      </c>
      <c r="E161">
        <v>5.1793100000000001</v>
      </c>
      <c r="F161">
        <v>0.13975799999999999</v>
      </c>
      <c r="G161">
        <f t="shared" si="12"/>
        <v>-0.24243799999999999</v>
      </c>
      <c r="H161">
        <f t="shared" si="13"/>
        <v>-0.22802036391742292</v>
      </c>
      <c r="I161" t="str">
        <f t="shared" si="14"/>
        <v>positive-emotion</v>
      </c>
      <c r="J161" t="str">
        <f t="shared" si="15"/>
        <v>positive-emotion</v>
      </c>
      <c r="K161">
        <f t="shared" si="16"/>
        <v>1</v>
      </c>
      <c r="L161">
        <f t="shared" si="17"/>
        <v>1</v>
      </c>
    </row>
    <row r="162" spans="1:12" x14ac:dyDescent="0.15">
      <c r="A162" t="s">
        <v>6</v>
      </c>
      <c r="B162" t="s">
        <v>168</v>
      </c>
      <c r="C162">
        <v>-2.0077099999999999</v>
      </c>
      <c r="D162">
        <v>0.73360599999999998</v>
      </c>
      <c r="E162">
        <v>2.13754</v>
      </c>
      <c r="F162">
        <v>-0.350323</v>
      </c>
      <c r="G162">
        <f t="shared" si="12"/>
        <v>-0.73251899999999992</v>
      </c>
      <c r="H162">
        <f t="shared" si="13"/>
        <v>-0.71810136391742296</v>
      </c>
      <c r="I162" t="str">
        <f t="shared" si="14"/>
        <v>positive-emotion</v>
      </c>
      <c r="J162" t="str">
        <f t="shared" si="15"/>
        <v>positive-emotion</v>
      </c>
      <c r="K162">
        <f t="shared" si="16"/>
        <v>1</v>
      </c>
      <c r="L162">
        <f t="shared" si="17"/>
        <v>1</v>
      </c>
    </row>
    <row r="163" spans="1:12" x14ac:dyDescent="0.15">
      <c r="A163" t="s">
        <v>6</v>
      </c>
      <c r="B163" t="s">
        <v>169</v>
      </c>
      <c r="C163">
        <v>1.47088</v>
      </c>
      <c r="D163">
        <v>0.713974</v>
      </c>
      <c r="E163">
        <v>1.6350100000000001</v>
      </c>
      <c r="F163">
        <v>0.451905</v>
      </c>
      <c r="G163">
        <f t="shared" si="12"/>
        <v>6.9709000000000021E-2</v>
      </c>
      <c r="H163">
        <f t="shared" si="13"/>
        <v>8.4126636082577089E-2</v>
      </c>
      <c r="I163" t="str">
        <f t="shared" si="14"/>
        <v>negative-emotion</v>
      </c>
      <c r="J163" t="str">
        <f t="shared" si="15"/>
        <v>negative-emotion</v>
      </c>
      <c r="K163">
        <f t="shared" si="16"/>
        <v>0</v>
      </c>
      <c r="L163">
        <f t="shared" si="17"/>
        <v>0</v>
      </c>
    </row>
    <row r="164" spans="1:12" x14ac:dyDescent="0.15">
      <c r="A164" t="s">
        <v>6</v>
      </c>
      <c r="B164" t="s">
        <v>170</v>
      </c>
      <c r="C164">
        <v>4.2935100000000004</v>
      </c>
      <c r="D164">
        <v>2.1399400000000002</v>
      </c>
      <c r="E164">
        <v>4.79725</v>
      </c>
      <c r="F164">
        <v>0.46237699999999998</v>
      </c>
      <c r="G164">
        <f t="shared" si="12"/>
        <v>8.0181000000000002E-2</v>
      </c>
      <c r="H164">
        <f t="shared" si="13"/>
        <v>9.459863608257707E-2</v>
      </c>
      <c r="I164" t="str">
        <f t="shared" si="14"/>
        <v>negative-emotion</v>
      </c>
      <c r="J164" t="str">
        <f t="shared" si="15"/>
        <v>negative-emotion</v>
      </c>
      <c r="K164">
        <f t="shared" si="16"/>
        <v>0</v>
      </c>
      <c r="L164">
        <f t="shared" si="17"/>
        <v>0</v>
      </c>
    </row>
    <row r="165" spans="1:12" x14ac:dyDescent="0.15">
      <c r="A165" t="s">
        <v>6</v>
      </c>
      <c r="B165" t="s">
        <v>171</v>
      </c>
      <c r="C165">
        <v>0.170069</v>
      </c>
      <c r="D165">
        <v>-7.4615599999999999E-3</v>
      </c>
      <c r="E165">
        <v>0.170233</v>
      </c>
      <c r="F165">
        <v>-4.3845599999999998E-2</v>
      </c>
      <c r="G165">
        <f t="shared" si="12"/>
        <v>-0.42604159999999996</v>
      </c>
      <c r="H165">
        <f t="shared" si="13"/>
        <v>-0.4116239639174229</v>
      </c>
      <c r="I165" t="str">
        <f t="shared" si="14"/>
        <v>positive-emotion</v>
      </c>
      <c r="J165" t="str">
        <f t="shared" si="15"/>
        <v>positive-emotion</v>
      </c>
      <c r="K165">
        <f t="shared" si="16"/>
        <v>1</v>
      </c>
      <c r="L165">
        <f t="shared" si="17"/>
        <v>1</v>
      </c>
    </row>
    <row r="166" spans="1:12" x14ac:dyDescent="0.15">
      <c r="A166" t="s">
        <v>6</v>
      </c>
      <c r="B166" t="s">
        <v>172</v>
      </c>
      <c r="C166">
        <v>0.24641399999999999</v>
      </c>
      <c r="D166">
        <v>-1.3155200000000001E-2</v>
      </c>
      <c r="E166">
        <v>0.24676500000000001</v>
      </c>
      <c r="F166">
        <v>-5.3336000000000001E-2</v>
      </c>
      <c r="G166">
        <f t="shared" si="12"/>
        <v>-0.43553199999999997</v>
      </c>
      <c r="H166">
        <f t="shared" si="13"/>
        <v>-0.42111436391742291</v>
      </c>
      <c r="I166" t="str">
        <f t="shared" si="14"/>
        <v>positive-emotion</v>
      </c>
      <c r="J166" t="str">
        <f t="shared" si="15"/>
        <v>positive-emotion</v>
      </c>
      <c r="K166">
        <f t="shared" si="16"/>
        <v>1</v>
      </c>
      <c r="L166">
        <f t="shared" si="17"/>
        <v>1</v>
      </c>
    </row>
    <row r="167" spans="1:12" x14ac:dyDescent="0.15">
      <c r="A167" t="s">
        <v>6</v>
      </c>
      <c r="B167" t="s">
        <v>173</v>
      </c>
      <c r="C167">
        <v>4.9148399999999999</v>
      </c>
      <c r="D167">
        <v>-0.73393699999999995</v>
      </c>
      <c r="E167">
        <v>4.9693399999999999</v>
      </c>
      <c r="F167">
        <v>-0.14823500000000001</v>
      </c>
      <c r="G167">
        <f t="shared" si="12"/>
        <v>-0.53043099999999999</v>
      </c>
      <c r="H167">
        <f t="shared" si="13"/>
        <v>-0.51601336391742292</v>
      </c>
      <c r="I167" t="str">
        <f t="shared" si="14"/>
        <v>positive-emotion</v>
      </c>
      <c r="J167" t="str">
        <f t="shared" si="15"/>
        <v>positive-emotion</v>
      </c>
      <c r="K167">
        <f t="shared" si="16"/>
        <v>1</v>
      </c>
      <c r="L167">
        <f t="shared" si="17"/>
        <v>1</v>
      </c>
    </row>
    <row r="168" spans="1:12" x14ac:dyDescent="0.15">
      <c r="A168" t="s">
        <v>6</v>
      </c>
      <c r="B168" t="s">
        <v>174</v>
      </c>
      <c r="C168">
        <v>15.1836</v>
      </c>
      <c r="D168">
        <v>-3.7111199999999997E-2</v>
      </c>
      <c r="E168">
        <v>15.1836</v>
      </c>
      <c r="F168">
        <v>-2.4441599999999999E-3</v>
      </c>
      <c r="G168">
        <f t="shared" si="12"/>
        <v>-0.38464015999999995</v>
      </c>
      <c r="H168">
        <f t="shared" si="13"/>
        <v>-0.37022252391742289</v>
      </c>
      <c r="I168" t="str">
        <f t="shared" si="14"/>
        <v>positive-emotion</v>
      </c>
      <c r="J168" t="str">
        <f t="shared" si="15"/>
        <v>positive-emotion</v>
      </c>
      <c r="K168">
        <f t="shared" si="16"/>
        <v>1</v>
      </c>
      <c r="L168">
        <f t="shared" si="17"/>
        <v>1</v>
      </c>
    </row>
    <row r="169" spans="1:12" x14ac:dyDescent="0.15">
      <c r="A169" t="s">
        <v>6</v>
      </c>
      <c r="B169" t="s">
        <v>175</v>
      </c>
      <c r="C169">
        <v>0.65824099999999997</v>
      </c>
      <c r="D169">
        <v>-0.97392800000000002</v>
      </c>
      <c r="E169">
        <v>1.1755100000000001</v>
      </c>
      <c r="F169">
        <v>-0.97645400000000004</v>
      </c>
      <c r="G169">
        <f t="shared" si="12"/>
        <v>-1.3586499999999999</v>
      </c>
      <c r="H169">
        <f t="shared" si="13"/>
        <v>-1.344232363917423</v>
      </c>
      <c r="I169" t="str">
        <f t="shared" si="14"/>
        <v>positive-emotion</v>
      </c>
      <c r="J169" t="str">
        <f t="shared" si="15"/>
        <v>positive-emotion</v>
      </c>
      <c r="K169">
        <f t="shared" si="16"/>
        <v>1</v>
      </c>
      <c r="L169">
        <f t="shared" si="17"/>
        <v>1</v>
      </c>
    </row>
    <row r="170" spans="1:12" x14ac:dyDescent="0.15">
      <c r="A170" t="s">
        <v>6</v>
      </c>
      <c r="B170" t="s">
        <v>176</v>
      </c>
      <c r="C170">
        <v>0.36732100000000001</v>
      </c>
      <c r="D170">
        <v>0.22340099999999999</v>
      </c>
      <c r="E170">
        <v>0.42992200000000003</v>
      </c>
      <c r="F170">
        <v>0.54642100000000005</v>
      </c>
      <c r="G170">
        <f t="shared" si="12"/>
        <v>0.16422500000000007</v>
      </c>
      <c r="H170">
        <f t="shared" si="13"/>
        <v>0.17864263608257713</v>
      </c>
      <c r="I170" t="str">
        <f t="shared" si="14"/>
        <v>negative-emotion</v>
      </c>
      <c r="J170" t="str">
        <f t="shared" si="15"/>
        <v>negative-emotion</v>
      </c>
      <c r="K170">
        <f t="shared" si="16"/>
        <v>0</v>
      </c>
      <c r="L170">
        <f t="shared" si="17"/>
        <v>0</v>
      </c>
    </row>
    <row r="171" spans="1:12" x14ac:dyDescent="0.15">
      <c r="A171" t="s">
        <v>6</v>
      </c>
      <c r="B171" t="s">
        <v>177</v>
      </c>
      <c r="C171">
        <v>1.35402</v>
      </c>
      <c r="D171">
        <v>0.29949700000000001</v>
      </c>
      <c r="E171">
        <v>1.3867499999999999</v>
      </c>
      <c r="F171">
        <v>0.21768499999999999</v>
      </c>
      <c r="G171">
        <f t="shared" si="12"/>
        <v>-0.16451099999999999</v>
      </c>
      <c r="H171">
        <f t="shared" si="13"/>
        <v>-0.15009336391742292</v>
      </c>
      <c r="I171" t="str">
        <f t="shared" si="14"/>
        <v>positive-emotion</v>
      </c>
      <c r="J171" t="str">
        <f t="shared" si="15"/>
        <v>positive-emotion</v>
      </c>
      <c r="K171">
        <f t="shared" si="16"/>
        <v>1</v>
      </c>
      <c r="L171">
        <f t="shared" si="17"/>
        <v>1</v>
      </c>
    </row>
    <row r="172" spans="1:12" x14ac:dyDescent="0.15">
      <c r="A172" t="s">
        <v>6</v>
      </c>
      <c r="B172" t="s">
        <v>178</v>
      </c>
      <c r="C172">
        <v>0.27663900000000002</v>
      </c>
      <c r="D172">
        <v>-1.33407E-2</v>
      </c>
      <c r="E172">
        <v>0.27696100000000001</v>
      </c>
      <c r="F172">
        <v>-4.8186899999999998E-2</v>
      </c>
      <c r="G172">
        <f t="shared" si="12"/>
        <v>-0.43038289999999996</v>
      </c>
      <c r="H172">
        <f t="shared" si="13"/>
        <v>-0.41596526391742289</v>
      </c>
      <c r="I172" t="str">
        <f t="shared" si="14"/>
        <v>positive-emotion</v>
      </c>
      <c r="J172" t="str">
        <f t="shared" si="15"/>
        <v>positive-emotion</v>
      </c>
      <c r="K172">
        <f t="shared" si="16"/>
        <v>1</v>
      </c>
      <c r="L172">
        <f t="shared" si="17"/>
        <v>1</v>
      </c>
    </row>
    <row r="173" spans="1:12" x14ac:dyDescent="0.15">
      <c r="A173" t="s">
        <v>6</v>
      </c>
      <c r="B173" t="s">
        <v>179</v>
      </c>
      <c r="C173">
        <v>14.5505</v>
      </c>
      <c r="D173">
        <v>0.56733999999999996</v>
      </c>
      <c r="E173">
        <v>14.5616</v>
      </c>
      <c r="F173">
        <v>3.89713E-2</v>
      </c>
      <c r="G173">
        <f t="shared" si="12"/>
        <v>-0.34322469999999999</v>
      </c>
      <c r="H173">
        <f t="shared" si="13"/>
        <v>-0.32880706391742293</v>
      </c>
      <c r="I173" t="str">
        <f t="shared" si="14"/>
        <v>positive-emotion</v>
      </c>
      <c r="J173" t="str">
        <f t="shared" si="15"/>
        <v>positive-emotion</v>
      </c>
      <c r="K173">
        <f t="shared" si="16"/>
        <v>1</v>
      </c>
      <c r="L173">
        <f t="shared" si="17"/>
        <v>1</v>
      </c>
    </row>
    <row r="174" spans="1:12" x14ac:dyDescent="0.15">
      <c r="A174" t="s">
        <v>6</v>
      </c>
      <c r="B174" t="s">
        <v>180</v>
      </c>
      <c r="C174">
        <v>4.3035699999999997</v>
      </c>
      <c r="D174">
        <v>0.51619700000000002</v>
      </c>
      <c r="E174">
        <v>4.3344100000000001</v>
      </c>
      <c r="F174">
        <v>0.119376</v>
      </c>
      <c r="G174">
        <f t="shared" si="12"/>
        <v>-0.26282</v>
      </c>
      <c r="H174">
        <f t="shared" si="13"/>
        <v>-0.24840236391742293</v>
      </c>
      <c r="I174" t="str">
        <f t="shared" si="14"/>
        <v>positive-emotion</v>
      </c>
      <c r="J174" t="str">
        <f t="shared" si="15"/>
        <v>positive-emotion</v>
      </c>
      <c r="K174">
        <f t="shared" si="16"/>
        <v>1</v>
      </c>
      <c r="L174">
        <f t="shared" si="17"/>
        <v>1</v>
      </c>
    </row>
    <row r="175" spans="1:12" x14ac:dyDescent="0.15">
      <c r="A175" t="s">
        <v>6</v>
      </c>
      <c r="B175" t="s">
        <v>181</v>
      </c>
      <c r="C175">
        <v>0.97841400000000001</v>
      </c>
      <c r="D175">
        <v>0.105089</v>
      </c>
      <c r="E175">
        <v>0.98404199999999997</v>
      </c>
      <c r="F175">
        <v>0.10699699999999999</v>
      </c>
      <c r="G175">
        <f t="shared" si="12"/>
        <v>-0.27519899999999997</v>
      </c>
      <c r="H175">
        <f t="shared" si="13"/>
        <v>-0.2607813639174229</v>
      </c>
      <c r="I175" t="str">
        <f t="shared" si="14"/>
        <v>positive-emotion</v>
      </c>
      <c r="J175" t="str">
        <f t="shared" si="15"/>
        <v>positive-emotion</v>
      </c>
      <c r="K175">
        <f t="shared" si="16"/>
        <v>1</v>
      </c>
      <c r="L175">
        <f t="shared" si="17"/>
        <v>1</v>
      </c>
    </row>
    <row r="176" spans="1:12" x14ac:dyDescent="0.15">
      <c r="A176" t="s">
        <v>6</v>
      </c>
      <c r="B176" t="s">
        <v>182</v>
      </c>
      <c r="C176">
        <v>0.314691</v>
      </c>
      <c r="D176">
        <v>-3.5959500000000001E-3</v>
      </c>
      <c r="E176">
        <v>0.31471100000000002</v>
      </c>
      <c r="F176">
        <v>-1.14264E-2</v>
      </c>
      <c r="G176">
        <f t="shared" si="12"/>
        <v>-0.39362239999999998</v>
      </c>
      <c r="H176">
        <f t="shared" si="13"/>
        <v>-0.37920476391742292</v>
      </c>
      <c r="I176" t="str">
        <f t="shared" si="14"/>
        <v>positive-emotion</v>
      </c>
      <c r="J176" t="str">
        <f t="shared" si="15"/>
        <v>positive-emotion</v>
      </c>
      <c r="K176">
        <f t="shared" si="16"/>
        <v>1</v>
      </c>
      <c r="L176">
        <f t="shared" si="17"/>
        <v>1</v>
      </c>
    </row>
    <row r="177" spans="1:12" x14ac:dyDescent="0.15">
      <c r="A177" t="s">
        <v>6</v>
      </c>
      <c r="B177" t="s">
        <v>183</v>
      </c>
      <c r="C177">
        <v>2.2646600000000001</v>
      </c>
      <c r="D177">
        <v>-0.30260100000000001</v>
      </c>
      <c r="E177">
        <v>2.2847900000000001</v>
      </c>
      <c r="F177">
        <v>-0.13283200000000001</v>
      </c>
      <c r="G177">
        <f t="shared" si="12"/>
        <v>-0.51502800000000004</v>
      </c>
      <c r="H177">
        <f t="shared" si="13"/>
        <v>-0.50061036391742286</v>
      </c>
      <c r="I177" t="str">
        <f t="shared" si="14"/>
        <v>positive-emotion</v>
      </c>
      <c r="J177" t="str">
        <f t="shared" si="15"/>
        <v>positive-emotion</v>
      </c>
      <c r="K177">
        <f t="shared" si="16"/>
        <v>1</v>
      </c>
      <c r="L177">
        <f t="shared" si="17"/>
        <v>1</v>
      </c>
    </row>
    <row r="178" spans="1:12" x14ac:dyDescent="0.15">
      <c r="A178" t="s">
        <v>6</v>
      </c>
      <c r="B178" t="s">
        <v>184</v>
      </c>
      <c r="C178">
        <v>2.2587100000000002</v>
      </c>
      <c r="D178">
        <v>-0.96785100000000002</v>
      </c>
      <c r="E178">
        <v>2.4573299999999998</v>
      </c>
      <c r="F178">
        <v>-0.40483000000000002</v>
      </c>
      <c r="G178">
        <f t="shared" si="12"/>
        <v>-0.787026</v>
      </c>
      <c r="H178">
        <f t="shared" si="13"/>
        <v>-0.77260836391742294</v>
      </c>
      <c r="I178" t="str">
        <f t="shared" si="14"/>
        <v>positive-emotion</v>
      </c>
      <c r="J178" t="str">
        <f t="shared" si="15"/>
        <v>positive-emotion</v>
      </c>
      <c r="K178">
        <f t="shared" si="16"/>
        <v>1</v>
      </c>
      <c r="L178">
        <f t="shared" si="17"/>
        <v>1</v>
      </c>
    </row>
    <row r="179" spans="1:12" x14ac:dyDescent="0.15">
      <c r="A179" t="s">
        <v>6</v>
      </c>
      <c r="B179" t="s">
        <v>96</v>
      </c>
      <c r="C179">
        <v>4.7802899999999999</v>
      </c>
      <c r="D179">
        <v>0.97743599999999997</v>
      </c>
      <c r="E179">
        <v>4.8791900000000004</v>
      </c>
      <c r="F179">
        <v>0.20169200000000001</v>
      </c>
      <c r="G179">
        <f t="shared" si="12"/>
        <v>-0.18050399999999997</v>
      </c>
      <c r="H179">
        <f t="shared" si="13"/>
        <v>-0.1660863639174229</v>
      </c>
      <c r="I179" t="str">
        <f t="shared" si="14"/>
        <v>positive-emotion</v>
      </c>
      <c r="J179" t="str">
        <f t="shared" si="15"/>
        <v>positive-emotion</v>
      </c>
      <c r="K179">
        <f t="shared" si="16"/>
        <v>1</v>
      </c>
      <c r="L179">
        <f t="shared" si="17"/>
        <v>1</v>
      </c>
    </row>
    <row r="180" spans="1:12" x14ac:dyDescent="0.15">
      <c r="A180" t="s">
        <v>6</v>
      </c>
      <c r="B180" t="s">
        <v>97</v>
      </c>
      <c r="C180">
        <v>0.63904899999999998</v>
      </c>
      <c r="D180">
        <v>-0.14904899999999999</v>
      </c>
      <c r="E180">
        <v>0.65620100000000003</v>
      </c>
      <c r="F180">
        <v>-0.22913900000000001</v>
      </c>
      <c r="G180">
        <f t="shared" si="12"/>
        <v>-0.61133499999999996</v>
      </c>
      <c r="H180">
        <f t="shared" si="13"/>
        <v>-0.59691736391742289</v>
      </c>
      <c r="I180" t="str">
        <f t="shared" si="14"/>
        <v>positive-emotion</v>
      </c>
      <c r="J180" t="str">
        <f t="shared" si="15"/>
        <v>positive-emotion</v>
      </c>
      <c r="K180">
        <f t="shared" si="16"/>
        <v>1</v>
      </c>
      <c r="L180">
        <f t="shared" si="17"/>
        <v>1</v>
      </c>
    </row>
    <row r="181" spans="1:12" x14ac:dyDescent="0.15">
      <c r="A181" t="s">
        <v>6</v>
      </c>
      <c r="B181" t="s">
        <v>185</v>
      </c>
      <c r="C181">
        <v>2.57029</v>
      </c>
      <c r="D181">
        <v>1.4732400000000001</v>
      </c>
      <c r="E181">
        <v>2.9625699999999999</v>
      </c>
      <c r="F181">
        <v>0.52046499999999996</v>
      </c>
      <c r="G181">
        <f t="shared" si="12"/>
        <v>0.13826899999999998</v>
      </c>
      <c r="H181">
        <f t="shared" si="13"/>
        <v>0.15268663608257704</v>
      </c>
      <c r="I181" t="str">
        <f t="shared" si="14"/>
        <v>negative-emotion</v>
      </c>
      <c r="J181" t="str">
        <f t="shared" si="15"/>
        <v>negative-emotion</v>
      </c>
      <c r="K181">
        <f t="shared" si="16"/>
        <v>0</v>
      </c>
      <c r="L181">
        <f t="shared" si="17"/>
        <v>0</v>
      </c>
    </row>
    <row r="182" spans="1:12" x14ac:dyDescent="0.15">
      <c r="A182" t="s">
        <v>6</v>
      </c>
      <c r="B182" t="s">
        <v>186</v>
      </c>
      <c r="C182">
        <v>6.3668800000000001</v>
      </c>
      <c r="D182">
        <v>-0.236702</v>
      </c>
      <c r="E182">
        <v>6.3712799999999996</v>
      </c>
      <c r="F182">
        <v>-3.7159900000000003E-2</v>
      </c>
      <c r="G182">
        <f t="shared" si="12"/>
        <v>-0.4193559</v>
      </c>
      <c r="H182">
        <f t="shared" si="13"/>
        <v>-0.40493826391742294</v>
      </c>
      <c r="I182" t="str">
        <f t="shared" si="14"/>
        <v>positive-emotion</v>
      </c>
      <c r="J182" t="str">
        <f t="shared" si="15"/>
        <v>positive-emotion</v>
      </c>
      <c r="K182">
        <f t="shared" si="16"/>
        <v>1</v>
      </c>
      <c r="L182">
        <f t="shared" si="17"/>
        <v>1</v>
      </c>
    </row>
    <row r="183" spans="1:12" x14ac:dyDescent="0.15">
      <c r="A183" t="s">
        <v>6</v>
      </c>
      <c r="B183" t="s">
        <v>187</v>
      </c>
      <c r="C183">
        <v>3.0253700000000001</v>
      </c>
      <c r="D183">
        <v>-3.5587300000000002</v>
      </c>
      <c r="E183">
        <v>4.6709100000000001</v>
      </c>
      <c r="F183">
        <v>-0.86622900000000003</v>
      </c>
      <c r="G183">
        <f t="shared" si="12"/>
        <v>-1.2484250000000001</v>
      </c>
      <c r="H183">
        <f t="shared" si="13"/>
        <v>-1.2340073639174229</v>
      </c>
      <c r="I183" t="str">
        <f t="shared" si="14"/>
        <v>positive-emotion</v>
      </c>
      <c r="J183" t="str">
        <f t="shared" si="15"/>
        <v>positive-emotion</v>
      </c>
      <c r="K183">
        <f t="shared" si="16"/>
        <v>1</v>
      </c>
      <c r="L183">
        <f t="shared" si="17"/>
        <v>1</v>
      </c>
    </row>
    <row r="184" spans="1:12" x14ac:dyDescent="0.15">
      <c r="A184" t="s">
        <v>6</v>
      </c>
      <c r="B184" t="s">
        <v>188</v>
      </c>
      <c r="C184">
        <v>3.2309600000000001</v>
      </c>
      <c r="D184">
        <v>0.89959800000000001</v>
      </c>
      <c r="E184">
        <v>3.3538600000000001</v>
      </c>
      <c r="F184">
        <v>0.27155299999999999</v>
      </c>
      <c r="G184">
        <f t="shared" si="12"/>
        <v>-0.11064299999999999</v>
      </c>
      <c r="H184">
        <f t="shared" si="13"/>
        <v>-9.6225363917422924E-2</v>
      </c>
      <c r="I184" t="str">
        <f t="shared" si="14"/>
        <v>positive-emotion</v>
      </c>
      <c r="J184" t="str">
        <f t="shared" si="15"/>
        <v>positive-emotion</v>
      </c>
      <c r="K184">
        <f t="shared" si="16"/>
        <v>1</v>
      </c>
      <c r="L184">
        <f t="shared" si="17"/>
        <v>1</v>
      </c>
    </row>
    <row r="185" spans="1:12" x14ac:dyDescent="0.15">
      <c r="A185" t="s">
        <v>6</v>
      </c>
      <c r="B185" t="s">
        <v>189</v>
      </c>
      <c r="C185">
        <v>1.68363</v>
      </c>
      <c r="D185">
        <v>-0.58201400000000003</v>
      </c>
      <c r="E185">
        <v>1.78139</v>
      </c>
      <c r="F185">
        <v>-0.33283099999999999</v>
      </c>
      <c r="G185">
        <f t="shared" si="12"/>
        <v>-0.71502699999999997</v>
      </c>
      <c r="H185">
        <f t="shared" si="13"/>
        <v>-0.7006093639174229</v>
      </c>
      <c r="I185" t="str">
        <f t="shared" si="14"/>
        <v>positive-emotion</v>
      </c>
      <c r="J185" t="str">
        <f t="shared" si="15"/>
        <v>positive-emotion</v>
      </c>
      <c r="K185">
        <f t="shared" si="16"/>
        <v>1</v>
      </c>
      <c r="L185">
        <f t="shared" si="17"/>
        <v>1</v>
      </c>
    </row>
    <row r="186" spans="1:12" x14ac:dyDescent="0.15">
      <c r="A186" t="s">
        <v>6</v>
      </c>
      <c r="B186" t="s">
        <v>190</v>
      </c>
      <c r="C186">
        <v>5.0505199999999997</v>
      </c>
      <c r="D186">
        <v>-0.54883400000000004</v>
      </c>
      <c r="E186">
        <v>5.0802500000000004</v>
      </c>
      <c r="F186">
        <v>-0.10824400000000001</v>
      </c>
      <c r="G186">
        <f t="shared" si="12"/>
        <v>-0.49043999999999999</v>
      </c>
      <c r="H186">
        <f t="shared" si="13"/>
        <v>-0.47602236391742292</v>
      </c>
      <c r="I186" t="str">
        <f t="shared" si="14"/>
        <v>positive-emotion</v>
      </c>
      <c r="J186" t="str">
        <f t="shared" si="15"/>
        <v>positive-emotion</v>
      </c>
      <c r="K186">
        <f t="shared" si="16"/>
        <v>1</v>
      </c>
      <c r="L186">
        <f t="shared" si="17"/>
        <v>1</v>
      </c>
    </row>
    <row r="187" spans="1:12" x14ac:dyDescent="0.15">
      <c r="A187" t="s">
        <v>6</v>
      </c>
      <c r="B187" t="s">
        <v>191</v>
      </c>
      <c r="C187">
        <v>1.35049</v>
      </c>
      <c r="D187">
        <v>0.11106100000000001</v>
      </c>
      <c r="E187">
        <v>1.3550500000000001</v>
      </c>
      <c r="F187">
        <v>8.2052700000000006E-2</v>
      </c>
      <c r="G187">
        <f t="shared" si="12"/>
        <v>-0.3001433</v>
      </c>
      <c r="H187">
        <f t="shared" si="13"/>
        <v>-0.28572566391742293</v>
      </c>
      <c r="I187" t="str">
        <f t="shared" si="14"/>
        <v>positive-emotion</v>
      </c>
      <c r="J187" t="str">
        <f t="shared" si="15"/>
        <v>positive-emotion</v>
      </c>
      <c r="K187">
        <f t="shared" si="16"/>
        <v>1</v>
      </c>
      <c r="L187">
        <f t="shared" si="17"/>
        <v>1</v>
      </c>
    </row>
    <row r="188" spans="1:12" x14ac:dyDescent="0.15">
      <c r="A188" t="s">
        <v>6</v>
      </c>
      <c r="B188" t="s">
        <v>192</v>
      </c>
      <c r="C188">
        <v>0.22795599999999999</v>
      </c>
      <c r="D188">
        <v>3.5966499999999998E-2</v>
      </c>
      <c r="E188">
        <v>0.23077600000000001</v>
      </c>
      <c r="F188">
        <v>0.15648799999999999</v>
      </c>
      <c r="G188">
        <f t="shared" si="12"/>
        <v>-0.22570799999999999</v>
      </c>
      <c r="H188">
        <f t="shared" si="13"/>
        <v>-0.21129036391742292</v>
      </c>
      <c r="I188" t="str">
        <f t="shared" si="14"/>
        <v>positive-emotion</v>
      </c>
      <c r="J188" t="str">
        <f t="shared" si="15"/>
        <v>positive-emotion</v>
      </c>
      <c r="K188">
        <f t="shared" si="16"/>
        <v>1</v>
      </c>
      <c r="L188">
        <f t="shared" si="17"/>
        <v>1</v>
      </c>
    </row>
    <row r="189" spans="1:12" x14ac:dyDescent="0.15">
      <c r="A189" t="s">
        <v>6</v>
      </c>
      <c r="B189" t="s">
        <v>193</v>
      </c>
      <c r="C189">
        <v>1.7818700000000001</v>
      </c>
      <c r="D189">
        <v>0.90486299999999997</v>
      </c>
      <c r="E189">
        <v>1.9984599999999999</v>
      </c>
      <c r="F189">
        <v>0.46988200000000002</v>
      </c>
      <c r="G189">
        <f t="shared" si="12"/>
        <v>8.7686000000000042E-2</v>
      </c>
      <c r="H189">
        <f t="shared" si="13"/>
        <v>0.10210363608257711</v>
      </c>
      <c r="I189" t="str">
        <f t="shared" si="14"/>
        <v>negative-emotion</v>
      </c>
      <c r="J189" t="str">
        <f t="shared" si="15"/>
        <v>negative-emotion</v>
      </c>
      <c r="K189">
        <f t="shared" si="16"/>
        <v>0</v>
      </c>
      <c r="L189">
        <f t="shared" si="17"/>
        <v>0</v>
      </c>
    </row>
    <row r="190" spans="1:12" x14ac:dyDescent="0.15">
      <c r="A190" t="s">
        <v>6</v>
      </c>
      <c r="B190" t="s">
        <v>194</v>
      </c>
      <c r="C190">
        <v>2.8869400000000001</v>
      </c>
      <c r="D190">
        <v>-3.0982099999999999</v>
      </c>
      <c r="E190">
        <v>4.2347799999999998</v>
      </c>
      <c r="F190">
        <v>-0.82068099999999999</v>
      </c>
      <c r="G190">
        <f t="shared" si="12"/>
        <v>-1.202877</v>
      </c>
      <c r="H190">
        <f t="shared" si="13"/>
        <v>-1.1884593639174228</v>
      </c>
      <c r="I190" t="str">
        <f t="shared" si="14"/>
        <v>positive-emotion</v>
      </c>
      <c r="J190" t="str">
        <f t="shared" si="15"/>
        <v>positive-emotion</v>
      </c>
      <c r="K190">
        <f t="shared" si="16"/>
        <v>1</v>
      </c>
      <c r="L190">
        <f t="shared" si="17"/>
        <v>1</v>
      </c>
    </row>
    <row r="191" spans="1:12" x14ac:dyDescent="0.15">
      <c r="A191" t="s">
        <v>6</v>
      </c>
      <c r="B191" t="s">
        <v>195</v>
      </c>
      <c r="C191">
        <v>0.81630499999999995</v>
      </c>
      <c r="D191">
        <v>0.26915499999999998</v>
      </c>
      <c r="E191">
        <v>0.85953400000000002</v>
      </c>
      <c r="F191">
        <v>0.318498</v>
      </c>
      <c r="G191">
        <f t="shared" si="12"/>
        <v>-6.3697999999999977E-2</v>
      </c>
      <c r="H191">
        <f t="shared" si="13"/>
        <v>-4.9280363917422909E-2</v>
      </c>
      <c r="I191" t="str">
        <f t="shared" si="14"/>
        <v>positive-emotion</v>
      </c>
      <c r="J191" t="str">
        <f t="shared" si="15"/>
        <v>positive-emotion</v>
      </c>
      <c r="K191">
        <f t="shared" si="16"/>
        <v>1</v>
      </c>
      <c r="L191">
        <f t="shared" si="17"/>
        <v>1</v>
      </c>
    </row>
    <row r="192" spans="1:12" x14ac:dyDescent="0.15">
      <c r="A192" t="s">
        <v>6</v>
      </c>
      <c r="B192" t="s">
        <v>196</v>
      </c>
      <c r="C192">
        <v>0.32972000000000001</v>
      </c>
      <c r="D192">
        <v>0.27763100000000002</v>
      </c>
      <c r="E192">
        <v>0.43103900000000001</v>
      </c>
      <c r="F192">
        <v>0.69984299999999999</v>
      </c>
      <c r="G192">
        <f t="shared" si="12"/>
        <v>0.31764700000000001</v>
      </c>
      <c r="H192">
        <f t="shared" si="13"/>
        <v>0.33206463608257708</v>
      </c>
      <c r="I192" t="str">
        <f t="shared" si="14"/>
        <v>negative-emotion</v>
      </c>
      <c r="J192" t="str">
        <f t="shared" si="15"/>
        <v>negative-emotion</v>
      </c>
      <c r="K192">
        <f t="shared" si="16"/>
        <v>0</v>
      </c>
      <c r="L192">
        <f t="shared" si="17"/>
        <v>0</v>
      </c>
    </row>
    <row r="193" spans="1:12" x14ac:dyDescent="0.15">
      <c r="A193" t="s">
        <v>6</v>
      </c>
      <c r="B193" t="s">
        <v>197</v>
      </c>
      <c r="C193">
        <v>9.6798199999999994</v>
      </c>
      <c r="D193">
        <v>-0.234072</v>
      </c>
      <c r="E193">
        <v>9.6826500000000006</v>
      </c>
      <c r="F193">
        <v>-2.4176699999999999E-2</v>
      </c>
      <c r="G193">
        <f t="shared" si="12"/>
        <v>-0.40637269999999998</v>
      </c>
      <c r="H193">
        <f t="shared" si="13"/>
        <v>-0.39195506391742291</v>
      </c>
      <c r="I193" t="str">
        <f t="shared" si="14"/>
        <v>positive-emotion</v>
      </c>
      <c r="J193" t="str">
        <f t="shared" si="15"/>
        <v>positive-emotion</v>
      </c>
      <c r="K193">
        <f t="shared" si="16"/>
        <v>1</v>
      </c>
      <c r="L193">
        <f t="shared" si="17"/>
        <v>1</v>
      </c>
    </row>
    <row r="194" spans="1:12" x14ac:dyDescent="0.15">
      <c r="A194" t="s">
        <v>6</v>
      </c>
      <c r="B194" t="s">
        <v>198</v>
      </c>
      <c r="C194">
        <v>1.61374</v>
      </c>
      <c r="D194">
        <v>0.75811700000000004</v>
      </c>
      <c r="E194">
        <v>1.78295</v>
      </c>
      <c r="F194">
        <v>0.43918699999999999</v>
      </c>
      <c r="G194">
        <f t="shared" si="12"/>
        <v>5.6991000000000014E-2</v>
      </c>
      <c r="H194">
        <f t="shared" si="13"/>
        <v>7.1408636082577082E-2</v>
      </c>
      <c r="I194" t="str">
        <f t="shared" si="14"/>
        <v>negative-emotion</v>
      </c>
      <c r="J194" t="str">
        <f t="shared" si="15"/>
        <v>negative-emotion</v>
      </c>
      <c r="K194">
        <f t="shared" si="16"/>
        <v>0</v>
      </c>
      <c r="L194">
        <f t="shared" si="17"/>
        <v>0</v>
      </c>
    </row>
    <row r="195" spans="1:12" x14ac:dyDescent="0.15">
      <c r="A195" t="s">
        <v>6</v>
      </c>
      <c r="B195" t="s">
        <v>199</v>
      </c>
      <c r="C195">
        <v>0.94209500000000002</v>
      </c>
      <c r="D195">
        <v>1.22462</v>
      </c>
      <c r="E195">
        <v>1.5450699999999999</v>
      </c>
      <c r="F195">
        <v>0.91505899999999996</v>
      </c>
      <c r="G195">
        <f t="shared" si="12"/>
        <v>0.53286299999999998</v>
      </c>
      <c r="H195">
        <f t="shared" si="13"/>
        <v>0.54728063608257704</v>
      </c>
      <c r="I195" t="str">
        <f t="shared" si="14"/>
        <v>negative-emotion</v>
      </c>
      <c r="J195" t="str">
        <f t="shared" si="15"/>
        <v>negative-emotion</v>
      </c>
      <c r="K195">
        <f t="shared" si="16"/>
        <v>0</v>
      </c>
      <c r="L195">
        <f t="shared" si="17"/>
        <v>0</v>
      </c>
    </row>
    <row r="196" spans="1:12" x14ac:dyDescent="0.15">
      <c r="A196" t="s">
        <v>6</v>
      </c>
      <c r="B196" t="s">
        <v>200</v>
      </c>
      <c r="C196">
        <v>1.98065</v>
      </c>
      <c r="D196">
        <v>0.83621900000000005</v>
      </c>
      <c r="E196">
        <v>2.14994</v>
      </c>
      <c r="F196">
        <v>0.39949200000000001</v>
      </c>
      <c r="G196">
        <f t="shared" si="12"/>
        <v>1.7296000000000034E-2</v>
      </c>
      <c r="H196">
        <f t="shared" si="13"/>
        <v>3.1713636082577101E-2</v>
      </c>
      <c r="I196" t="str">
        <f t="shared" si="14"/>
        <v>negative-emotion</v>
      </c>
      <c r="J196" t="str">
        <f t="shared" si="15"/>
        <v>negative-emotion</v>
      </c>
      <c r="K196">
        <f t="shared" si="16"/>
        <v>0</v>
      </c>
      <c r="L196">
        <f t="shared" si="17"/>
        <v>0</v>
      </c>
    </row>
    <row r="197" spans="1:12" x14ac:dyDescent="0.15">
      <c r="A197" t="s">
        <v>6</v>
      </c>
      <c r="B197" t="s">
        <v>201</v>
      </c>
      <c r="C197">
        <v>4.6177999999999999</v>
      </c>
      <c r="D197">
        <v>0.48032900000000001</v>
      </c>
      <c r="E197">
        <v>4.6427100000000001</v>
      </c>
      <c r="F197">
        <v>0.103644</v>
      </c>
      <c r="G197">
        <f t="shared" ref="G197:G260" si="18">F197-($F$3/2)</f>
        <v>-0.27855199999999997</v>
      </c>
      <c r="H197">
        <f t="shared" ref="H197:H260" si="19">F197-($F$3*$E$2)/($E$2+$E$3)</f>
        <v>-0.2641343639174229</v>
      </c>
      <c r="I197" t="str">
        <f t="shared" ref="I197:I260" si="20">IF(G197&gt;0,"negative-emotion","positive-emotion")</f>
        <v>positive-emotion</v>
      </c>
      <c r="J197" t="str">
        <f t="shared" ref="J197:J260" si="21">IF(H197&gt;0,"negative-emotion","positive-emotion")</f>
        <v>positive-emotion</v>
      </c>
      <c r="K197">
        <f t="shared" ref="K197:K260" si="22">IF($A197=I197,1,0)</f>
        <v>1</v>
      </c>
      <c r="L197">
        <f t="shared" ref="L197:L260" si="23">IF($A197=J197,1,0)</f>
        <v>1</v>
      </c>
    </row>
    <row r="198" spans="1:12" x14ac:dyDescent="0.15">
      <c r="A198" t="s">
        <v>6</v>
      </c>
      <c r="B198" t="s">
        <v>202</v>
      </c>
      <c r="C198">
        <v>1.2011799999999999</v>
      </c>
      <c r="D198">
        <v>0.14186799999999999</v>
      </c>
      <c r="E198">
        <v>1.20953</v>
      </c>
      <c r="F198">
        <v>0.117563</v>
      </c>
      <c r="G198">
        <f t="shared" si="18"/>
        <v>-0.26463300000000001</v>
      </c>
      <c r="H198">
        <f t="shared" si="19"/>
        <v>-0.25021536391742294</v>
      </c>
      <c r="I198" t="str">
        <f t="shared" si="20"/>
        <v>positive-emotion</v>
      </c>
      <c r="J198" t="str">
        <f t="shared" si="21"/>
        <v>positive-emotion</v>
      </c>
      <c r="K198">
        <f t="shared" si="22"/>
        <v>1</v>
      </c>
      <c r="L198">
        <f t="shared" si="23"/>
        <v>1</v>
      </c>
    </row>
    <row r="199" spans="1:12" x14ac:dyDescent="0.15">
      <c r="A199" t="s">
        <v>6</v>
      </c>
      <c r="B199" t="s">
        <v>203</v>
      </c>
      <c r="C199">
        <v>3.1027100000000001</v>
      </c>
      <c r="D199">
        <v>-2.48556</v>
      </c>
      <c r="E199">
        <v>3.9755199999999999</v>
      </c>
      <c r="F199">
        <v>-0.67540699999999998</v>
      </c>
      <c r="G199">
        <f t="shared" si="18"/>
        <v>-1.0576029999999998</v>
      </c>
      <c r="H199">
        <f t="shared" si="19"/>
        <v>-1.0431853639174229</v>
      </c>
      <c r="I199" t="str">
        <f t="shared" si="20"/>
        <v>positive-emotion</v>
      </c>
      <c r="J199" t="str">
        <f t="shared" si="21"/>
        <v>positive-emotion</v>
      </c>
      <c r="K199">
        <f t="shared" si="22"/>
        <v>1</v>
      </c>
      <c r="L199">
        <f t="shared" si="23"/>
        <v>1</v>
      </c>
    </row>
    <row r="200" spans="1:12" x14ac:dyDescent="0.15">
      <c r="A200" t="s">
        <v>6</v>
      </c>
      <c r="B200" t="s">
        <v>204</v>
      </c>
      <c r="C200">
        <v>7.8874599999999999</v>
      </c>
      <c r="D200">
        <v>2.6497099999999998</v>
      </c>
      <c r="E200">
        <v>8.3206299999999995</v>
      </c>
      <c r="F200">
        <v>0.32409399999999999</v>
      </c>
      <c r="G200">
        <f t="shared" si="18"/>
        <v>-5.8101999999999987E-2</v>
      </c>
      <c r="H200">
        <f t="shared" si="19"/>
        <v>-4.3684363917422919E-2</v>
      </c>
      <c r="I200" t="str">
        <f t="shared" si="20"/>
        <v>positive-emotion</v>
      </c>
      <c r="J200" t="str">
        <f t="shared" si="21"/>
        <v>positive-emotion</v>
      </c>
      <c r="K200">
        <f t="shared" si="22"/>
        <v>1</v>
      </c>
      <c r="L200">
        <f t="shared" si="23"/>
        <v>1</v>
      </c>
    </row>
    <row r="201" spans="1:12" x14ac:dyDescent="0.15">
      <c r="A201" t="s">
        <v>6</v>
      </c>
      <c r="B201" t="s">
        <v>205</v>
      </c>
      <c r="C201">
        <v>1.47601</v>
      </c>
      <c r="D201">
        <v>-4.6656399999999998</v>
      </c>
      <c r="E201">
        <v>4.8935399999999998</v>
      </c>
      <c r="F201">
        <v>-1.2644</v>
      </c>
      <c r="G201">
        <f t="shared" si="18"/>
        <v>-1.6465959999999999</v>
      </c>
      <c r="H201">
        <f t="shared" si="19"/>
        <v>-1.632178363917423</v>
      </c>
      <c r="I201" t="str">
        <f t="shared" si="20"/>
        <v>positive-emotion</v>
      </c>
      <c r="J201" t="str">
        <f t="shared" si="21"/>
        <v>positive-emotion</v>
      </c>
      <c r="K201">
        <f t="shared" si="22"/>
        <v>1</v>
      </c>
      <c r="L201">
        <f t="shared" si="23"/>
        <v>1</v>
      </c>
    </row>
    <row r="202" spans="1:12" x14ac:dyDescent="0.15">
      <c r="A202" t="s">
        <v>6</v>
      </c>
      <c r="B202" t="s">
        <v>206</v>
      </c>
      <c r="C202">
        <v>10.3024</v>
      </c>
      <c r="D202">
        <v>0.36091400000000001</v>
      </c>
      <c r="E202">
        <v>10.3088</v>
      </c>
      <c r="F202">
        <v>3.50175E-2</v>
      </c>
      <c r="G202">
        <f t="shared" si="18"/>
        <v>-0.3471785</v>
      </c>
      <c r="H202">
        <f t="shared" si="19"/>
        <v>-0.33276086391742293</v>
      </c>
      <c r="I202" t="str">
        <f t="shared" si="20"/>
        <v>positive-emotion</v>
      </c>
      <c r="J202" t="str">
        <f t="shared" si="21"/>
        <v>positive-emotion</v>
      </c>
      <c r="K202">
        <f t="shared" si="22"/>
        <v>1</v>
      </c>
      <c r="L202">
        <f t="shared" si="23"/>
        <v>1</v>
      </c>
    </row>
    <row r="203" spans="1:12" x14ac:dyDescent="0.15">
      <c r="A203" t="s">
        <v>6</v>
      </c>
      <c r="B203" t="s">
        <v>207</v>
      </c>
      <c r="C203">
        <v>1.28511</v>
      </c>
      <c r="D203">
        <v>-1.92048</v>
      </c>
      <c r="E203">
        <v>2.3107899999999999</v>
      </c>
      <c r="F203">
        <v>-0.98106800000000005</v>
      </c>
      <c r="G203">
        <f t="shared" si="18"/>
        <v>-1.363264</v>
      </c>
      <c r="H203">
        <f t="shared" si="19"/>
        <v>-1.3488463639174229</v>
      </c>
      <c r="I203" t="str">
        <f t="shared" si="20"/>
        <v>positive-emotion</v>
      </c>
      <c r="J203" t="str">
        <f t="shared" si="21"/>
        <v>positive-emotion</v>
      </c>
      <c r="K203">
        <f t="shared" si="22"/>
        <v>1</v>
      </c>
      <c r="L203">
        <f t="shared" si="23"/>
        <v>1</v>
      </c>
    </row>
    <row r="204" spans="1:12" x14ac:dyDescent="0.15">
      <c r="A204" t="s">
        <v>6</v>
      </c>
      <c r="B204" t="s">
        <v>208</v>
      </c>
      <c r="C204">
        <v>15.1472</v>
      </c>
      <c r="D204">
        <v>-3.6748799999999999</v>
      </c>
      <c r="E204">
        <v>15.586600000000001</v>
      </c>
      <c r="F204">
        <v>-0.238012</v>
      </c>
      <c r="G204">
        <f t="shared" si="18"/>
        <v>-0.62020799999999998</v>
      </c>
      <c r="H204">
        <f t="shared" si="19"/>
        <v>-0.60579036391742291</v>
      </c>
      <c r="I204" t="str">
        <f t="shared" si="20"/>
        <v>positive-emotion</v>
      </c>
      <c r="J204" t="str">
        <f t="shared" si="21"/>
        <v>positive-emotion</v>
      </c>
      <c r="K204">
        <f t="shared" si="22"/>
        <v>1</v>
      </c>
      <c r="L204">
        <f t="shared" si="23"/>
        <v>1</v>
      </c>
    </row>
    <row r="205" spans="1:12" x14ac:dyDescent="0.15">
      <c r="A205" t="s">
        <v>6</v>
      </c>
      <c r="B205" t="s">
        <v>209</v>
      </c>
      <c r="C205">
        <v>6.8363500000000004</v>
      </c>
      <c r="D205">
        <v>-3.06358</v>
      </c>
      <c r="E205">
        <v>7.4914100000000001</v>
      </c>
      <c r="F205">
        <v>-0.42129899999999998</v>
      </c>
      <c r="G205">
        <f t="shared" si="18"/>
        <v>-0.80349499999999996</v>
      </c>
      <c r="H205">
        <f t="shared" si="19"/>
        <v>-0.78907736391742289</v>
      </c>
      <c r="I205" t="str">
        <f t="shared" si="20"/>
        <v>positive-emotion</v>
      </c>
      <c r="J205" t="str">
        <f t="shared" si="21"/>
        <v>positive-emotion</v>
      </c>
      <c r="K205">
        <f t="shared" si="22"/>
        <v>1</v>
      </c>
      <c r="L205">
        <f t="shared" si="23"/>
        <v>1</v>
      </c>
    </row>
    <row r="206" spans="1:12" x14ac:dyDescent="0.15">
      <c r="A206" t="s">
        <v>6</v>
      </c>
      <c r="B206" t="s">
        <v>210</v>
      </c>
      <c r="C206">
        <v>10.353999999999999</v>
      </c>
      <c r="D206">
        <v>-2.8330199999999999</v>
      </c>
      <c r="E206">
        <v>10.7346</v>
      </c>
      <c r="F206">
        <v>-0.26707900000000001</v>
      </c>
      <c r="G206">
        <f t="shared" si="18"/>
        <v>-0.64927500000000005</v>
      </c>
      <c r="H206">
        <f t="shared" si="19"/>
        <v>-0.63485736391742287</v>
      </c>
      <c r="I206" t="str">
        <f t="shared" si="20"/>
        <v>positive-emotion</v>
      </c>
      <c r="J206" t="str">
        <f t="shared" si="21"/>
        <v>positive-emotion</v>
      </c>
      <c r="K206">
        <f t="shared" si="22"/>
        <v>1</v>
      </c>
      <c r="L206">
        <f t="shared" si="23"/>
        <v>1</v>
      </c>
    </row>
    <row r="207" spans="1:12" x14ac:dyDescent="0.15">
      <c r="A207" t="s">
        <v>6</v>
      </c>
      <c r="B207" t="s">
        <v>211</v>
      </c>
      <c r="C207">
        <v>3.6183800000000002</v>
      </c>
      <c r="D207">
        <v>-0.50239699999999998</v>
      </c>
      <c r="E207">
        <v>3.6530900000000002</v>
      </c>
      <c r="F207">
        <v>-0.137964</v>
      </c>
      <c r="G207">
        <f t="shared" si="18"/>
        <v>-0.52015999999999996</v>
      </c>
      <c r="H207">
        <f t="shared" si="19"/>
        <v>-0.50574236391742289</v>
      </c>
      <c r="I207" t="str">
        <f t="shared" si="20"/>
        <v>positive-emotion</v>
      </c>
      <c r="J207" t="str">
        <f t="shared" si="21"/>
        <v>positive-emotion</v>
      </c>
      <c r="K207">
        <f t="shared" si="22"/>
        <v>1</v>
      </c>
      <c r="L207">
        <f t="shared" si="23"/>
        <v>1</v>
      </c>
    </row>
    <row r="208" spans="1:12" x14ac:dyDescent="0.15">
      <c r="A208" t="s">
        <v>6</v>
      </c>
      <c r="B208" t="s">
        <v>212</v>
      </c>
      <c r="C208">
        <v>17.4434</v>
      </c>
      <c r="D208">
        <v>-1.1442699999999999</v>
      </c>
      <c r="E208">
        <v>17.480899999999998</v>
      </c>
      <c r="F208">
        <v>-6.5504800000000002E-2</v>
      </c>
      <c r="G208">
        <f t="shared" si="18"/>
        <v>-0.44770080000000001</v>
      </c>
      <c r="H208">
        <f t="shared" si="19"/>
        <v>-0.43328316391742294</v>
      </c>
      <c r="I208" t="str">
        <f t="shared" si="20"/>
        <v>positive-emotion</v>
      </c>
      <c r="J208" t="str">
        <f t="shared" si="21"/>
        <v>positive-emotion</v>
      </c>
      <c r="K208">
        <f t="shared" si="22"/>
        <v>1</v>
      </c>
      <c r="L208">
        <f t="shared" si="23"/>
        <v>1</v>
      </c>
    </row>
    <row r="209" spans="1:12" x14ac:dyDescent="0.15">
      <c r="A209" t="s">
        <v>6</v>
      </c>
      <c r="B209" t="s">
        <v>213</v>
      </c>
      <c r="C209">
        <v>0.253413</v>
      </c>
      <c r="D209">
        <v>8.7940699999999997E-2</v>
      </c>
      <c r="E209">
        <v>0.26823799999999998</v>
      </c>
      <c r="F209">
        <v>0.33402199999999999</v>
      </c>
      <c r="G209">
        <f t="shared" si="18"/>
        <v>-4.8173999999999995E-2</v>
      </c>
      <c r="H209">
        <f t="shared" si="19"/>
        <v>-3.3756363917422927E-2</v>
      </c>
      <c r="I209" t="str">
        <f t="shared" si="20"/>
        <v>positive-emotion</v>
      </c>
      <c r="J209" t="str">
        <f t="shared" si="21"/>
        <v>positive-emotion</v>
      </c>
      <c r="K209">
        <f t="shared" si="22"/>
        <v>1</v>
      </c>
      <c r="L209">
        <f t="shared" si="23"/>
        <v>1</v>
      </c>
    </row>
    <row r="210" spans="1:12" x14ac:dyDescent="0.15">
      <c r="A210" t="s">
        <v>6</v>
      </c>
      <c r="B210" t="s">
        <v>214</v>
      </c>
      <c r="C210">
        <v>5.50237</v>
      </c>
      <c r="D210">
        <v>-2.9109600000000002</v>
      </c>
      <c r="E210">
        <v>6.2249299999999996</v>
      </c>
      <c r="F210">
        <v>-0.48660700000000001</v>
      </c>
      <c r="G210">
        <f t="shared" si="18"/>
        <v>-0.86880299999999999</v>
      </c>
      <c r="H210">
        <f t="shared" si="19"/>
        <v>-0.85438536391742292</v>
      </c>
      <c r="I210" t="str">
        <f t="shared" si="20"/>
        <v>positive-emotion</v>
      </c>
      <c r="J210" t="str">
        <f t="shared" si="21"/>
        <v>positive-emotion</v>
      </c>
      <c r="K210">
        <f t="shared" si="22"/>
        <v>1</v>
      </c>
      <c r="L210">
        <f t="shared" si="23"/>
        <v>1</v>
      </c>
    </row>
    <row r="211" spans="1:12" x14ac:dyDescent="0.15">
      <c r="A211" t="s">
        <v>6</v>
      </c>
      <c r="B211" t="s">
        <v>215</v>
      </c>
      <c r="C211">
        <v>8.9560300000000002</v>
      </c>
      <c r="D211">
        <v>-2.9012899999999999</v>
      </c>
      <c r="E211">
        <v>9.4142499999999991</v>
      </c>
      <c r="F211">
        <v>-0.31328</v>
      </c>
      <c r="G211">
        <f t="shared" si="18"/>
        <v>-0.69547599999999998</v>
      </c>
      <c r="H211">
        <f t="shared" si="19"/>
        <v>-0.68105836391742292</v>
      </c>
      <c r="I211" t="str">
        <f t="shared" si="20"/>
        <v>positive-emotion</v>
      </c>
      <c r="J211" t="str">
        <f t="shared" si="21"/>
        <v>positive-emotion</v>
      </c>
      <c r="K211">
        <f t="shared" si="22"/>
        <v>1</v>
      </c>
      <c r="L211">
        <f t="shared" si="23"/>
        <v>1</v>
      </c>
    </row>
    <row r="212" spans="1:12" x14ac:dyDescent="0.15">
      <c r="A212" t="s">
        <v>6</v>
      </c>
      <c r="B212" t="s">
        <v>216</v>
      </c>
      <c r="C212">
        <v>9.2623999999999995</v>
      </c>
      <c r="D212">
        <v>5.2524899999999999</v>
      </c>
      <c r="E212">
        <v>10.648</v>
      </c>
      <c r="F212">
        <v>0.51585899999999996</v>
      </c>
      <c r="G212">
        <f t="shared" si="18"/>
        <v>0.13366299999999998</v>
      </c>
      <c r="H212">
        <f t="shared" si="19"/>
        <v>0.14808063608257704</v>
      </c>
      <c r="I212" t="str">
        <f t="shared" si="20"/>
        <v>negative-emotion</v>
      </c>
      <c r="J212" t="str">
        <f t="shared" si="21"/>
        <v>negative-emotion</v>
      </c>
      <c r="K212">
        <f t="shared" si="22"/>
        <v>0</v>
      </c>
      <c r="L212">
        <f t="shared" si="23"/>
        <v>0</v>
      </c>
    </row>
    <row r="213" spans="1:12" x14ac:dyDescent="0.15">
      <c r="A213" t="s">
        <v>6</v>
      </c>
      <c r="B213" t="s">
        <v>217</v>
      </c>
      <c r="C213">
        <v>3.1413000000000002</v>
      </c>
      <c r="D213">
        <v>1.5962400000000001</v>
      </c>
      <c r="E213">
        <v>3.5236000000000001</v>
      </c>
      <c r="F213">
        <v>0.47014400000000001</v>
      </c>
      <c r="G213">
        <f t="shared" si="18"/>
        <v>8.7948000000000026E-2</v>
      </c>
      <c r="H213">
        <f t="shared" si="19"/>
        <v>0.10236563608257709</v>
      </c>
      <c r="I213" t="str">
        <f t="shared" si="20"/>
        <v>negative-emotion</v>
      </c>
      <c r="J213" t="str">
        <f t="shared" si="21"/>
        <v>negative-emotion</v>
      </c>
      <c r="K213">
        <f t="shared" si="22"/>
        <v>0</v>
      </c>
      <c r="L213">
        <f t="shared" si="23"/>
        <v>0</v>
      </c>
    </row>
    <row r="214" spans="1:12" x14ac:dyDescent="0.15">
      <c r="A214" t="s">
        <v>6</v>
      </c>
      <c r="B214" t="s">
        <v>218</v>
      </c>
      <c r="C214">
        <v>6.6472100000000003</v>
      </c>
      <c r="D214">
        <v>-4.8734699999999999E-2</v>
      </c>
      <c r="E214">
        <v>6.6473899999999997</v>
      </c>
      <c r="F214">
        <v>-7.3314699999999997E-3</v>
      </c>
      <c r="G214">
        <f t="shared" si="18"/>
        <v>-0.38952746999999999</v>
      </c>
      <c r="H214">
        <f t="shared" si="19"/>
        <v>-0.37510983391742292</v>
      </c>
      <c r="I214" t="str">
        <f t="shared" si="20"/>
        <v>positive-emotion</v>
      </c>
      <c r="J214" t="str">
        <f t="shared" si="21"/>
        <v>positive-emotion</v>
      </c>
      <c r="K214">
        <f t="shared" si="22"/>
        <v>1</v>
      </c>
      <c r="L214">
        <f t="shared" si="23"/>
        <v>1</v>
      </c>
    </row>
    <row r="215" spans="1:12" x14ac:dyDescent="0.15">
      <c r="A215" t="s">
        <v>6</v>
      </c>
      <c r="B215" t="s">
        <v>219</v>
      </c>
      <c r="C215">
        <v>2.37758</v>
      </c>
      <c r="D215">
        <v>0.37315799999999999</v>
      </c>
      <c r="E215">
        <v>2.4066900000000002</v>
      </c>
      <c r="F215">
        <v>0.15567800000000001</v>
      </c>
      <c r="G215">
        <f t="shared" si="18"/>
        <v>-0.22651799999999997</v>
      </c>
      <c r="H215">
        <f t="shared" si="19"/>
        <v>-0.2121003639174229</v>
      </c>
      <c r="I215" t="str">
        <f t="shared" si="20"/>
        <v>positive-emotion</v>
      </c>
      <c r="J215" t="str">
        <f t="shared" si="21"/>
        <v>positive-emotion</v>
      </c>
      <c r="K215">
        <f t="shared" si="22"/>
        <v>1</v>
      </c>
      <c r="L215">
        <f t="shared" si="23"/>
        <v>1</v>
      </c>
    </row>
    <row r="216" spans="1:12" x14ac:dyDescent="0.15">
      <c r="A216" t="s">
        <v>6</v>
      </c>
      <c r="B216" t="s">
        <v>220</v>
      </c>
      <c r="C216">
        <v>3.5502799999999999</v>
      </c>
      <c r="D216">
        <v>0.28782000000000002</v>
      </c>
      <c r="E216">
        <v>3.5619200000000002</v>
      </c>
      <c r="F216">
        <v>8.0893000000000007E-2</v>
      </c>
      <c r="G216">
        <f t="shared" si="18"/>
        <v>-0.30130299999999999</v>
      </c>
      <c r="H216">
        <f t="shared" si="19"/>
        <v>-0.28688536391742292</v>
      </c>
      <c r="I216" t="str">
        <f t="shared" si="20"/>
        <v>positive-emotion</v>
      </c>
      <c r="J216" t="str">
        <f t="shared" si="21"/>
        <v>positive-emotion</v>
      </c>
      <c r="K216">
        <f t="shared" si="22"/>
        <v>1</v>
      </c>
      <c r="L216">
        <f t="shared" si="23"/>
        <v>1</v>
      </c>
    </row>
    <row r="217" spans="1:12" x14ac:dyDescent="0.15">
      <c r="A217" t="s">
        <v>6</v>
      </c>
      <c r="B217" t="s">
        <v>221</v>
      </c>
      <c r="C217">
        <v>5.6436500000000001</v>
      </c>
      <c r="D217">
        <v>-0.35489199999999999</v>
      </c>
      <c r="E217">
        <v>5.6547999999999998</v>
      </c>
      <c r="F217">
        <v>-6.2800700000000001E-2</v>
      </c>
      <c r="G217">
        <f t="shared" si="18"/>
        <v>-0.44499669999999997</v>
      </c>
      <c r="H217">
        <f t="shared" si="19"/>
        <v>-0.4305790639174229</v>
      </c>
      <c r="I217" t="str">
        <f t="shared" si="20"/>
        <v>positive-emotion</v>
      </c>
      <c r="J217" t="str">
        <f t="shared" si="21"/>
        <v>positive-emotion</v>
      </c>
      <c r="K217">
        <f t="shared" si="22"/>
        <v>1</v>
      </c>
      <c r="L217">
        <f t="shared" si="23"/>
        <v>1</v>
      </c>
    </row>
    <row r="218" spans="1:12" x14ac:dyDescent="0.15">
      <c r="A218" t="s">
        <v>6</v>
      </c>
      <c r="B218" t="s">
        <v>222</v>
      </c>
      <c r="C218">
        <v>0.20027800000000001</v>
      </c>
      <c r="D218">
        <v>-2.4319899999999998E-2</v>
      </c>
      <c r="E218">
        <v>0.20174900000000001</v>
      </c>
      <c r="F218">
        <v>-0.120839</v>
      </c>
      <c r="G218">
        <f t="shared" si="18"/>
        <v>-0.50303500000000001</v>
      </c>
      <c r="H218">
        <f t="shared" si="19"/>
        <v>-0.48861736391742294</v>
      </c>
      <c r="I218" t="str">
        <f t="shared" si="20"/>
        <v>positive-emotion</v>
      </c>
      <c r="J218" t="str">
        <f t="shared" si="21"/>
        <v>positive-emotion</v>
      </c>
      <c r="K218">
        <f t="shared" si="22"/>
        <v>1</v>
      </c>
      <c r="L218">
        <f t="shared" si="23"/>
        <v>1</v>
      </c>
    </row>
    <row r="219" spans="1:12" x14ac:dyDescent="0.15">
      <c r="A219" t="s">
        <v>6</v>
      </c>
      <c r="B219" t="s">
        <v>223</v>
      </c>
      <c r="C219">
        <v>0.76477399999999995</v>
      </c>
      <c r="D219">
        <v>0.108644</v>
      </c>
      <c r="E219">
        <v>0.77245200000000003</v>
      </c>
      <c r="F219">
        <v>0.14111599999999999</v>
      </c>
      <c r="G219">
        <f t="shared" si="18"/>
        <v>-0.24107999999999999</v>
      </c>
      <c r="H219">
        <f t="shared" si="19"/>
        <v>-0.22666236391742292</v>
      </c>
      <c r="I219" t="str">
        <f t="shared" si="20"/>
        <v>positive-emotion</v>
      </c>
      <c r="J219" t="str">
        <f t="shared" si="21"/>
        <v>positive-emotion</v>
      </c>
      <c r="K219">
        <f t="shared" si="22"/>
        <v>1</v>
      </c>
      <c r="L219">
        <f t="shared" si="23"/>
        <v>1</v>
      </c>
    </row>
    <row r="220" spans="1:12" x14ac:dyDescent="0.15">
      <c r="A220" t="s">
        <v>6</v>
      </c>
      <c r="B220" t="s">
        <v>224</v>
      </c>
      <c r="C220">
        <v>7.9690799999999999</v>
      </c>
      <c r="D220">
        <v>0.20219200000000001</v>
      </c>
      <c r="E220">
        <v>7.9716500000000003</v>
      </c>
      <c r="F220">
        <v>2.53666E-2</v>
      </c>
      <c r="G220">
        <f t="shared" si="18"/>
        <v>-0.35682939999999996</v>
      </c>
      <c r="H220">
        <f t="shared" si="19"/>
        <v>-0.3424117639174229</v>
      </c>
      <c r="I220" t="str">
        <f t="shared" si="20"/>
        <v>positive-emotion</v>
      </c>
      <c r="J220" t="str">
        <f t="shared" si="21"/>
        <v>positive-emotion</v>
      </c>
      <c r="K220">
        <f t="shared" si="22"/>
        <v>1</v>
      </c>
      <c r="L220">
        <f t="shared" si="23"/>
        <v>1</v>
      </c>
    </row>
    <row r="221" spans="1:12" x14ac:dyDescent="0.15">
      <c r="A221" t="s">
        <v>6</v>
      </c>
      <c r="B221" t="s">
        <v>225</v>
      </c>
      <c r="C221">
        <v>4.0510400000000004</v>
      </c>
      <c r="D221">
        <v>1.64886</v>
      </c>
      <c r="E221">
        <v>4.3737500000000002</v>
      </c>
      <c r="F221">
        <v>0.386544</v>
      </c>
      <c r="G221">
        <f t="shared" si="18"/>
        <v>4.3480000000000185E-3</v>
      </c>
      <c r="H221">
        <f t="shared" si="19"/>
        <v>1.8765636082577086E-2</v>
      </c>
      <c r="I221" t="str">
        <f t="shared" si="20"/>
        <v>negative-emotion</v>
      </c>
      <c r="J221" t="str">
        <f t="shared" si="21"/>
        <v>negative-emotion</v>
      </c>
      <c r="K221">
        <f t="shared" si="22"/>
        <v>0</v>
      </c>
      <c r="L221">
        <f t="shared" si="23"/>
        <v>0</v>
      </c>
    </row>
    <row r="222" spans="1:12" x14ac:dyDescent="0.15">
      <c r="A222" t="s">
        <v>6</v>
      </c>
      <c r="B222" t="s">
        <v>226</v>
      </c>
      <c r="C222">
        <v>2.2817599999999998</v>
      </c>
      <c r="D222">
        <v>0.57352499999999995</v>
      </c>
      <c r="E222">
        <v>2.3527300000000002</v>
      </c>
      <c r="F222">
        <v>0.246251</v>
      </c>
      <c r="G222">
        <f t="shared" si="18"/>
        <v>-0.13594499999999998</v>
      </c>
      <c r="H222">
        <f t="shared" si="19"/>
        <v>-0.12152736391742291</v>
      </c>
      <c r="I222" t="str">
        <f t="shared" si="20"/>
        <v>positive-emotion</v>
      </c>
      <c r="J222" t="str">
        <f t="shared" si="21"/>
        <v>positive-emotion</v>
      </c>
      <c r="K222">
        <f t="shared" si="22"/>
        <v>1</v>
      </c>
      <c r="L222">
        <f t="shared" si="23"/>
        <v>1</v>
      </c>
    </row>
    <row r="223" spans="1:12" x14ac:dyDescent="0.15">
      <c r="A223" t="s">
        <v>6</v>
      </c>
      <c r="B223" t="s">
        <v>227</v>
      </c>
      <c r="C223">
        <v>0.10888</v>
      </c>
      <c r="D223">
        <v>-0.10113900000000001</v>
      </c>
      <c r="E223">
        <v>0.14860699999999999</v>
      </c>
      <c r="F223">
        <v>-0.748556</v>
      </c>
      <c r="G223">
        <f t="shared" si="18"/>
        <v>-1.130752</v>
      </c>
      <c r="H223">
        <f t="shared" si="19"/>
        <v>-1.116334363917423</v>
      </c>
      <c r="I223" t="str">
        <f t="shared" si="20"/>
        <v>positive-emotion</v>
      </c>
      <c r="J223" t="str">
        <f t="shared" si="21"/>
        <v>positive-emotion</v>
      </c>
      <c r="K223">
        <f t="shared" si="22"/>
        <v>1</v>
      </c>
      <c r="L223">
        <f t="shared" si="23"/>
        <v>1</v>
      </c>
    </row>
    <row r="224" spans="1:12" x14ac:dyDescent="0.15">
      <c r="A224" t="s">
        <v>6</v>
      </c>
      <c r="B224" t="s">
        <v>228</v>
      </c>
      <c r="C224">
        <v>2.2932299999999999</v>
      </c>
      <c r="D224">
        <v>3.5584600000000001E-2</v>
      </c>
      <c r="E224">
        <v>2.2935099999999999</v>
      </c>
      <c r="F224">
        <v>1.5516E-2</v>
      </c>
      <c r="G224">
        <f t="shared" si="18"/>
        <v>-0.36668000000000001</v>
      </c>
      <c r="H224">
        <f t="shared" si="19"/>
        <v>-0.35226236391742294</v>
      </c>
      <c r="I224" t="str">
        <f t="shared" si="20"/>
        <v>positive-emotion</v>
      </c>
      <c r="J224" t="str">
        <f t="shared" si="21"/>
        <v>positive-emotion</v>
      </c>
      <c r="K224">
        <f t="shared" si="22"/>
        <v>1</v>
      </c>
      <c r="L224">
        <f t="shared" si="23"/>
        <v>1</v>
      </c>
    </row>
    <row r="225" spans="1:12" x14ac:dyDescent="0.15">
      <c r="A225" t="s">
        <v>6</v>
      </c>
      <c r="B225" t="s">
        <v>229</v>
      </c>
      <c r="C225">
        <v>8.7686499999999992</v>
      </c>
      <c r="D225">
        <v>-2.8233999999999999</v>
      </c>
      <c r="E225">
        <v>9.2119900000000001</v>
      </c>
      <c r="F225">
        <v>-0.31150600000000001</v>
      </c>
      <c r="G225">
        <f t="shared" si="18"/>
        <v>-0.69370200000000004</v>
      </c>
      <c r="H225">
        <f t="shared" si="19"/>
        <v>-0.67928436391742286</v>
      </c>
      <c r="I225" t="str">
        <f t="shared" si="20"/>
        <v>positive-emotion</v>
      </c>
      <c r="J225" t="str">
        <f t="shared" si="21"/>
        <v>positive-emotion</v>
      </c>
      <c r="K225">
        <f t="shared" si="22"/>
        <v>1</v>
      </c>
      <c r="L225">
        <f t="shared" si="23"/>
        <v>1</v>
      </c>
    </row>
    <row r="226" spans="1:12" x14ac:dyDescent="0.15">
      <c r="A226" t="s">
        <v>6</v>
      </c>
      <c r="B226" t="s">
        <v>230</v>
      </c>
      <c r="C226">
        <v>9.4864800000000002</v>
      </c>
      <c r="D226">
        <v>2.3214700000000001</v>
      </c>
      <c r="E226">
        <v>9.7664000000000009</v>
      </c>
      <c r="F226">
        <v>0.23999699999999999</v>
      </c>
      <c r="G226">
        <f t="shared" si="18"/>
        <v>-0.14219899999999999</v>
      </c>
      <c r="H226">
        <f t="shared" si="19"/>
        <v>-0.12778136391742292</v>
      </c>
      <c r="I226" t="str">
        <f t="shared" si="20"/>
        <v>positive-emotion</v>
      </c>
      <c r="J226" t="str">
        <f t="shared" si="21"/>
        <v>positive-emotion</v>
      </c>
      <c r="K226">
        <f t="shared" si="22"/>
        <v>1</v>
      </c>
      <c r="L226">
        <f t="shared" si="23"/>
        <v>1</v>
      </c>
    </row>
    <row r="227" spans="1:12" x14ac:dyDescent="0.15">
      <c r="A227" t="s">
        <v>6</v>
      </c>
      <c r="B227" t="s">
        <v>231</v>
      </c>
      <c r="C227">
        <v>1.34169</v>
      </c>
      <c r="D227">
        <v>2.9755899999999998E-2</v>
      </c>
      <c r="E227">
        <v>1.34202</v>
      </c>
      <c r="F227">
        <v>2.2174200000000002E-2</v>
      </c>
      <c r="G227">
        <f t="shared" si="18"/>
        <v>-0.3600218</v>
      </c>
      <c r="H227">
        <f t="shared" si="19"/>
        <v>-0.34560416391742294</v>
      </c>
      <c r="I227" t="str">
        <f t="shared" si="20"/>
        <v>positive-emotion</v>
      </c>
      <c r="J227" t="str">
        <f t="shared" si="21"/>
        <v>positive-emotion</v>
      </c>
      <c r="K227">
        <f t="shared" si="22"/>
        <v>1</v>
      </c>
      <c r="L227">
        <f t="shared" si="23"/>
        <v>1</v>
      </c>
    </row>
    <row r="228" spans="1:12" x14ac:dyDescent="0.15">
      <c r="A228" t="s">
        <v>6</v>
      </c>
      <c r="B228" t="s">
        <v>232</v>
      </c>
      <c r="C228">
        <v>0.43204500000000001</v>
      </c>
      <c r="D228">
        <v>-9.9225999999999995E-2</v>
      </c>
      <c r="E228">
        <v>0.44329299999999999</v>
      </c>
      <c r="F228">
        <v>-0.22575100000000001</v>
      </c>
      <c r="G228">
        <f t="shared" si="18"/>
        <v>-0.60794700000000002</v>
      </c>
      <c r="H228">
        <f t="shared" si="19"/>
        <v>-0.59352936391742295</v>
      </c>
      <c r="I228" t="str">
        <f t="shared" si="20"/>
        <v>positive-emotion</v>
      </c>
      <c r="J228" t="str">
        <f t="shared" si="21"/>
        <v>positive-emotion</v>
      </c>
      <c r="K228">
        <f t="shared" si="22"/>
        <v>1</v>
      </c>
      <c r="L228">
        <f t="shared" si="23"/>
        <v>1</v>
      </c>
    </row>
    <row r="229" spans="1:12" x14ac:dyDescent="0.15">
      <c r="A229" t="s">
        <v>6</v>
      </c>
      <c r="B229" t="s">
        <v>233</v>
      </c>
      <c r="C229">
        <v>-2.4648699999999999E-2</v>
      </c>
      <c r="D229">
        <v>0.41406999999999999</v>
      </c>
      <c r="E229">
        <v>0.41480299999999998</v>
      </c>
      <c r="F229">
        <v>-1.5113399999999999</v>
      </c>
      <c r="G229">
        <f t="shared" si="18"/>
        <v>-1.8935359999999999</v>
      </c>
      <c r="H229">
        <f t="shared" si="19"/>
        <v>-1.8791183639174229</v>
      </c>
      <c r="I229" t="str">
        <f t="shared" si="20"/>
        <v>positive-emotion</v>
      </c>
      <c r="J229" t="str">
        <f t="shared" si="21"/>
        <v>positive-emotion</v>
      </c>
      <c r="K229">
        <f t="shared" si="22"/>
        <v>1</v>
      </c>
      <c r="L229">
        <f t="shared" si="23"/>
        <v>1</v>
      </c>
    </row>
    <row r="230" spans="1:12" x14ac:dyDescent="0.15">
      <c r="A230" t="s">
        <v>6</v>
      </c>
      <c r="B230" t="s">
        <v>234</v>
      </c>
      <c r="C230">
        <v>4.6803100000000004</v>
      </c>
      <c r="D230">
        <v>0.77751899999999996</v>
      </c>
      <c r="E230">
        <v>4.7444600000000001</v>
      </c>
      <c r="F230">
        <v>0.16462199999999999</v>
      </c>
      <c r="G230">
        <f t="shared" si="18"/>
        <v>-0.21757399999999999</v>
      </c>
      <c r="H230">
        <f t="shared" si="19"/>
        <v>-0.20315636391742292</v>
      </c>
      <c r="I230" t="str">
        <f t="shared" si="20"/>
        <v>positive-emotion</v>
      </c>
      <c r="J230" t="str">
        <f t="shared" si="21"/>
        <v>positive-emotion</v>
      </c>
      <c r="K230">
        <f t="shared" si="22"/>
        <v>1</v>
      </c>
      <c r="L230">
        <f t="shared" si="23"/>
        <v>1</v>
      </c>
    </row>
    <row r="231" spans="1:12" x14ac:dyDescent="0.15">
      <c r="A231" t="s">
        <v>6</v>
      </c>
      <c r="B231" t="s">
        <v>235</v>
      </c>
      <c r="C231">
        <v>3.3879000000000001</v>
      </c>
      <c r="D231">
        <v>0.715229</v>
      </c>
      <c r="E231">
        <v>3.46258</v>
      </c>
      <c r="F231">
        <v>0.20805799999999999</v>
      </c>
      <c r="G231">
        <f t="shared" si="18"/>
        <v>-0.17413799999999999</v>
      </c>
      <c r="H231">
        <f t="shared" si="19"/>
        <v>-0.15972036391742292</v>
      </c>
      <c r="I231" t="str">
        <f t="shared" si="20"/>
        <v>positive-emotion</v>
      </c>
      <c r="J231" t="str">
        <f t="shared" si="21"/>
        <v>positive-emotion</v>
      </c>
      <c r="K231">
        <f t="shared" si="22"/>
        <v>1</v>
      </c>
      <c r="L231">
        <f t="shared" si="23"/>
        <v>1</v>
      </c>
    </row>
    <row r="232" spans="1:12" x14ac:dyDescent="0.15">
      <c r="A232" t="s">
        <v>6</v>
      </c>
      <c r="B232" t="s">
        <v>236</v>
      </c>
      <c r="C232">
        <v>3.68424</v>
      </c>
      <c r="D232">
        <v>1.27586</v>
      </c>
      <c r="E232">
        <v>3.8989099999999999</v>
      </c>
      <c r="F232">
        <v>0.33337600000000001</v>
      </c>
      <c r="G232">
        <f t="shared" si="18"/>
        <v>-4.8819999999999975E-2</v>
      </c>
      <c r="H232">
        <f t="shared" si="19"/>
        <v>-3.4402363917422907E-2</v>
      </c>
      <c r="I232" t="str">
        <f t="shared" si="20"/>
        <v>positive-emotion</v>
      </c>
      <c r="J232" t="str">
        <f t="shared" si="21"/>
        <v>positive-emotion</v>
      </c>
      <c r="K232">
        <f t="shared" si="22"/>
        <v>1</v>
      </c>
      <c r="L232">
        <f t="shared" si="23"/>
        <v>1</v>
      </c>
    </row>
    <row r="233" spans="1:12" x14ac:dyDescent="0.15">
      <c r="A233" t="s">
        <v>6</v>
      </c>
      <c r="B233" t="s">
        <v>237</v>
      </c>
      <c r="C233">
        <v>0.55510000000000004</v>
      </c>
      <c r="D233">
        <v>-7.2183700000000003E-2</v>
      </c>
      <c r="E233">
        <v>0.55977399999999999</v>
      </c>
      <c r="F233">
        <v>-0.12931200000000001</v>
      </c>
      <c r="G233">
        <f t="shared" si="18"/>
        <v>-0.51150799999999996</v>
      </c>
      <c r="H233">
        <f t="shared" si="19"/>
        <v>-0.49709036391742289</v>
      </c>
      <c r="I233" t="str">
        <f t="shared" si="20"/>
        <v>positive-emotion</v>
      </c>
      <c r="J233" t="str">
        <f t="shared" si="21"/>
        <v>positive-emotion</v>
      </c>
      <c r="K233">
        <f t="shared" si="22"/>
        <v>1</v>
      </c>
      <c r="L233">
        <f t="shared" si="23"/>
        <v>1</v>
      </c>
    </row>
    <row r="234" spans="1:12" x14ac:dyDescent="0.15">
      <c r="A234" t="s">
        <v>6</v>
      </c>
      <c r="B234" t="s">
        <v>238</v>
      </c>
      <c r="C234">
        <v>-8.6917700000000001E-2</v>
      </c>
      <c r="D234">
        <v>4.1269100000000003E-2</v>
      </c>
      <c r="E234">
        <v>9.62176E-2</v>
      </c>
      <c r="F234">
        <v>-0.44329000000000002</v>
      </c>
      <c r="G234">
        <f t="shared" si="18"/>
        <v>-0.82548599999999994</v>
      </c>
      <c r="H234">
        <f t="shared" si="19"/>
        <v>-0.81106836391742299</v>
      </c>
      <c r="I234" t="str">
        <f t="shared" si="20"/>
        <v>positive-emotion</v>
      </c>
      <c r="J234" t="str">
        <f t="shared" si="21"/>
        <v>positive-emotion</v>
      </c>
      <c r="K234">
        <f t="shared" si="22"/>
        <v>1</v>
      </c>
      <c r="L234">
        <f t="shared" si="23"/>
        <v>1</v>
      </c>
    </row>
    <row r="235" spans="1:12" x14ac:dyDescent="0.15">
      <c r="A235" t="s">
        <v>6</v>
      </c>
      <c r="B235" t="s">
        <v>239</v>
      </c>
      <c r="C235">
        <v>0.28458899999999998</v>
      </c>
      <c r="D235">
        <v>-2.4138099999999999E-2</v>
      </c>
      <c r="E235">
        <v>0.28560999999999998</v>
      </c>
      <c r="F235">
        <v>-8.4614999999999996E-2</v>
      </c>
      <c r="G235">
        <f t="shared" si="18"/>
        <v>-0.46681099999999998</v>
      </c>
      <c r="H235">
        <f t="shared" si="19"/>
        <v>-0.45239336391742291</v>
      </c>
      <c r="I235" t="str">
        <f t="shared" si="20"/>
        <v>positive-emotion</v>
      </c>
      <c r="J235" t="str">
        <f t="shared" si="21"/>
        <v>positive-emotion</v>
      </c>
      <c r="K235">
        <f t="shared" si="22"/>
        <v>1</v>
      </c>
      <c r="L235">
        <f t="shared" si="23"/>
        <v>1</v>
      </c>
    </row>
    <row r="236" spans="1:12" x14ac:dyDescent="0.15">
      <c r="A236" t="s">
        <v>6</v>
      </c>
      <c r="B236" t="s">
        <v>240</v>
      </c>
      <c r="C236">
        <v>0.22514799999999999</v>
      </c>
      <c r="D236">
        <v>0.15278</v>
      </c>
      <c r="E236">
        <v>0.27209100000000003</v>
      </c>
      <c r="F236">
        <v>0.59620099999999998</v>
      </c>
      <c r="G236">
        <f t="shared" si="18"/>
        <v>0.214005</v>
      </c>
      <c r="H236">
        <f t="shared" si="19"/>
        <v>0.22842263608257707</v>
      </c>
      <c r="I236" t="str">
        <f t="shared" si="20"/>
        <v>negative-emotion</v>
      </c>
      <c r="J236" t="str">
        <f t="shared" si="21"/>
        <v>negative-emotion</v>
      </c>
      <c r="K236">
        <f t="shared" si="22"/>
        <v>0</v>
      </c>
      <c r="L236">
        <f t="shared" si="23"/>
        <v>0</v>
      </c>
    </row>
    <row r="237" spans="1:12" x14ac:dyDescent="0.15">
      <c r="A237" t="s">
        <v>6</v>
      </c>
      <c r="B237" t="s">
        <v>241</v>
      </c>
      <c r="C237">
        <v>2.22553</v>
      </c>
      <c r="D237">
        <v>-0.36122199999999999</v>
      </c>
      <c r="E237">
        <v>2.2546499999999998</v>
      </c>
      <c r="F237">
        <v>-0.16090499999999999</v>
      </c>
      <c r="G237">
        <f t="shared" si="18"/>
        <v>-0.54310099999999994</v>
      </c>
      <c r="H237">
        <f t="shared" si="19"/>
        <v>-0.52868336391742288</v>
      </c>
      <c r="I237" t="str">
        <f t="shared" si="20"/>
        <v>positive-emotion</v>
      </c>
      <c r="J237" t="str">
        <f t="shared" si="21"/>
        <v>positive-emotion</v>
      </c>
      <c r="K237">
        <f t="shared" si="22"/>
        <v>1</v>
      </c>
      <c r="L237">
        <f t="shared" si="23"/>
        <v>1</v>
      </c>
    </row>
    <row r="238" spans="1:12" x14ac:dyDescent="0.15">
      <c r="A238" t="s">
        <v>6</v>
      </c>
      <c r="B238" t="s">
        <v>242</v>
      </c>
      <c r="C238">
        <v>1.7342500000000001</v>
      </c>
      <c r="D238">
        <v>2.1048299999999999E-2</v>
      </c>
      <c r="E238">
        <v>1.73438</v>
      </c>
      <c r="F238">
        <v>1.21362E-2</v>
      </c>
      <c r="G238">
        <f t="shared" si="18"/>
        <v>-0.37005979999999999</v>
      </c>
      <c r="H238">
        <f t="shared" si="19"/>
        <v>-0.35564216391742293</v>
      </c>
      <c r="I238" t="str">
        <f t="shared" si="20"/>
        <v>positive-emotion</v>
      </c>
      <c r="J238" t="str">
        <f t="shared" si="21"/>
        <v>positive-emotion</v>
      </c>
      <c r="K238">
        <f t="shared" si="22"/>
        <v>1</v>
      </c>
      <c r="L238">
        <f t="shared" si="23"/>
        <v>1</v>
      </c>
    </row>
    <row r="239" spans="1:12" x14ac:dyDescent="0.15">
      <c r="A239" t="s">
        <v>6</v>
      </c>
      <c r="B239" t="s">
        <v>243</v>
      </c>
      <c r="C239">
        <v>2.2930999999999999</v>
      </c>
      <c r="D239">
        <v>0.917902</v>
      </c>
      <c r="E239">
        <v>2.4699900000000001</v>
      </c>
      <c r="F239">
        <v>0.38075500000000001</v>
      </c>
      <c r="G239">
        <f t="shared" si="18"/>
        <v>-1.4409999999999701E-3</v>
      </c>
      <c r="H239">
        <f t="shared" si="19"/>
        <v>1.2976636082577098E-2</v>
      </c>
      <c r="I239" t="str">
        <f t="shared" si="20"/>
        <v>positive-emotion</v>
      </c>
      <c r="J239" t="str">
        <f t="shared" si="21"/>
        <v>negative-emotion</v>
      </c>
      <c r="K239">
        <f t="shared" si="22"/>
        <v>1</v>
      </c>
      <c r="L239">
        <f t="shared" si="23"/>
        <v>0</v>
      </c>
    </row>
    <row r="240" spans="1:12" x14ac:dyDescent="0.15">
      <c r="A240" t="s">
        <v>6</v>
      </c>
      <c r="B240" t="s">
        <v>244</v>
      </c>
      <c r="C240">
        <v>13.836600000000001</v>
      </c>
      <c r="D240">
        <v>2.2434500000000002</v>
      </c>
      <c r="E240">
        <v>14.017300000000001</v>
      </c>
      <c r="F240">
        <v>0.16073999999999999</v>
      </c>
      <c r="G240">
        <f t="shared" si="18"/>
        <v>-0.22145599999999999</v>
      </c>
      <c r="H240">
        <f t="shared" si="19"/>
        <v>-0.20703836391742292</v>
      </c>
      <c r="I240" t="str">
        <f t="shared" si="20"/>
        <v>positive-emotion</v>
      </c>
      <c r="J240" t="str">
        <f t="shared" si="21"/>
        <v>positive-emotion</v>
      </c>
      <c r="K240">
        <f t="shared" si="22"/>
        <v>1</v>
      </c>
      <c r="L240">
        <f t="shared" si="23"/>
        <v>1</v>
      </c>
    </row>
    <row r="241" spans="1:12" x14ac:dyDescent="0.15">
      <c r="A241" t="s">
        <v>6</v>
      </c>
      <c r="B241" t="s">
        <v>245</v>
      </c>
      <c r="C241">
        <v>4.0863399999999999</v>
      </c>
      <c r="D241">
        <v>0.90159800000000001</v>
      </c>
      <c r="E241">
        <v>4.1846199999999998</v>
      </c>
      <c r="F241">
        <v>0.21715799999999999</v>
      </c>
      <c r="G241">
        <f t="shared" si="18"/>
        <v>-0.16503799999999999</v>
      </c>
      <c r="H241">
        <f t="shared" si="19"/>
        <v>-0.15062036391742292</v>
      </c>
      <c r="I241" t="str">
        <f t="shared" si="20"/>
        <v>positive-emotion</v>
      </c>
      <c r="J241" t="str">
        <f t="shared" si="21"/>
        <v>positive-emotion</v>
      </c>
      <c r="K241">
        <f t="shared" si="22"/>
        <v>1</v>
      </c>
      <c r="L241">
        <f t="shared" si="23"/>
        <v>1</v>
      </c>
    </row>
    <row r="242" spans="1:12" x14ac:dyDescent="0.15">
      <c r="A242" t="s">
        <v>6</v>
      </c>
      <c r="B242" t="s">
        <v>246</v>
      </c>
      <c r="C242">
        <v>7.6184399999999997</v>
      </c>
      <c r="D242">
        <v>9.9703400000000002</v>
      </c>
      <c r="E242">
        <v>12.547800000000001</v>
      </c>
      <c r="F242">
        <v>0.91832599999999998</v>
      </c>
      <c r="G242">
        <f t="shared" si="18"/>
        <v>0.53613</v>
      </c>
      <c r="H242">
        <f t="shared" si="19"/>
        <v>0.55054763608257706</v>
      </c>
      <c r="I242" t="str">
        <f t="shared" si="20"/>
        <v>negative-emotion</v>
      </c>
      <c r="J242" t="str">
        <f t="shared" si="21"/>
        <v>negative-emotion</v>
      </c>
      <c r="K242">
        <f t="shared" si="22"/>
        <v>0</v>
      </c>
      <c r="L242">
        <f t="shared" si="23"/>
        <v>0</v>
      </c>
    </row>
    <row r="243" spans="1:12" x14ac:dyDescent="0.15">
      <c r="A243" t="s">
        <v>6</v>
      </c>
      <c r="B243" t="s">
        <v>247</v>
      </c>
      <c r="C243">
        <v>0.58088300000000004</v>
      </c>
      <c r="D243">
        <v>5.1380500000000003E-2</v>
      </c>
      <c r="E243">
        <v>0.58315099999999997</v>
      </c>
      <c r="F243">
        <v>8.8222800000000004E-2</v>
      </c>
      <c r="G243">
        <f t="shared" si="18"/>
        <v>-0.29397319999999999</v>
      </c>
      <c r="H243">
        <f t="shared" si="19"/>
        <v>-0.27955556391742292</v>
      </c>
      <c r="I243" t="str">
        <f t="shared" si="20"/>
        <v>positive-emotion</v>
      </c>
      <c r="J243" t="str">
        <f t="shared" si="21"/>
        <v>positive-emotion</v>
      </c>
      <c r="K243">
        <f t="shared" si="22"/>
        <v>1</v>
      </c>
      <c r="L243">
        <f t="shared" si="23"/>
        <v>1</v>
      </c>
    </row>
    <row r="244" spans="1:12" x14ac:dyDescent="0.15">
      <c r="A244" t="s">
        <v>6</v>
      </c>
      <c r="B244" t="s">
        <v>248</v>
      </c>
      <c r="C244">
        <v>0.84270100000000003</v>
      </c>
      <c r="D244">
        <v>0.35388700000000001</v>
      </c>
      <c r="E244">
        <v>0.913991</v>
      </c>
      <c r="F244">
        <v>0.39757999999999999</v>
      </c>
      <c r="G244">
        <f t="shared" si="18"/>
        <v>1.5384000000000009E-2</v>
      </c>
      <c r="H244">
        <f t="shared" si="19"/>
        <v>2.9801636082577077E-2</v>
      </c>
      <c r="I244" t="str">
        <f t="shared" si="20"/>
        <v>negative-emotion</v>
      </c>
      <c r="J244" t="str">
        <f t="shared" si="21"/>
        <v>negative-emotion</v>
      </c>
      <c r="K244">
        <f t="shared" si="22"/>
        <v>0</v>
      </c>
      <c r="L244">
        <f t="shared" si="23"/>
        <v>0</v>
      </c>
    </row>
    <row r="245" spans="1:12" x14ac:dyDescent="0.15">
      <c r="A245" t="s">
        <v>6</v>
      </c>
      <c r="B245" t="s">
        <v>249</v>
      </c>
      <c r="C245">
        <v>10.556800000000001</v>
      </c>
      <c r="D245">
        <v>-1.9458599999999999</v>
      </c>
      <c r="E245">
        <v>10.7346</v>
      </c>
      <c r="F245">
        <v>-0.18227699999999999</v>
      </c>
      <c r="G245">
        <f t="shared" si="18"/>
        <v>-0.564473</v>
      </c>
      <c r="H245">
        <f t="shared" si="19"/>
        <v>-0.55005536391742293</v>
      </c>
      <c r="I245" t="str">
        <f t="shared" si="20"/>
        <v>positive-emotion</v>
      </c>
      <c r="J245" t="str">
        <f t="shared" si="21"/>
        <v>positive-emotion</v>
      </c>
      <c r="K245">
        <f t="shared" si="22"/>
        <v>1</v>
      </c>
      <c r="L245">
        <f t="shared" si="23"/>
        <v>1</v>
      </c>
    </row>
    <row r="246" spans="1:12" x14ac:dyDescent="0.15">
      <c r="A246" t="s">
        <v>6</v>
      </c>
      <c r="B246" t="s">
        <v>250</v>
      </c>
      <c r="C246">
        <v>1.4980599999999999</v>
      </c>
      <c r="D246">
        <v>0.137794</v>
      </c>
      <c r="E246">
        <v>1.5043800000000001</v>
      </c>
      <c r="F246">
        <v>9.1723899999999997E-2</v>
      </c>
      <c r="G246">
        <f t="shared" si="18"/>
        <v>-0.29047210000000001</v>
      </c>
      <c r="H246">
        <f t="shared" si="19"/>
        <v>-0.27605446391742294</v>
      </c>
      <c r="I246" t="str">
        <f t="shared" si="20"/>
        <v>positive-emotion</v>
      </c>
      <c r="J246" t="str">
        <f t="shared" si="21"/>
        <v>positive-emotion</v>
      </c>
      <c r="K246">
        <f t="shared" si="22"/>
        <v>1</v>
      </c>
      <c r="L246">
        <f t="shared" si="23"/>
        <v>1</v>
      </c>
    </row>
    <row r="247" spans="1:12" x14ac:dyDescent="0.15">
      <c r="A247" t="s">
        <v>6</v>
      </c>
      <c r="B247" t="s">
        <v>251</v>
      </c>
      <c r="C247">
        <v>4.91289</v>
      </c>
      <c r="D247">
        <v>0.226635</v>
      </c>
      <c r="E247">
        <v>4.91812</v>
      </c>
      <c r="F247">
        <v>4.6098E-2</v>
      </c>
      <c r="G247">
        <f t="shared" si="18"/>
        <v>-0.33609800000000001</v>
      </c>
      <c r="H247">
        <f t="shared" si="19"/>
        <v>-0.32168036391742294</v>
      </c>
      <c r="I247" t="str">
        <f t="shared" si="20"/>
        <v>positive-emotion</v>
      </c>
      <c r="J247" t="str">
        <f t="shared" si="21"/>
        <v>positive-emotion</v>
      </c>
      <c r="K247">
        <f t="shared" si="22"/>
        <v>1</v>
      </c>
      <c r="L247">
        <f t="shared" si="23"/>
        <v>1</v>
      </c>
    </row>
    <row r="248" spans="1:12" x14ac:dyDescent="0.15">
      <c r="A248" t="s">
        <v>6</v>
      </c>
      <c r="B248" t="s">
        <v>252</v>
      </c>
      <c r="C248">
        <v>6.37737</v>
      </c>
      <c r="D248">
        <v>0.13513900000000001</v>
      </c>
      <c r="E248">
        <v>6.3788</v>
      </c>
      <c r="F248">
        <v>2.11872E-2</v>
      </c>
      <c r="G248">
        <f t="shared" si="18"/>
        <v>-0.36100879999999996</v>
      </c>
      <c r="H248">
        <f t="shared" si="19"/>
        <v>-0.3465911639174229</v>
      </c>
      <c r="I248" t="str">
        <f t="shared" si="20"/>
        <v>positive-emotion</v>
      </c>
      <c r="J248" t="str">
        <f t="shared" si="21"/>
        <v>positive-emotion</v>
      </c>
      <c r="K248">
        <f t="shared" si="22"/>
        <v>1</v>
      </c>
      <c r="L248">
        <f t="shared" si="23"/>
        <v>1</v>
      </c>
    </row>
    <row r="249" spans="1:12" x14ac:dyDescent="0.15">
      <c r="A249" t="s">
        <v>6</v>
      </c>
      <c r="B249" t="s">
        <v>253</v>
      </c>
      <c r="C249">
        <v>1.5449600000000001</v>
      </c>
      <c r="D249">
        <v>0.956067</v>
      </c>
      <c r="E249">
        <v>1.8168500000000001</v>
      </c>
      <c r="F249">
        <v>0.55415099999999995</v>
      </c>
      <c r="G249">
        <f t="shared" si="18"/>
        <v>0.17195499999999997</v>
      </c>
      <c r="H249">
        <f t="shared" si="19"/>
        <v>0.18637263608257704</v>
      </c>
      <c r="I249" t="str">
        <f t="shared" si="20"/>
        <v>negative-emotion</v>
      </c>
      <c r="J249" t="str">
        <f t="shared" si="21"/>
        <v>negative-emotion</v>
      </c>
      <c r="K249">
        <f t="shared" si="22"/>
        <v>0</v>
      </c>
      <c r="L249">
        <f t="shared" si="23"/>
        <v>0</v>
      </c>
    </row>
    <row r="250" spans="1:12" x14ac:dyDescent="0.15">
      <c r="A250" t="s">
        <v>6</v>
      </c>
      <c r="B250" t="s">
        <v>254</v>
      </c>
      <c r="C250">
        <v>9.1314399999999996</v>
      </c>
      <c r="D250">
        <v>3.1434000000000002</v>
      </c>
      <c r="E250">
        <v>9.65733</v>
      </c>
      <c r="F250">
        <v>0.33153300000000002</v>
      </c>
      <c r="G250">
        <f t="shared" si="18"/>
        <v>-5.0662999999999958E-2</v>
      </c>
      <c r="H250">
        <f t="shared" si="19"/>
        <v>-3.624536391742289E-2</v>
      </c>
      <c r="I250" t="str">
        <f t="shared" si="20"/>
        <v>positive-emotion</v>
      </c>
      <c r="J250" t="str">
        <f t="shared" si="21"/>
        <v>positive-emotion</v>
      </c>
      <c r="K250">
        <f t="shared" si="22"/>
        <v>1</v>
      </c>
      <c r="L250">
        <f t="shared" si="23"/>
        <v>1</v>
      </c>
    </row>
    <row r="251" spans="1:12" x14ac:dyDescent="0.15">
      <c r="A251" t="s">
        <v>6</v>
      </c>
      <c r="B251" t="s">
        <v>255</v>
      </c>
      <c r="C251">
        <v>2.05213</v>
      </c>
      <c r="D251">
        <v>4.8862300000000003</v>
      </c>
      <c r="E251">
        <v>5.2996699999999999</v>
      </c>
      <c r="F251">
        <v>1.1731799999999999</v>
      </c>
      <c r="G251">
        <f t="shared" si="18"/>
        <v>0.79098399999999991</v>
      </c>
      <c r="H251">
        <f t="shared" si="19"/>
        <v>0.80540163608257698</v>
      </c>
      <c r="I251" t="str">
        <f t="shared" si="20"/>
        <v>negative-emotion</v>
      </c>
      <c r="J251" t="str">
        <f t="shared" si="21"/>
        <v>negative-emotion</v>
      </c>
      <c r="K251">
        <f t="shared" si="22"/>
        <v>0</v>
      </c>
      <c r="L251">
        <f t="shared" si="23"/>
        <v>0</v>
      </c>
    </row>
    <row r="252" spans="1:12" x14ac:dyDescent="0.15">
      <c r="A252" t="s">
        <v>6</v>
      </c>
      <c r="B252" t="s">
        <v>256</v>
      </c>
      <c r="C252">
        <v>3.3424900000000002</v>
      </c>
      <c r="D252">
        <v>0.30347600000000002</v>
      </c>
      <c r="E252">
        <v>3.3562400000000001</v>
      </c>
      <c r="F252">
        <v>9.0545200000000006E-2</v>
      </c>
      <c r="G252">
        <f t="shared" si="18"/>
        <v>-0.29165079999999999</v>
      </c>
      <c r="H252">
        <f t="shared" si="19"/>
        <v>-0.27723316391742292</v>
      </c>
      <c r="I252" t="str">
        <f t="shared" si="20"/>
        <v>positive-emotion</v>
      </c>
      <c r="J252" t="str">
        <f t="shared" si="21"/>
        <v>positive-emotion</v>
      </c>
      <c r="K252">
        <f t="shared" si="22"/>
        <v>1</v>
      </c>
      <c r="L252">
        <f t="shared" si="23"/>
        <v>1</v>
      </c>
    </row>
    <row r="253" spans="1:12" x14ac:dyDescent="0.15">
      <c r="A253" t="s">
        <v>6</v>
      </c>
      <c r="B253" t="s">
        <v>257</v>
      </c>
      <c r="C253">
        <v>13.244300000000001</v>
      </c>
      <c r="D253">
        <v>-2.9392499999999999</v>
      </c>
      <c r="E253">
        <v>13.566599999999999</v>
      </c>
      <c r="F253">
        <v>-0.218386</v>
      </c>
      <c r="G253">
        <f t="shared" si="18"/>
        <v>-0.60058199999999995</v>
      </c>
      <c r="H253">
        <f t="shared" si="19"/>
        <v>-0.58616436391742288</v>
      </c>
      <c r="I253" t="str">
        <f t="shared" si="20"/>
        <v>positive-emotion</v>
      </c>
      <c r="J253" t="str">
        <f t="shared" si="21"/>
        <v>positive-emotion</v>
      </c>
      <c r="K253">
        <f t="shared" si="22"/>
        <v>1</v>
      </c>
      <c r="L253">
        <f t="shared" si="23"/>
        <v>1</v>
      </c>
    </row>
    <row r="254" spans="1:12" x14ac:dyDescent="0.15">
      <c r="A254" t="s">
        <v>6</v>
      </c>
      <c r="B254" t="s">
        <v>258</v>
      </c>
      <c r="C254">
        <v>0.56036799999999998</v>
      </c>
      <c r="D254">
        <v>0.18346499999999999</v>
      </c>
      <c r="E254">
        <v>0.58963699999999997</v>
      </c>
      <c r="F254">
        <v>0.31640099999999999</v>
      </c>
      <c r="G254">
        <f t="shared" si="18"/>
        <v>-6.5794999999999992E-2</v>
      </c>
      <c r="H254">
        <f t="shared" si="19"/>
        <v>-5.1377363917422925E-2</v>
      </c>
      <c r="I254" t="str">
        <f t="shared" si="20"/>
        <v>positive-emotion</v>
      </c>
      <c r="J254" t="str">
        <f t="shared" si="21"/>
        <v>positive-emotion</v>
      </c>
      <c r="K254">
        <f t="shared" si="22"/>
        <v>1</v>
      </c>
      <c r="L254">
        <f t="shared" si="23"/>
        <v>1</v>
      </c>
    </row>
    <row r="255" spans="1:12" x14ac:dyDescent="0.15">
      <c r="A255" t="s">
        <v>6</v>
      </c>
      <c r="B255" t="s">
        <v>259</v>
      </c>
      <c r="C255">
        <v>6.2335099999999999</v>
      </c>
      <c r="D255">
        <v>1.7683199999999999</v>
      </c>
      <c r="E255">
        <v>6.4794700000000001</v>
      </c>
      <c r="F255">
        <v>0.276418</v>
      </c>
      <c r="G255">
        <f t="shared" si="18"/>
        <v>-0.10577799999999998</v>
      </c>
      <c r="H255">
        <f t="shared" si="19"/>
        <v>-9.1360363917422915E-2</v>
      </c>
      <c r="I255" t="str">
        <f t="shared" si="20"/>
        <v>positive-emotion</v>
      </c>
      <c r="J255" t="str">
        <f t="shared" si="21"/>
        <v>positive-emotion</v>
      </c>
      <c r="K255">
        <f t="shared" si="22"/>
        <v>1</v>
      </c>
      <c r="L255">
        <f t="shared" si="23"/>
        <v>1</v>
      </c>
    </row>
    <row r="256" spans="1:12" x14ac:dyDescent="0.15">
      <c r="A256" t="s">
        <v>6</v>
      </c>
      <c r="B256" t="s">
        <v>260</v>
      </c>
      <c r="C256">
        <v>2.1427900000000002</v>
      </c>
      <c r="D256">
        <v>0.86178200000000005</v>
      </c>
      <c r="E256">
        <v>2.30959</v>
      </c>
      <c r="F256">
        <v>0.382382</v>
      </c>
      <c r="G256">
        <f t="shared" si="18"/>
        <v>1.8600000000001948E-4</v>
      </c>
      <c r="H256">
        <f t="shared" si="19"/>
        <v>1.4603636082577087E-2</v>
      </c>
      <c r="I256" t="str">
        <f t="shared" si="20"/>
        <v>negative-emotion</v>
      </c>
      <c r="J256" t="str">
        <f t="shared" si="21"/>
        <v>negative-emotion</v>
      </c>
      <c r="K256">
        <f t="shared" si="22"/>
        <v>0</v>
      </c>
      <c r="L256">
        <f t="shared" si="23"/>
        <v>0</v>
      </c>
    </row>
    <row r="257" spans="1:12" x14ac:dyDescent="0.15">
      <c r="A257" t="s">
        <v>6</v>
      </c>
      <c r="B257" t="s">
        <v>261</v>
      </c>
      <c r="C257">
        <v>0.73433400000000004</v>
      </c>
      <c r="D257">
        <v>0.29412100000000002</v>
      </c>
      <c r="E257">
        <v>0.791045</v>
      </c>
      <c r="F257">
        <v>0.38096099999999999</v>
      </c>
      <c r="G257">
        <f t="shared" si="18"/>
        <v>-1.2349999999999861E-3</v>
      </c>
      <c r="H257">
        <f t="shared" si="19"/>
        <v>1.3182636082577082E-2</v>
      </c>
      <c r="I257" t="str">
        <f t="shared" si="20"/>
        <v>positive-emotion</v>
      </c>
      <c r="J257" t="str">
        <f t="shared" si="21"/>
        <v>negative-emotion</v>
      </c>
      <c r="K257">
        <f t="shared" si="22"/>
        <v>1</v>
      </c>
      <c r="L257">
        <f t="shared" si="23"/>
        <v>0</v>
      </c>
    </row>
    <row r="258" spans="1:12" x14ac:dyDescent="0.15">
      <c r="A258" t="s">
        <v>6</v>
      </c>
      <c r="B258" t="s">
        <v>262</v>
      </c>
      <c r="C258">
        <v>7.3469600000000002</v>
      </c>
      <c r="D258">
        <v>-0.55743100000000001</v>
      </c>
      <c r="E258">
        <v>7.3680700000000003</v>
      </c>
      <c r="F258">
        <v>-7.5727299999999997E-2</v>
      </c>
      <c r="G258">
        <f t="shared" si="18"/>
        <v>-0.45792329999999998</v>
      </c>
      <c r="H258">
        <f t="shared" si="19"/>
        <v>-0.44350566391742291</v>
      </c>
      <c r="I258" t="str">
        <f t="shared" si="20"/>
        <v>positive-emotion</v>
      </c>
      <c r="J258" t="str">
        <f t="shared" si="21"/>
        <v>positive-emotion</v>
      </c>
      <c r="K258">
        <f t="shared" si="22"/>
        <v>1</v>
      </c>
      <c r="L258">
        <f t="shared" si="23"/>
        <v>1</v>
      </c>
    </row>
    <row r="259" spans="1:12" x14ac:dyDescent="0.15">
      <c r="A259" t="s">
        <v>6</v>
      </c>
      <c r="B259" t="s">
        <v>263</v>
      </c>
      <c r="C259">
        <v>11.4467</v>
      </c>
      <c r="D259">
        <v>0.23400399999999999</v>
      </c>
      <c r="E259">
        <v>11.4491</v>
      </c>
      <c r="F259">
        <v>2.0440099999999999E-2</v>
      </c>
      <c r="G259">
        <f t="shared" si="18"/>
        <v>-0.36175589999999996</v>
      </c>
      <c r="H259">
        <f t="shared" si="19"/>
        <v>-0.3473382639174229</v>
      </c>
      <c r="I259" t="str">
        <f t="shared" si="20"/>
        <v>positive-emotion</v>
      </c>
      <c r="J259" t="str">
        <f t="shared" si="21"/>
        <v>positive-emotion</v>
      </c>
      <c r="K259">
        <f t="shared" si="22"/>
        <v>1</v>
      </c>
      <c r="L259">
        <f t="shared" si="23"/>
        <v>1</v>
      </c>
    </row>
    <row r="260" spans="1:12" x14ac:dyDescent="0.15">
      <c r="A260" t="s">
        <v>6</v>
      </c>
      <c r="B260" t="s">
        <v>264</v>
      </c>
      <c r="C260">
        <v>11.050700000000001</v>
      </c>
      <c r="D260">
        <v>4.9050799999999999</v>
      </c>
      <c r="E260">
        <v>12.090400000000001</v>
      </c>
      <c r="F260">
        <v>0.417744</v>
      </c>
      <c r="G260">
        <f t="shared" si="18"/>
        <v>3.5548000000000024E-2</v>
      </c>
      <c r="H260">
        <f t="shared" si="19"/>
        <v>4.9965636082577092E-2</v>
      </c>
      <c r="I260" t="str">
        <f t="shared" si="20"/>
        <v>negative-emotion</v>
      </c>
      <c r="J260" t="str">
        <f t="shared" si="21"/>
        <v>negative-emotion</v>
      </c>
      <c r="K260">
        <f t="shared" si="22"/>
        <v>0</v>
      </c>
      <c r="L260">
        <f t="shared" si="23"/>
        <v>0</v>
      </c>
    </row>
    <row r="261" spans="1:12" x14ac:dyDescent="0.15">
      <c r="A261" t="s">
        <v>6</v>
      </c>
      <c r="B261" t="s">
        <v>265</v>
      </c>
      <c r="C261">
        <v>6.4272900000000002</v>
      </c>
      <c r="D261">
        <v>0.11441999999999999</v>
      </c>
      <c r="E261">
        <v>6.4283099999999997</v>
      </c>
      <c r="F261">
        <v>1.7800400000000001E-2</v>
      </c>
      <c r="G261">
        <f t="shared" ref="G261:G324" si="24">F261-($F$3/2)</f>
        <v>-0.36439559999999999</v>
      </c>
      <c r="H261">
        <f t="shared" ref="H261:H324" si="25">F261-($F$3*$E$2)/($E$2+$E$3)</f>
        <v>-0.34997796391742292</v>
      </c>
      <c r="I261" t="str">
        <f t="shared" ref="I261:I324" si="26">IF(G261&gt;0,"negative-emotion","positive-emotion")</f>
        <v>positive-emotion</v>
      </c>
      <c r="J261" t="str">
        <f t="shared" ref="J261:J324" si="27">IF(H261&gt;0,"negative-emotion","positive-emotion")</f>
        <v>positive-emotion</v>
      </c>
      <c r="K261">
        <f t="shared" ref="K261:K324" si="28">IF($A261=I261,1,0)</f>
        <v>1</v>
      </c>
      <c r="L261">
        <f t="shared" ref="L261:L324" si="29">IF($A261=J261,1,0)</f>
        <v>1</v>
      </c>
    </row>
    <row r="262" spans="1:12" x14ac:dyDescent="0.15">
      <c r="A262" t="s">
        <v>6</v>
      </c>
      <c r="B262" t="s">
        <v>266</v>
      </c>
      <c r="C262">
        <v>11.165699999999999</v>
      </c>
      <c r="D262">
        <v>1.72583</v>
      </c>
      <c r="E262">
        <v>11.298299999999999</v>
      </c>
      <c r="F262">
        <v>0.15335199999999999</v>
      </c>
      <c r="G262">
        <f t="shared" si="24"/>
        <v>-0.22884399999999999</v>
      </c>
      <c r="H262">
        <f t="shared" si="25"/>
        <v>-0.21442636391742292</v>
      </c>
      <c r="I262" t="str">
        <f t="shared" si="26"/>
        <v>positive-emotion</v>
      </c>
      <c r="J262" t="str">
        <f t="shared" si="27"/>
        <v>positive-emotion</v>
      </c>
      <c r="K262">
        <f t="shared" si="28"/>
        <v>1</v>
      </c>
      <c r="L262">
        <f t="shared" si="29"/>
        <v>1</v>
      </c>
    </row>
    <row r="263" spans="1:12" x14ac:dyDescent="0.15">
      <c r="A263" t="s">
        <v>6</v>
      </c>
      <c r="B263" t="s">
        <v>267</v>
      </c>
      <c r="C263">
        <v>11.9903</v>
      </c>
      <c r="D263">
        <v>-0.54714200000000002</v>
      </c>
      <c r="E263">
        <v>12.002800000000001</v>
      </c>
      <c r="F263">
        <v>-4.5600399999999999E-2</v>
      </c>
      <c r="G263">
        <f t="shared" si="24"/>
        <v>-0.42779639999999997</v>
      </c>
      <c r="H263">
        <f t="shared" si="25"/>
        <v>-0.4133787639174229</v>
      </c>
      <c r="I263" t="str">
        <f t="shared" si="26"/>
        <v>positive-emotion</v>
      </c>
      <c r="J263" t="str">
        <f t="shared" si="27"/>
        <v>positive-emotion</v>
      </c>
      <c r="K263">
        <f t="shared" si="28"/>
        <v>1</v>
      </c>
      <c r="L263">
        <f t="shared" si="29"/>
        <v>1</v>
      </c>
    </row>
    <row r="264" spans="1:12" x14ac:dyDescent="0.15">
      <c r="A264" t="s">
        <v>6</v>
      </c>
      <c r="B264" t="s">
        <v>268</v>
      </c>
      <c r="C264">
        <v>11.7064</v>
      </c>
      <c r="D264">
        <v>-1.27511</v>
      </c>
      <c r="E264">
        <v>11.775700000000001</v>
      </c>
      <c r="F264">
        <v>-0.108496</v>
      </c>
      <c r="G264">
        <f t="shared" si="24"/>
        <v>-0.49069199999999996</v>
      </c>
      <c r="H264">
        <f t="shared" si="25"/>
        <v>-0.47627436391742289</v>
      </c>
      <c r="I264" t="str">
        <f t="shared" si="26"/>
        <v>positive-emotion</v>
      </c>
      <c r="J264" t="str">
        <f t="shared" si="27"/>
        <v>positive-emotion</v>
      </c>
      <c r="K264">
        <f t="shared" si="28"/>
        <v>1</v>
      </c>
      <c r="L264">
        <f t="shared" si="29"/>
        <v>1</v>
      </c>
    </row>
    <row r="265" spans="1:12" x14ac:dyDescent="0.15">
      <c r="A265" t="s">
        <v>6</v>
      </c>
      <c r="B265" t="s">
        <v>269</v>
      </c>
      <c r="C265">
        <v>14.6609</v>
      </c>
      <c r="D265">
        <v>-3.6099100000000002</v>
      </c>
      <c r="E265">
        <v>15.098699999999999</v>
      </c>
      <c r="F265">
        <v>-0.241425</v>
      </c>
      <c r="G265">
        <f t="shared" si="24"/>
        <v>-0.62362099999999998</v>
      </c>
      <c r="H265">
        <f t="shared" si="25"/>
        <v>-0.60920336391742291</v>
      </c>
      <c r="I265" t="str">
        <f t="shared" si="26"/>
        <v>positive-emotion</v>
      </c>
      <c r="J265" t="str">
        <f t="shared" si="27"/>
        <v>positive-emotion</v>
      </c>
      <c r="K265">
        <f t="shared" si="28"/>
        <v>1</v>
      </c>
      <c r="L265">
        <f t="shared" si="29"/>
        <v>1</v>
      </c>
    </row>
    <row r="266" spans="1:12" x14ac:dyDescent="0.15">
      <c r="A266" t="s">
        <v>6</v>
      </c>
      <c r="B266" t="s">
        <v>270</v>
      </c>
      <c r="C266">
        <v>3.6829900000000002</v>
      </c>
      <c r="D266">
        <v>-0.518451</v>
      </c>
      <c r="E266">
        <v>3.7193100000000001</v>
      </c>
      <c r="F266">
        <v>-0.13985</v>
      </c>
      <c r="G266">
        <f t="shared" si="24"/>
        <v>-0.52204600000000001</v>
      </c>
      <c r="H266">
        <f t="shared" si="25"/>
        <v>-0.50762836391742294</v>
      </c>
      <c r="I266" t="str">
        <f t="shared" si="26"/>
        <v>positive-emotion</v>
      </c>
      <c r="J266" t="str">
        <f t="shared" si="27"/>
        <v>positive-emotion</v>
      </c>
      <c r="K266">
        <f t="shared" si="28"/>
        <v>1</v>
      </c>
      <c r="L266">
        <f t="shared" si="29"/>
        <v>1</v>
      </c>
    </row>
    <row r="267" spans="1:12" x14ac:dyDescent="0.15">
      <c r="A267" t="s">
        <v>6</v>
      </c>
      <c r="B267" t="s">
        <v>271</v>
      </c>
      <c r="C267">
        <v>4.5990599999999997</v>
      </c>
      <c r="D267">
        <v>2.1030199999999999</v>
      </c>
      <c r="E267">
        <v>5.05708</v>
      </c>
      <c r="F267">
        <v>0.42888399999999999</v>
      </c>
      <c r="G267">
        <f t="shared" si="24"/>
        <v>4.6688000000000007E-2</v>
      </c>
      <c r="H267">
        <f t="shared" si="25"/>
        <v>6.1105636082577075E-2</v>
      </c>
      <c r="I267" t="str">
        <f t="shared" si="26"/>
        <v>negative-emotion</v>
      </c>
      <c r="J267" t="str">
        <f t="shared" si="27"/>
        <v>negative-emotion</v>
      </c>
      <c r="K267">
        <f t="shared" si="28"/>
        <v>0</v>
      </c>
      <c r="L267">
        <f t="shared" si="29"/>
        <v>0</v>
      </c>
    </row>
    <row r="268" spans="1:12" x14ac:dyDescent="0.15">
      <c r="A268" t="s">
        <v>6</v>
      </c>
      <c r="B268" t="s">
        <v>272</v>
      </c>
      <c r="C268">
        <v>7.7481600000000004</v>
      </c>
      <c r="D268">
        <v>-0.79695000000000005</v>
      </c>
      <c r="E268">
        <v>7.78904</v>
      </c>
      <c r="F268">
        <v>-0.102496</v>
      </c>
      <c r="G268">
        <f t="shared" si="24"/>
        <v>-0.48469200000000001</v>
      </c>
      <c r="H268">
        <f t="shared" si="25"/>
        <v>-0.47027436391742294</v>
      </c>
      <c r="I268" t="str">
        <f t="shared" si="26"/>
        <v>positive-emotion</v>
      </c>
      <c r="J268" t="str">
        <f t="shared" si="27"/>
        <v>positive-emotion</v>
      </c>
      <c r="K268">
        <f t="shared" si="28"/>
        <v>1</v>
      </c>
      <c r="L268">
        <f t="shared" si="29"/>
        <v>1</v>
      </c>
    </row>
    <row r="269" spans="1:12" x14ac:dyDescent="0.15">
      <c r="A269" t="s">
        <v>6</v>
      </c>
      <c r="B269" t="s">
        <v>273</v>
      </c>
      <c r="C269">
        <v>-0.332123</v>
      </c>
      <c r="D269">
        <v>-5.4794299999999998</v>
      </c>
      <c r="E269">
        <v>5.48949</v>
      </c>
      <c r="F269">
        <v>1.5102599999999999</v>
      </c>
      <c r="G269">
        <f t="shared" si="24"/>
        <v>1.128064</v>
      </c>
      <c r="H269">
        <f t="shared" si="25"/>
        <v>1.1424816360825769</v>
      </c>
      <c r="I269" t="str">
        <f t="shared" si="26"/>
        <v>negative-emotion</v>
      </c>
      <c r="J269" t="str">
        <f t="shared" si="27"/>
        <v>negative-emotion</v>
      </c>
      <c r="K269">
        <f t="shared" si="28"/>
        <v>0</v>
      </c>
      <c r="L269">
        <f t="shared" si="29"/>
        <v>0</v>
      </c>
    </row>
    <row r="270" spans="1:12" x14ac:dyDescent="0.15">
      <c r="A270" t="s">
        <v>6</v>
      </c>
      <c r="B270" t="s">
        <v>274</v>
      </c>
      <c r="C270">
        <v>-4.41866</v>
      </c>
      <c r="D270">
        <v>0.150314</v>
      </c>
      <c r="E270">
        <v>4.4212100000000003</v>
      </c>
      <c r="F270">
        <v>-3.4004899999999998E-2</v>
      </c>
      <c r="G270">
        <f t="shared" si="24"/>
        <v>-0.41620089999999998</v>
      </c>
      <c r="H270">
        <f t="shared" si="25"/>
        <v>-0.40178326391742292</v>
      </c>
      <c r="I270" t="str">
        <f t="shared" si="26"/>
        <v>positive-emotion</v>
      </c>
      <c r="J270" t="str">
        <f t="shared" si="27"/>
        <v>positive-emotion</v>
      </c>
      <c r="K270">
        <f t="shared" si="28"/>
        <v>1</v>
      </c>
      <c r="L270">
        <f t="shared" si="29"/>
        <v>1</v>
      </c>
    </row>
    <row r="271" spans="1:12" x14ac:dyDescent="0.15">
      <c r="A271" t="s">
        <v>6</v>
      </c>
      <c r="B271" t="s">
        <v>275</v>
      </c>
      <c r="C271">
        <v>12.379200000000001</v>
      </c>
      <c r="D271">
        <v>-1.4046700000000001</v>
      </c>
      <c r="E271">
        <v>12.458600000000001</v>
      </c>
      <c r="F271">
        <v>-0.112987</v>
      </c>
      <c r="G271">
        <f t="shared" si="24"/>
        <v>-0.49518299999999998</v>
      </c>
      <c r="H271">
        <f t="shared" si="25"/>
        <v>-0.48076536391742292</v>
      </c>
      <c r="I271" t="str">
        <f t="shared" si="26"/>
        <v>positive-emotion</v>
      </c>
      <c r="J271" t="str">
        <f t="shared" si="27"/>
        <v>positive-emotion</v>
      </c>
      <c r="K271">
        <f t="shared" si="28"/>
        <v>1</v>
      </c>
      <c r="L271">
        <f t="shared" si="29"/>
        <v>1</v>
      </c>
    </row>
    <row r="272" spans="1:12" x14ac:dyDescent="0.15">
      <c r="A272" t="s">
        <v>6</v>
      </c>
      <c r="B272" t="s">
        <v>276</v>
      </c>
      <c r="C272">
        <v>19.0731</v>
      </c>
      <c r="D272">
        <v>-2.6264400000000001</v>
      </c>
      <c r="E272">
        <v>19.2531</v>
      </c>
      <c r="F272">
        <v>-0.13684399999999999</v>
      </c>
      <c r="G272">
        <f t="shared" si="24"/>
        <v>-0.51903999999999995</v>
      </c>
      <c r="H272">
        <f t="shared" si="25"/>
        <v>-0.50462236391742288</v>
      </c>
      <c r="I272" t="str">
        <f t="shared" si="26"/>
        <v>positive-emotion</v>
      </c>
      <c r="J272" t="str">
        <f t="shared" si="27"/>
        <v>positive-emotion</v>
      </c>
      <c r="K272">
        <f t="shared" si="28"/>
        <v>1</v>
      </c>
      <c r="L272">
        <f t="shared" si="29"/>
        <v>1</v>
      </c>
    </row>
    <row r="273" spans="1:12" x14ac:dyDescent="0.15">
      <c r="A273" t="s">
        <v>6</v>
      </c>
      <c r="B273" t="s">
        <v>277</v>
      </c>
      <c r="C273">
        <v>2.09565</v>
      </c>
      <c r="D273">
        <v>2.13639</v>
      </c>
      <c r="E273">
        <v>2.9926400000000002</v>
      </c>
      <c r="F273">
        <v>0.79502399999999995</v>
      </c>
      <c r="G273">
        <f t="shared" si="24"/>
        <v>0.41282799999999997</v>
      </c>
      <c r="H273">
        <f t="shared" si="25"/>
        <v>0.42724563608257704</v>
      </c>
      <c r="I273" t="str">
        <f t="shared" si="26"/>
        <v>negative-emotion</v>
      </c>
      <c r="J273" t="str">
        <f t="shared" si="27"/>
        <v>negative-emotion</v>
      </c>
      <c r="K273">
        <f t="shared" si="28"/>
        <v>0</v>
      </c>
      <c r="L273">
        <f t="shared" si="29"/>
        <v>0</v>
      </c>
    </row>
    <row r="274" spans="1:12" x14ac:dyDescent="0.15">
      <c r="A274" t="s">
        <v>6</v>
      </c>
      <c r="B274" t="s">
        <v>278</v>
      </c>
      <c r="C274">
        <v>2.9906299999999999</v>
      </c>
      <c r="D274">
        <v>-1.2000200000000001</v>
      </c>
      <c r="E274">
        <v>3.22241</v>
      </c>
      <c r="F274">
        <v>-0.38159300000000002</v>
      </c>
      <c r="G274">
        <f t="shared" si="24"/>
        <v>-0.76378900000000005</v>
      </c>
      <c r="H274">
        <f t="shared" si="25"/>
        <v>-0.74937136391742287</v>
      </c>
      <c r="I274" t="str">
        <f t="shared" si="26"/>
        <v>positive-emotion</v>
      </c>
      <c r="J274" t="str">
        <f t="shared" si="27"/>
        <v>positive-emotion</v>
      </c>
      <c r="K274">
        <f t="shared" si="28"/>
        <v>1</v>
      </c>
      <c r="L274">
        <f t="shared" si="29"/>
        <v>1</v>
      </c>
    </row>
    <row r="275" spans="1:12" x14ac:dyDescent="0.15">
      <c r="A275" t="s">
        <v>6</v>
      </c>
      <c r="B275" t="s">
        <v>279</v>
      </c>
      <c r="C275">
        <v>1.93628</v>
      </c>
      <c r="D275">
        <v>-0.50182099999999996</v>
      </c>
      <c r="E275">
        <v>2.0002499999999999</v>
      </c>
      <c r="F275">
        <v>-0.25358799999999998</v>
      </c>
      <c r="G275">
        <f t="shared" si="24"/>
        <v>-0.6357839999999999</v>
      </c>
      <c r="H275">
        <f t="shared" si="25"/>
        <v>-0.62136636391742295</v>
      </c>
      <c r="I275" t="str">
        <f t="shared" si="26"/>
        <v>positive-emotion</v>
      </c>
      <c r="J275" t="str">
        <f t="shared" si="27"/>
        <v>positive-emotion</v>
      </c>
      <c r="K275">
        <f t="shared" si="28"/>
        <v>1</v>
      </c>
      <c r="L275">
        <f t="shared" si="29"/>
        <v>1</v>
      </c>
    </row>
    <row r="276" spans="1:12" x14ac:dyDescent="0.15">
      <c r="A276" t="s">
        <v>6</v>
      </c>
      <c r="B276" t="s">
        <v>280</v>
      </c>
      <c r="C276">
        <v>6.4628899999999998</v>
      </c>
      <c r="D276">
        <v>-0.22573499999999999</v>
      </c>
      <c r="E276">
        <v>6.4668299999999999</v>
      </c>
      <c r="F276">
        <v>-3.4913699999999999E-2</v>
      </c>
      <c r="G276">
        <f t="shared" si="24"/>
        <v>-0.41710969999999997</v>
      </c>
      <c r="H276">
        <f t="shared" si="25"/>
        <v>-0.4026920639174229</v>
      </c>
      <c r="I276" t="str">
        <f t="shared" si="26"/>
        <v>positive-emotion</v>
      </c>
      <c r="J276" t="str">
        <f t="shared" si="27"/>
        <v>positive-emotion</v>
      </c>
      <c r="K276">
        <f t="shared" si="28"/>
        <v>1</v>
      </c>
      <c r="L276">
        <f t="shared" si="29"/>
        <v>1</v>
      </c>
    </row>
    <row r="277" spans="1:12" x14ac:dyDescent="0.15">
      <c r="A277" t="s">
        <v>6</v>
      </c>
      <c r="B277" t="s">
        <v>281</v>
      </c>
      <c r="C277">
        <v>0.64932599999999996</v>
      </c>
      <c r="D277">
        <v>5.90964E-2</v>
      </c>
      <c r="E277">
        <v>0.65200999999999998</v>
      </c>
      <c r="F277">
        <v>9.0761900000000006E-2</v>
      </c>
      <c r="G277">
        <f t="shared" si="24"/>
        <v>-0.29143409999999997</v>
      </c>
      <c r="H277">
        <f t="shared" si="25"/>
        <v>-0.27701646391742291</v>
      </c>
      <c r="I277" t="str">
        <f t="shared" si="26"/>
        <v>positive-emotion</v>
      </c>
      <c r="J277" t="str">
        <f t="shared" si="27"/>
        <v>positive-emotion</v>
      </c>
      <c r="K277">
        <f t="shared" si="28"/>
        <v>1</v>
      </c>
      <c r="L277">
        <f t="shared" si="29"/>
        <v>1</v>
      </c>
    </row>
    <row r="278" spans="1:12" x14ac:dyDescent="0.15">
      <c r="A278" t="s">
        <v>6</v>
      </c>
      <c r="B278" t="s">
        <v>282</v>
      </c>
      <c r="C278">
        <v>11.9472</v>
      </c>
      <c r="D278">
        <v>-2.2290700000000001</v>
      </c>
      <c r="E278">
        <v>12.1534</v>
      </c>
      <c r="F278">
        <v>-0.18445600000000001</v>
      </c>
      <c r="G278">
        <f t="shared" si="24"/>
        <v>-0.56665199999999993</v>
      </c>
      <c r="H278">
        <f t="shared" si="25"/>
        <v>-0.55223436391742298</v>
      </c>
      <c r="I278" t="str">
        <f t="shared" si="26"/>
        <v>positive-emotion</v>
      </c>
      <c r="J278" t="str">
        <f t="shared" si="27"/>
        <v>positive-emotion</v>
      </c>
      <c r="K278">
        <f t="shared" si="28"/>
        <v>1</v>
      </c>
      <c r="L278">
        <f t="shared" si="29"/>
        <v>1</v>
      </c>
    </row>
    <row r="279" spans="1:12" x14ac:dyDescent="0.15">
      <c r="A279" t="s">
        <v>6</v>
      </c>
      <c r="B279" t="s">
        <v>283</v>
      </c>
      <c r="C279">
        <v>14.100899999999999</v>
      </c>
      <c r="D279">
        <v>-3.6655099999999998</v>
      </c>
      <c r="E279">
        <v>14.5695</v>
      </c>
      <c r="F279">
        <v>-0.25431999999999999</v>
      </c>
      <c r="G279">
        <f t="shared" si="24"/>
        <v>-0.63651599999999997</v>
      </c>
      <c r="H279">
        <f t="shared" si="25"/>
        <v>-0.6220983639174229</v>
      </c>
      <c r="I279" t="str">
        <f t="shared" si="26"/>
        <v>positive-emotion</v>
      </c>
      <c r="J279" t="str">
        <f t="shared" si="27"/>
        <v>positive-emotion</v>
      </c>
      <c r="K279">
        <f t="shared" si="28"/>
        <v>1</v>
      </c>
      <c r="L279">
        <f t="shared" si="29"/>
        <v>1</v>
      </c>
    </row>
    <row r="280" spans="1:12" x14ac:dyDescent="0.15">
      <c r="A280" t="s">
        <v>6</v>
      </c>
      <c r="B280" t="s">
        <v>284</v>
      </c>
      <c r="C280">
        <v>4.3867900000000004</v>
      </c>
      <c r="D280">
        <v>1.4309700000000001</v>
      </c>
      <c r="E280">
        <v>4.6142899999999996</v>
      </c>
      <c r="F280">
        <v>0.31531700000000001</v>
      </c>
      <c r="G280">
        <f t="shared" si="24"/>
        <v>-6.6878999999999966E-2</v>
      </c>
      <c r="H280">
        <f t="shared" si="25"/>
        <v>-5.2461363917422899E-2</v>
      </c>
      <c r="I280" t="str">
        <f t="shared" si="26"/>
        <v>positive-emotion</v>
      </c>
      <c r="J280" t="str">
        <f t="shared" si="27"/>
        <v>positive-emotion</v>
      </c>
      <c r="K280">
        <f t="shared" si="28"/>
        <v>1</v>
      </c>
      <c r="L280">
        <f t="shared" si="29"/>
        <v>1</v>
      </c>
    </row>
    <row r="281" spans="1:12" x14ac:dyDescent="0.15">
      <c r="A281" t="s">
        <v>6</v>
      </c>
      <c r="B281" t="s">
        <v>285</v>
      </c>
      <c r="C281">
        <v>7.39975</v>
      </c>
      <c r="D281">
        <v>1.3794999999999999</v>
      </c>
      <c r="E281">
        <v>7.5272399999999999</v>
      </c>
      <c r="F281">
        <v>0.18431</v>
      </c>
      <c r="G281">
        <f t="shared" si="24"/>
        <v>-0.19788599999999998</v>
      </c>
      <c r="H281">
        <f t="shared" si="25"/>
        <v>-0.18346836391742291</v>
      </c>
      <c r="I281" t="str">
        <f t="shared" si="26"/>
        <v>positive-emotion</v>
      </c>
      <c r="J281" t="str">
        <f t="shared" si="27"/>
        <v>positive-emotion</v>
      </c>
      <c r="K281">
        <f t="shared" si="28"/>
        <v>1</v>
      </c>
      <c r="L281">
        <f t="shared" si="29"/>
        <v>1</v>
      </c>
    </row>
    <row r="282" spans="1:12" x14ac:dyDescent="0.15">
      <c r="A282" t="s">
        <v>6</v>
      </c>
      <c r="B282" t="s">
        <v>286</v>
      </c>
      <c r="C282">
        <v>14.7547</v>
      </c>
      <c r="D282">
        <v>4.8893399999999997E-2</v>
      </c>
      <c r="E282">
        <v>14.754799999999999</v>
      </c>
      <c r="F282">
        <v>3.3137399999999999E-3</v>
      </c>
      <c r="G282">
        <f t="shared" si="24"/>
        <v>-0.37888225999999997</v>
      </c>
      <c r="H282">
        <f t="shared" si="25"/>
        <v>-0.3644646239174229</v>
      </c>
      <c r="I282" t="str">
        <f t="shared" si="26"/>
        <v>positive-emotion</v>
      </c>
      <c r="J282" t="str">
        <f t="shared" si="27"/>
        <v>positive-emotion</v>
      </c>
      <c r="K282">
        <f t="shared" si="28"/>
        <v>1</v>
      </c>
      <c r="L282">
        <f t="shared" si="29"/>
        <v>1</v>
      </c>
    </row>
    <row r="283" spans="1:12" x14ac:dyDescent="0.15">
      <c r="A283" t="s">
        <v>6</v>
      </c>
      <c r="B283" t="s">
        <v>287</v>
      </c>
      <c r="C283">
        <v>2.0862799999999999</v>
      </c>
      <c r="D283">
        <v>1.1780299999999999</v>
      </c>
      <c r="E283">
        <v>2.3959000000000001</v>
      </c>
      <c r="F283">
        <v>0.51402499999999995</v>
      </c>
      <c r="G283">
        <f t="shared" si="24"/>
        <v>0.13182899999999997</v>
      </c>
      <c r="H283">
        <f t="shared" si="25"/>
        <v>0.14624663608257704</v>
      </c>
      <c r="I283" t="str">
        <f t="shared" si="26"/>
        <v>negative-emotion</v>
      </c>
      <c r="J283" t="str">
        <f t="shared" si="27"/>
        <v>negative-emotion</v>
      </c>
      <c r="K283">
        <f t="shared" si="28"/>
        <v>0</v>
      </c>
      <c r="L283">
        <f t="shared" si="29"/>
        <v>0</v>
      </c>
    </row>
    <row r="284" spans="1:12" x14ac:dyDescent="0.15">
      <c r="A284" t="s">
        <v>6</v>
      </c>
      <c r="B284" t="s">
        <v>288</v>
      </c>
      <c r="C284">
        <v>2.22736</v>
      </c>
      <c r="D284">
        <v>0.41523900000000002</v>
      </c>
      <c r="E284">
        <v>2.26573</v>
      </c>
      <c r="F284">
        <v>0.184311</v>
      </c>
      <c r="G284">
        <f t="shared" si="24"/>
        <v>-0.19788499999999998</v>
      </c>
      <c r="H284">
        <f t="shared" si="25"/>
        <v>-0.18346736391742291</v>
      </c>
      <c r="I284" t="str">
        <f t="shared" si="26"/>
        <v>positive-emotion</v>
      </c>
      <c r="J284" t="str">
        <f t="shared" si="27"/>
        <v>positive-emotion</v>
      </c>
      <c r="K284">
        <f t="shared" si="28"/>
        <v>1</v>
      </c>
      <c r="L284">
        <f t="shared" si="29"/>
        <v>1</v>
      </c>
    </row>
    <row r="285" spans="1:12" x14ac:dyDescent="0.15">
      <c r="A285" t="s">
        <v>6</v>
      </c>
      <c r="B285" t="s">
        <v>289</v>
      </c>
      <c r="C285">
        <v>5.8340500000000004</v>
      </c>
      <c r="D285">
        <v>-1.58772</v>
      </c>
      <c r="E285">
        <v>6.0462400000000001</v>
      </c>
      <c r="F285">
        <v>-0.265712</v>
      </c>
      <c r="G285">
        <f t="shared" si="24"/>
        <v>-0.64790799999999993</v>
      </c>
      <c r="H285">
        <f t="shared" si="25"/>
        <v>-0.63349036391742297</v>
      </c>
      <c r="I285" t="str">
        <f t="shared" si="26"/>
        <v>positive-emotion</v>
      </c>
      <c r="J285" t="str">
        <f t="shared" si="27"/>
        <v>positive-emotion</v>
      </c>
      <c r="K285">
        <f t="shared" si="28"/>
        <v>1</v>
      </c>
      <c r="L285">
        <f t="shared" si="29"/>
        <v>1</v>
      </c>
    </row>
    <row r="286" spans="1:12" x14ac:dyDescent="0.15">
      <c r="A286" t="s">
        <v>6</v>
      </c>
      <c r="B286" t="s">
        <v>290</v>
      </c>
      <c r="C286">
        <v>0.29489500000000002</v>
      </c>
      <c r="D286">
        <v>2.7539399999999999E-2</v>
      </c>
      <c r="E286">
        <v>0.296178</v>
      </c>
      <c r="F286">
        <v>9.3117199999999997E-2</v>
      </c>
      <c r="G286">
        <f t="shared" si="24"/>
        <v>-0.28907879999999997</v>
      </c>
      <c r="H286">
        <f t="shared" si="25"/>
        <v>-0.2746611639174229</v>
      </c>
      <c r="I286" t="str">
        <f t="shared" si="26"/>
        <v>positive-emotion</v>
      </c>
      <c r="J286" t="str">
        <f t="shared" si="27"/>
        <v>positive-emotion</v>
      </c>
      <c r="K286">
        <f t="shared" si="28"/>
        <v>1</v>
      </c>
      <c r="L286">
        <f t="shared" si="29"/>
        <v>1</v>
      </c>
    </row>
    <row r="287" spans="1:12" x14ac:dyDescent="0.15">
      <c r="A287" t="s">
        <v>6</v>
      </c>
      <c r="B287" t="s">
        <v>291</v>
      </c>
      <c r="C287">
        <v>3.6188400000000001</v>
      </c>
      <c r="D287">
        <v>-0.75841700000000001</v>
      </c>
      <c r="E287">
        <v>3.69746</v>
      </c>
      <c r="F287">
        <v>-0.20658499999999999</v>
      </c>
      <c r="G287">
        <f t="shared" si="24"/>
        <v>-0.588781</v>
      </c>
      <c r="H287">
        <f t="shared" si="25"/>
        <v>-0.57436336391742293</v>
      </c>
      <c r="I287" t="str">
        <f t="shared" si="26"/>
        <v>positive-emotion</v>
      </c>
      <c r="J287" t="str">
        <f t="shared" si="27"/>
        <v>positive-emotion</v>
      </c>
      <c r="K287">
        <f t="shared" si="28"/>
        <v>1</v>
      </c>
      <c r="L287">
        <f t="shared" si="29"/>
        <v>1</v>
      </c>
    </row>
    <row r="288" spans="1:12" x14ac:dyDescent="0.15">
      <c r="A288" t="s">
        <v>6</v>
      </c>
      <c r="B288" t="s">
        <v>292</v>
      </c>
      <c r="C288">
        <v>1.15211</v>
      </c>
      <c r="D288">
        <v>-0.62667899999999999</v>
      </c>
      <c r="E288">
        <v>1.31152</v>
      </c>
      <c r="F288">
        <v>-0.49817800000000001</v>
      </c>
      <c r="G288">
        <f t="shared" si="24"/>
        <v>-0.88037399999999999</v>
      </c>
      <c r="H288">
        <f t="shared" si="25"/>
        <v>-0.86595636391742292</v>
      </c>
      <c r="I288" t="str">
        <f t="shared" si="26"/>
        <v>positive-emotion</v>
      </c>
      <c r="J288" t="str">
        <f t="shared" si="27"/>
        <v>positive-emotion</v>
      </c>
      <c r="K288">
        <f t="shared" si="28"/>
        <v>1</v>
      </c>
      <c r="L288">
        <f t="shared" si="29"/>
        <v>1</v>
      </c>
    </row>
    <row r="289" spans="1:12" x14ac:dyDescent="0.15">
      <c r="A289" t="s">
        <v>6</v>
      </c>
      <c r="B289" t="s">
        <v>293</v>
      </c>
      <c r="C289">
        <v>11.175800000000001</v>
      </c>
      <c r="D289">
        <v>-2.6953</v>
      </c>
      <c r="E289">
        <v>11.4962</v>
      </c>
      <c r="F289">
        <v>-0.236654</v>
      </c>
      <c r="G289">
        <f t="shared" si="24"/>
        <v>-0.61885000000000001</v>
      </c>
      <c r="H289">
        <f t="shared" si="25"/>
        <v>-0.60443236391742294</v>
      </c>
      <c r="I289" t="str">
        <f t="shared" si="26"/>
        <v>positive-emotion</v>
      </c>
      <c r="J289" t="str">
        <f t="shared" si="27"/>
        <v>positive-emotion</v>
      </c>
      <c r="K289">
        <f t="shared" si="28"/>
        <v>1</v>
      </c>
      <c r="L289">
        <f t="shared" si="29"/>
        <v>1</v>
      </c>
    </row>
    <row r="290" spans="1:12" x14ac:dyDescent="0.15">
      <c r="A290" t="s">
        <v>6</v>
      </c>
      <c r="B290" t="s">
        <v>294</v>
      </c>
      <c r="C290">
        <v>4.2226999999999997</v>
      </c>
      <c r="D290">
        <v>3.3677400000000003E-2</v>
      </c>
      <c r="E290">
        <v>4.2228300000000001</v>
      </c>
      <c r="F290">
        <v>7.9751600000000002E-3</v>
      </c>
      <c r="G290">
        <f t="shared" si="24"/>
        <v>-0.37422084</v>
      </c>
      <c r="H290">
        <f t="shared" si="25"/>
        <v>-0.35980320391742293</v>
      </c>
      <c r="I290" t="str">
        <f t="shared" si="26"/>
        <v>positive-emotion</v>
      </c>
      <c r="J290" t="str">
        <f t="shared" si="27"/>
        <v>positive-emotion</v>
      </c>
      <c r="K290">
        <f t="shared" si="28"/>
        <v>1</v>
      </c>
      <c r="L290">
        <f t="shared" si="29"/>
        <v>1</v>
      </c>
    </row>
    <row r="291" spans="1:12" x14ac:dyDescent="0.15">
      <c r="A291" t="s">
        <v>6</v>
      </c>
      <c r="B291" t="s">
        <v>295</v>
      </c>
      <c r="C291">
        <v>4.6378300000000001</v>
      </c>
      <c r="D291">
        <v>1.13822</v>
      </c>
      <c r="E291">
        <v>4.7754599999999998</v>
      </c>
      <c r="F291">
        <v>0.24066299999999999</v>
      </c>
      <c r="G291">
        <f t="shared" si="24"/>
        <v>-0.14153299999999999</v>
      </c>
      <c r="H291">
        <f t="shared" si="25"/>
        <v>-0.12711536391742292</v>
      </c>
      <c r="I291" t="str">
        <f t="shared" si="26"/>
        <v>positive-emotion</v>
      </c>
      <c r="J291" t="str">
        <f t="shared" si="27"/>
        <v>positive-emotion</v>
      </c>
      <c r="K291">
        <f t="shared" si="28"/>
        <v>1</v>
      </c>
      <c r="L291">
        <f t="shared" si="29"/>
        <v>1</v>
      </c>
    </row>
    <row r="292" spans="1:12" x14ac:dyDescent="0.15">
      <c r="A292" t="s">
        <v>6</v>
      </c>
      <c r="B292" t="s">
        <v>296</v>
      </c>
      <c r="C292">
        <v>4.6617899999999999</v>
      </c>
      <c r="D292">
        <v>-0.55785200000000001</v>
      </c>
      <c r="E292">
        <v>4.6950500000000002</v>
      </c>
      <c r="F292">
        <v>-0.119098</v>
      </c>
      <c r="G292">
        <f t="shared" si="24"/>
        <v>-0.50129400000000002</v>
      </c>
      <c r="H292">
        <f t="shared" si="25"/>
        <v>-0.48687636391742289</v>
      </c>
      <c r="I292" t="str">
        <f t="shared" si="26"/>
        <v>positive-emotion</v>
      </c>
      <c r="J292" t="str">
        <f t="shared" si="27"/>
        <v>positive-emotion</v>
      </c>
      <c r="K292">
        <f t="shared" si="28"/>
        <v>1</v>
      </c>
      <c r="L292">
        <f t="shared" si="29"/>
        <v>1</v>
      </c>
    </row>
    <row r="293" spans="1:12" x14ac:dyDescent="0.15">
      <c r="A293" t="s">
        <v>6</v>
      </c>
      <c r="B293" t="s">
        <v>297</v>
      </c>
      <c r="C293">
        <v>12.626099999999999</v>
      </c>
      <c r="D293">
        <v>-0.429483</v>
      </c>
      <c r="E293">
        <v>12.6334</v>
      </c>
      <c r="F293">
        <v>-3.4002499999999998E-2</v>
      </c>
      <c r="G293">
        <f t="shared" si="24"/>
        <v>-0.41619849999999997</v>
      </c>
      <c r="H293">
        <f t="shared" si="25"/>
        <v>-0.4017808639174229</v>
      </c>
      <c r="I293" t="str">
        <f t="shared" si="26"/>
        <v>positive-emotion</v>
      </c>
      <c r="J293" t="str">
        <f t="shared" si="27"/>
        <v>positive-emotion</v>
      </c>
      <c r="K293">
        <f t="shared" si="28"/>
        <v>1</v>
      </c>
      <c r="L293">
        <f t="shared" si="29"/>
        <v>1</v>
      </c>
    </row>
    <row r="294" spans="1:12" x14ac:dyDescent="0.15">
      <c r="A294" t="s">
        <v>6</v>
      </c>
      <c r="B294" t="s">
        <v>298</v>
      </c>
      <c r="C294">
        <v>1.0651200000000001</v>
      </c>
      <c r="D294">
        <v>0.48661199999999999</v>
      </c>
      <c r="E294">
        <v>1.1710199999999999</v>
      </c>
      <c r="F294">
        <v>0.42854399999999998</v>
      </c>
      <c r="G294">
        <f t="shared" si="24"/>
        <v>4.6348E-2</v>
      </c>
      <c r="H294">
        <f t="shared" si="25"/>
        <v>6.0765636082577068E-2</v>
      </c>
      <c r="I294" t="str">
        <f t="shared" si="26"/>
        <v>negative-emotion</v>
      </c>
      <c r="J294" t="str">
        <f t="shared" si="27"/>
        <v>negative-emotion</v>
      </c>
      <c r="K294">
        <f t="shared" si="28"/>
        <v>0</v>
      </c>
      <c r="L294">
        <f t="shared" si="29"/>
        <v>0</v>
      </c>
    </row>
    <row r="295" spans="1:12" x14ac:dyDescent="0.15">
      <c r="A295" t="s">
        <v>6</v>
      </c>
      <c r="B295" t="s">
        <v>299</v>
      </c>
      <c r="C295">
        <v>5.1172000000000004</v>
      </c>
      <c r="D295">
        <v>1.35216</v>
      </c>
      <c r="E295">
        <v>5.2928300000000004</v>
      </c>
      <c r="F295">
        <v>0.25833299999999998</v>
      </c>
      <c r="G295">
        <f t="shared" si="24"/>
        <v>-0.123863</v>
      </c>
      <c r="H295">
        <f t="shared" si="25"/>
        <v>-0.10944536391742293</v>
      </c>
      <c r="I295" t="str">
        <f t="shared" si="26"/>
        <v>positive-emotion</v>
      </c>
      <c r="J295" t="str">
        <f t="shared" si="27"/>
        <v>positive-emotion</v>
      </c>
      <c r="K295">
        <f t="shared" si="28"/>
        <v>1</v>
      </c>
      <c r="L295">
        <f t="shared" si="29"/>
        <v>1</v>
      </c>
    </row>
    <row r="296" spans="1:12" x14ac:dyDescent="0.15">
      <c r="A296" t="s">
        <v>6</v>
      </c>
      <c r="B296" t="s">
        <v>300</v>
      </c>
      <c r="C296">
        <v>0.45747500000000002</v>
      </c>
      <c r="D296">
        <v>0.29400900000000002</v>
      </c>
      <c r="E296">
        <v>0.54380600000000001</v>
      </c>
      <c r="F296">
        <v>0.57121100000000002</v>
      </c>
      <c r="G296">
        <f t="shared" si="24"/>
        <v>0.18901500000000004</v>
      </c>
      <c r="H296">
        <f t="shared" si="25"/>
        <v>0.20343263608257711</v>
      </c>
      <c r="I296" t="str">
        <f t="shared" si="26"/>
        <v>negative-emotion</v>
      </c>
      <c r="J296" t="str">
        <f t="shared" si="27"/>
        <v>negative-emotion</v>
      </c>
      <c r="K296">
        <f t="shared" si="28"/>
        <v>0</v>
      </c>
      <c r="L296">
        <f t="shared" si="29"/>
        <v>0</v>
      </c>
    </row>
    <row r="297" spans="1:12" x14ac:dyDescent="0.15">
      <c r="A297" t="s">
        <v>6</v>
      </c>
      <c r="B297" t="s">
        <v>301</v>
      </c>
      <c r="C297">
        <v>6.1550500000000001</v>
      </c>
      <c r="D297">
        <v>1.9744900000000001</v>
      </c>
      <c r="E297">
        <v>6.4640000000000004</v>
      </c>
      <c r="F297">
        <v>0.31042199999999998</v>
      </c>
      <c r="G297">
        <f t="shared" si="24"/>
        <v>-7.1774000000000004E-2</v>
      </c>
      <c r="H297">
        <f t="shared" si="25"/>
        <v>-5.7356363917422937E-2</v>
      </c>
      <c r="I297" t="str">
        <f t="shared" si="26"/>
        <v>positive-emotion</v>
      </c>
      <c r="J297" t="str">
        <f t="shared" si="27"/>
        <v>positive-emotion</v>
      </c>
      <c r="K297">
        <f t="shared" si="28"/>
        <v>1</v>
      </c>
      <c r="L297">
        <f t="shared" si="29"/>
        <v>1</v>
      </c>
    </row>
    <row r="298" spans="1:12" x14ac:dyDescent="0.15">
      <c r="A298" t="s">
        <v>6</v>
      </c>
      <c r="B298" t="s">
        <v>302</v>
      </c>
      <c r="C298">
        <v>6.76274</v>
      </c>
      <c r="D298">
        <v>-2.1076100000000002</v>
      </c>
      <c r="E298">
        <v>7.0835499999999998</v>
      </c>
      <c r="F298">
        <v>-0.30211100000000002</v>
      </c>
      <c r="G298">
        <f t="shared" si="24"/>
        <v>-0.684307</v>
      </c>
      <c r="H298">
        <f t="shared" si="25"/>
        <v>-0.66988936391742293</v>
      </c>
      <c r="I298" t="str">
        <f t="shared" si="26"/>
        <v>positive-emotion</v>
      </c>
      <c r="J298" t="str">
        <f t="shared" si="27"/>
        <v>positive-emotion</v>
      </c>
      <c r="K298">
        <f t="shared" si="28"/>
        <v>1</v>
      </c>
      <c r="L298">
        <f t="shared" si="29"/>
        <v>1</v>
      </c>
    </row>
    <row r="299" spans="1:12" x14ac:dyDescent="0.15">
      <c r="A299" t="s">
        <v>6</v>
      </c>
      <c r="B299" t="s">
        <v>303</v>
      </c>
      <c r="C299">
        <v>4.7849700000000004</v>
      </c>
      <c r="D299">
        <v>0.80488499999999996</v>
      </c>
      <c r="E299">
        <v>4.8521900000000002</v>
      </c>
      <c r="F299">
        <v>0.16665099999999999</v>
      </c>
      <c r="G299">
        <f t="shared" si="24"/>
        <v>-0.21554499999999999</v>
      </c>
      <c r="H299">
        <f t="shared" si="25"/>
        <v>-0.20112736391742292</v>
      </c>
      <c r="I299" t="str">
        <f t="shared" si="26"/>
        <v>positive-emotion</v>
      </c>
      <c r="J299" t="str">
        <f t="shared" si="27"/>
        <v>positive-emotion</v>
      </c>
      <c r="K299">
        <f t="shared" si="28"/>
        <v>1</v>
      </c>
      <c r="L299">
        <f t="shared" si="29"/>
        <v>1</v>
      </c>
    </row>
    <row r="300" spans="1:12" x14ac:dyDescent="0.15">
      <c r="A300" t="s">
        <v>6</v>
      </c>
      <c r="B300" t="s">
        <v>304</v>
      </c>
      <c r="C300">
        <v>2.1010599999999999</v>
      </c>
      <c r="D300">
        <v>0.41366399999999998</v>
      </c>
      <c r="E300">
        <v>2.1414</v>
      </c>
      <c r="F300">
        <v>0.19439699999999999</v>
      </c>
      <c r="G300">
        <f t="shared" si="24"/>
        <v>-0.18779899999999999</v>
      </c>
      <c r="H300">
        <f t="shared" si="25"/>
        <v>-0.17338136391742293</v>
      </c>
      <c r="I300" t="str">
        <f t="shared" si="26"/>
        <v>positive-emotion</v>
      </c>
      <c r="J300" t="str">
        <f t="shared" si="27"/>
        <v>positive-emotion</v>
      </c>
      <c r="K300">
        <f t="shared" si="28"/>
        <v>1</v>
      </c>
      <c r="L300">
        <f t="shared" si="29"/>
        <v>1</v>
      </c>
    </row>
    <row r="301" spans="1:12" x14ac:dyDescent="0.15">
      <c r="A301" t="s">
        <v>6</v>
      </c>
      <c r="B301" t="s">
        <v>305</v>
      </c>
      <c r="C301">
        <v>6.6099699999999997</v>
      </c>
      <c r="D301">
        <v>-1.8815500000000001</v>
      </c>
      <c r="E301">
        <v>6.8725500000000004</v>
      </c>
      <c r="F301">
        <v>-0.27731899999999998</v>
      </c>
      <c r="G301">
        <f t="shared" si="24"/>
        <v>-0.65951499999999996</v>
      </c>
      <c r="H301">
        <f t="shared" si="25"/>
        <v>-0.64509736391742289</v>
      </c>
      <c r="I301" t="str">
        <f t="shared" si="26"/>
        <v>positive-emotion</v>
      </c>
      <c r="J301" t="str">
        <f t="shared" si="27"/>
        <v>positive-emotion</v>
      </c>
      <c r="K301">
        <f t="shared" si="28"/>
        <v>1</v>
      </c>
      <c r="L301">
        <f t="shared" si="29"/>
        <v>1</v>
      </c>
    </row>
    <row r="302" spans="1:12" x14ac:dyDescent="0.15">
      <c r="A302" t="s">
        <v>6</v>
      </c>
      <c r="B302" t="s">
        <v>306</v>
      </c>
      <c r="C302">
        <v>5.77616</v>
      </c>
      <c r="D302">
        <v>-2.4775499999999999</v>
      </c>
      <c r="E302">
        <v>6.2850799999999998</v>
      </c>
      <c r="F302">
        <v>-0.40519100000000002</v>
      </c>
      <c r="G302">
        <f t="shared" si="24"/>
        <v>-0.78738700000000006</v>
      </c>
      <c r="H302">
        <f t="shared" si="25"/>
        <v>-0.77296936391742288</v>
      </c>
      <c r="I302" t="str">
        <f t="shared" si="26"/>
        <v>positive-emotion</v>
      </c>
      <c r="J302" t="str">
        <f t="shared" si="27"/>
        <v>positive-emotion</v>
      </c>
      <c r="K302">
        <f t="shared" si="28"/>
        <v>1</v>
      </c>
      <c r="L302">
        <f t="shared" si="29"/>
        <v>1</v>
      </c>
    </row>
    <row r="303" spans="1:12" x14ac:dyDescent="0.15">
      <c r="A303" t="s">
        <v>6</v>
      </c>
      <c r="B303" t="s">
        <v>307</v>
      </c>
      <c r="C303">
        <v>1.68451</v>
      </c>
      <c r="D303">
        <v>0.62132500000000002</v>
      </c>
      <c r="E303">
        <v>1.7954399999999999</v>
      </c>
      <c r="F303">
        <v>0.35336600000000001</v>
      </c>
      <c r="G303">
        <f t="shared" si="24"/>
        <v>-2.8829999999999967E-2</v>
      </c>
      <c r="H303">
        <f t="shared" si="25"/>
        <v>-1.4412363917422899E-2</v>
      </c>
      <c r="I303" t="str">
        <f t="shared" si="26"/>
        <v>positive-emotion</v>
      </c>
      <c r="J303" t="str">
        <f t="shared" si="27"/>
        <v>positive-emotion</v>
      </c>
      <c r="K303">
        <f t="shared" si="28"/>
        <v>1</v>
      </c>
      <c r="L303">
        <f t="shared" si="29"/>
        <v>1</v>
      </c>
    </row>
    <row r="304" spans="1:12" x14ac:dyDescent="0.15">
      <c r="A304" t="s">
        <v>6</v>
      </c>
      <c r="B304" t="s">
        <v>308</v>
      </c>
      <c r="C304">
        <v>10.0686</v>
      </c>
      <c r="D304">
        <v>-0.231708</v>
      </c>
      <c r="E304">
        <v>10.071300000000001</v>
      </c>
      <c r="F304">
        <v>-2.3008799999999999E-2</v>
      </c>
      <c r="G304">
        <f t="shared" si="24"/>
        <v>-0.40520479999999998</v>
      </c>
      <c r="H304">
        <f t="shared" si="25"/>
        <v>-0.39078716391742291</v>
      </c>
      <c r="I304" t="str">
        <f t="shared" si="26"/>
        <v>positive-emotion</v>
      </c>
      <c r="J304" t="str">
        <f t="shared" si="27"/>
        <v>positive-emotion</v>
      </c>
      <c r="K304">
        <f t="shared" si="28"/>
        <v>1</v>
      </c>
      <c r="L304">
        <f t="shared" si="29"/>
        <v>1</v>
      </c>
    </row>
    <row r="305" spans="1:12" x14ac:dyDescent="0.15">
      <c r="A305" t="s">
        <v>6</v>
      </c>
      <c r="B305" t="s">
        <v>309</v>
      </c>
      <c r="C305">
        <v>14.3485</v>
      </c>
      <c r="D305">
        <v>-2.5710999999999999</v>
      </c>
      <c r="E305">
        <v>14.5771</v>
      </c>
      <c r="F305">
        <v>-0.17730799999999999</v>
      </c>
      <c r="G305">
        <f t="shared" si="24"/>
        <v>-0.559504</v>
      </c>
      <c r="H305">
        <f t="shared" si="25"/>
        <v>-0.54508636391742293</v>
      </c>
      <c r="I305" t="str">
        <f t="shared" si="26"/>
        <v>positive-emotion</v>
      </c>
      <c r="J305" t="str">
        <f t="shared" si="27"/>
        <v>positive-emotion</v>
      </c>
      <c r="K305">
        <f t="shared" si="28"/>
        <v>1</v>
      </c>
      <c r="L305">
        <f t="shared" si="29"/>
        <v>1</v>
      </c>
    </row>
    <row r="306" spans="1:12" x14ac:dyDescent="0.15">
      <c r="A306" t="s">
        <v>6</v>
      </c>
      <c r="B306" t="s">
        <v>310</v>
      </c>
      <c r="C306">
        <v>9.7754300000000001</v>
      </c>
      <c r="D306">
        <v>-3.2578499999999999</v>
      </c>
      <c r="E306">
        <v>10.304</v>
      </c>
      <c r="F306">
        <v>-0.32169300000000001</v>
      </c>
      <c r="G306">
        <f t="shared" si="24"/>
        <v>-0.70388899999999999</v>
      </c>
      <c r="H306">
        <f t="shared" si="25"/>
        <v>-0.68947136391742292</v>
      </c>
      <c r="I306" t="str">
        <f t="shared" si="26"/>
        <v>positive-emotion</v>
      </c>
      <c r="J306" t="str">
        <f t="shared" si="27"/>
        <v>positive-emotion</v>
      </c>
      <c r="K306">
        <f t="shared" si="28"/>
        <v>1</v>
      </c>
      <c r="L306">
        <f t="shared" si="29"/>
        <v>1</v>
      </c>
    </row>
    <row r="307" spans="1:12" x14ac:dyDescent="0.15">
      <c r="A307" t="s">
        <v>6</v>
      </c>
      <c r="B307" t="s">
        <v>311</v>
      </c>
      <c r="C307">
        <v>-8.3311700000000002E-2</v>
      </c>
      <c r="D307">
        <v>-1.08073</v>
      </c>
      <c r="E307">
        <v>1.0839399999999999</v>
      </c>
      <c r="F307">
        <v>1.49386</v>
      </c>
      <c r="G307">
        <f t="shared" si="24"/>
        <v>1.111664</v>
      </c>
      <c r="H307">
        <f t="shared" si="25"/>
        <v>1.1260816360825769</v>
      </c>
      <c r="I307" t="str">
        <f t="shared" si="26"/>
        <v>negative-emotion</v>
      </c>
      <c r="J307" t="str">
        <f t="shared" si="27"/>
        <v>negative-emotion</v>
      </c>
      <c r="K307">
        <f t="shared" si="28"/>
        <v>0</v>
      </c>
      <c r="L307">
        <f t="shared" si="29"/>
        <v>0</v>
      </c>
    </row>
    <row r="308" spans="1:12" x14ac:dyDescent="0.15">
      <c r="A308" t="s">
        <v>6</v>
      </c>
      <c r="B308" t="s">
        <v>312</v>
      </c>
      <c r="C308">
        <v>14.4237</v>
      </c>
      <c r="D308">
        <v>-2.7496900000000002</v>
      </c>
      <c r="E308">
        <v>14.6835</v>
      </c>
      <c r="F308">
        <v>-0.18837699999999999</v>
      </c>
      <c r="G308">
        <f t="shared" si="24"/>
        <v>-0.570573</v>
      </c>
      <c r="H308">
        <f t="shared" si="25"/>
        <v>-0.55615536391742293</v>
      </c>
      <c r="I308" t="str">
        <f t="shared" si="26"/>
        <v>positive-emotion</v>
      </c>
      <c r="J308" t="str">
        <f t="shared" si="27"/>
        <v>positive-emotion</v>
      </c>
      <c r="K308">
        <f t="shared" si="28"/>
        <v>1</v>
      </c>
      <c r="L308">
        <f t="shared" si="29"/>
        <v>1</v>
      </c>
    </row>
    <row r="309" spans="1:12" x14ac:dyDescent="0.15">
      <c r="A309" t="s">
        <v>6</v>
      </c>
      <c r="B309" t="s">
        <v>313</v>
      </c>
      <c r="C309">
        <v>13.744199999999999</v>
      </c>
      <c r="D309">
        <v>2.5766399999999998</v>
      </c>
      <c r="E309">
        <v>13.983599999999999</v>
      </c>
      <c r="F309">
        <v>0.18532000000000001</v>
      </c>
      <c r="G309">
        <f t="shared" si="24"/>
        <v>-0.19687599999999997</v>
      </c>
      <c r="H309">
        <f t="shared" si="25"/>
        <v>-0.1824583639174229</v>
      </c>
      <c r="I309" t="str">
        <f t="shared" si="26"/>
        <v>positive-emotion</v>
      </c>
      <c r="J309" t="str">
        <f t="shared" si="27"/>
        <v>positive-emotion</v>
      </c>
      <c r="K309">
        <f t="shared" si="28"/>
        <v>1</v>
      </c>
      <c r="L309">
        <f t="shared" si="29"/>
        <v>1</v>
      </c>
    </row>
    <row r="310" spans="1:12" x14ac:dyDescent="0.15">
      <c r="A310" t="s">
        <v>6</v>
      </c>
      <c r="B310" t="s">
        <v>314</v>
      </c>
      <c r="C310">
        <v>5.0615300000000003</v>
      </c>
      <c r="D310">
        <v>3.2178</v>
      </c>
      <c r="E310">
        <v>5.99777</v>
      </c>
      <c r="F310">
        <v>0.56628299999999998</v>
      </c>
      <c r="G310">
        <f t="shared" si="24"/>
        <v>0.184087</v>
      </c>
      <c r="H310">
        <f t="shared" si="25"/>
        <v>0.19850463608257707</v>
      </c>
      <c r="I310" t="str">
        <f t="shared" si="26"/>
        <v>negative-emotion</v>
      </c>
      <c r="J310" t="str">
        <f t="shared" si="27"/>
        <v>negative-emotion</v>
      </c>
      <c r="K310">
        <f t="shared" si="28"/>
        <v>0</v>
      </c>
      <c r="L310">
        <f t="shared" si="29"/>
        <v>0</v>
      </c>
    </row>
    <row r="311" spans="1:12" x14ac:dyDescent="0.15">
      <c r="A311" t="s">
        <v>6</v>
      </c>
      <c r="B311" t="s">
        <v>315</v>
      </c>
      <c r="C311">
        <v>3.3229700000000002</v>
      </c>
      <c r="D311">
        <v>1.6622600000000001</v>
      </c>
      <c r="E311">
        <v>3.7155399999999998</v>
      </c>
      <c r="F311">
        <v>0.463833</v>
      </c>
      <c r="G311">
        <f t="shared" si="24"/>
        <v>8.1637000000000015E-2</v>
      </c>
      <c r="H311">
        <f t="shared" si="25"/>
        <v>9.6054636082577083E-2</v>
      </c>
      <c r="I311" t="str">
        <f t="shared" si="26"/>
        <v>negative-emotion</v>
      </c>
      <c r="J311" t="str">
        <f t="shared" si="27"/>
        <v>negative-emotion</v>
      </c>
      <c r="K311">
        <f t="shared" si="28"/>
        <v>0</v>
      </c>
      <c r="L311">
        <f t="shared" si="29"/>
        <v>0</v>
      </c>
    </row>
    <row r="312" spans="1:12" x14ac:dyDescent="0.15">
      <c r="A312" t="s">
        <v>6</v>
      </c>
      <c r="B312" t="s">
        <v>316</v>
      </c>
      <c r="C312">
        <v>0.61345400000000005</v>
      </c>
      <c r="D312">
        <v>0.28273500000000001</v>
      </c>
      <c r="E312">
        <v>0.67547400000000002</v>
      </c>
      <c r="F312">
        <v>0.43187300000000001</v>
      </c>
      <c r="G312">
        <f t="shared" si="24"/>
        <v>4.9677000000000027E-2</v>
      </c>
      <c r="H312">
        <f t="shared" si="25"/>
        <v>6.4094636082577094E-2</v>
      </c>
      <c r="I312" t="str">
        <f t="shared" si="26"/>
        <v>negative-emotion</v>
      </c>
      <c r="J312" t="str">
        <f t="shared" si="27"/>
        <v>negative-emotion</v>
      </c>
      <c r="K312">
        <f t="shared" si="28"/>
        <v>0</v>
      </c>
      <c r="L312">
        <f t="shared" si="29"/>
        <v>0</v>
      </c>
    </row>
    <row r="313" spans="1:12" x14ac:dyDescent="0.15">
      <c r="A313" t="s">
        <v>6</v>
      </c>
      <c r="B313" t="s">
        <v>317</v>
      </c>
      <c r="C313">
        <v>1.0608500000000001</v>
      </c>
      <c r="D313">
        <v>0.51917599999999997</v>
      </c>
      <c r="E313">
        <v>1.1810799999999999</v>
      </c>
      <c r="F313">
        <v>0.45512799999999998</v>
      </c>
      <c r="G313">
        <f t="shared" si="24"/>
        <v>7.2931999999999997E-2</v>
      </c>
      <c r="H313">
        <f t="shared" si="25"/>
        <v>8.7349636082577065E-2</v>
      </c>
      <c r="I313" t="str">
        <f t="shared" si="26"/>
        <v>negative-emotion</v>
      </c>
      <c r="J313" t="str">
        <f t="shared" si="27"/>
        <v>negative-emotion</v>
      </c>
      <c r="K313">
        <f t="shared" si="28"/>
        <v>0</v>
      </c>
      <c r="L313">
        <f t="shared" si="29"/>
        <v>0</v>
      </c>
    </row>
    <row r="314" spans="1:12" x14ac:dyDescent="0.15">
      <c r="A314" t="s">
        <v>6</v>
      </c>
      <c r="B314" t="s">
        <v>318</v>
      </c>
      <c r="C314">
        <v>6.36111</v>
      </c>
      <c r="D314">
        <v>2.8085300000000002</v>
      </c>
      <c r="E314">
        <v>6.9535299999999998</v>
      </c>
      <c r="F314">
        <v>0.41577599999999998</v>
      </c>
      <c r="G314">
        <f t="shared" si="24"/>
        <v>3.3579999999999999E-2</v>
      </c>
      <c r="H314">
        <f t="shared" si="25"/>
        <v>4.7997636082577066E-2</v>
      </c>
      <c r="I314" t="str">
        <f t="shared" si="26"/>
        <v>negative-emotion</v>
      </c>
      <c r="J314" t="str">
        <f t="shared" si="27"/>
        <v>negative-emotion</v>
      </c>
      <c r="K314">
        <f t="shared" si="28"/>
        <v>0</v>
      </c>
      <c r="L314">
        <f t="shared" si="29"/>
        <v>0</v>
      </c>
    </row>
    <row r="315" spans="1:12" x14ac:dyDescent="0.15">
      <c r="A315" t="s">
        <v>6</v>
      </c>
      <c r="B315" t="s">
        <v>319</v>
      </c>
      <c r="C315">
        <v>3.0257700000000001</v>
      </c>
      <c r="D315">
        <v>-0.968916</v>
      </c>
      <c r="E315">
        <v>3.1771199999999999</v>
      </c>
      <c r="F315">
        <v>-0.30990400000000001</v>
      </c>
      <c r="G315">
        <f t="shared" si="24"/>
        <v>-0.69209999999999994</v>
      </c>
      <c r="H315">
        <f t="shared" si="25"/>
        <v>-0.67768236391742298</v>
      </c>
      <c r="I315" t="str">
        <f t="shared" si="26"/>
        <v>positive-emotion</v>
      </c>
      <c r="J315" t="str">
        <f t="shared" si="27"/>
        <v>positive-emotion</v>
      </c>
      <c r="K315">
        <f t="shared" si="28"/>
        <v>1</v>
      </c>
      <c r="L315">
        <f t="shared" si="29"/>
        <v>1</v>
      </c>
    </row>
    <row r="316" spans="1:12" x14ac:dyDescent="0.15">
      <c r="A316" t="s">
        <v>6</v>
      </c>
      <c r="B316" t="s">
        <v>320</v>
      </c>
      <c r="C316">
        <v>6.9208999999999996</v>
      </c>
      <c r="D316">
        <v>1.2528600000000001</v>
      </c>
      <c r="E316">
        <v>7.0333899999999998</v>
      </c>
      <c r="F316">
        <v>0.179086</v>
      </c>
      <c r="G316">
        <f t="shared" si="24"/>
        <v>-0.20310999999999998</v>
      </c>
      <c r="H316">
        <f t="shared" si="25"/>
        <v>-0.18869236391742292</v>
      </c>
      <c r="I316" t="str">
        <f t="shared" si="26"/>
        <v>positive-emotion</v>
      </c>
      <c r="J316" t="str">
        <f t="shared" si="27"/>
        <v>positive-emotion</v>
      </c>
      <c r="K316">
        <f t="shared" si="28"/>
        <v>1</v>
      </c>
      <c r="L316">
        <f t="shared" si="29"/>
        <v>1</v>
      </c>
    </row>
    <row r="317" spans="1:12" x14ac:dyDescent="0.15">
      <c r="A317" t="s">
        <v>6</v>
      </c>
      <c r="B317" t="s">
        <v>321</v>
      </c>
      <c r="C317">
        <v>1.3247800000000001</v>
      </c>
      <c r="D317">
        <v>0.62387099999999995</v>
      </c>
      <c r="E317">
        <v>1.4643299999999999</v>
      </c>
      <c r="F317">
        <v>0.44011800000000001</v>
      </c>
      <c r="G317">
        <f t="shared" si="24"/>
        <v>5.7922000000000029E-2</v>
      </c>
      <c r="H317">
        <f t="shared" si="25"/>
        <v>7.2339636082577097E-2</v>
      </c>
      <c r="I317" t="str">
        <f t="shared" si="26"/>
        <v>negative-emotion</v>
      </c>
      <c r="J317" t="str">
        <f t="shared" si="27"/>
        <v>negative-emotion</v>
      </c>
      <c r="K317">
        <f t="shared" si="28"/>
        <v>0</v>
      </c>
      <c r="L317">
        <f t="shared" si="29"/>
        <v>0</v>
      </c>
    </row>
    <row r="318" spans="1:12" x14ac:dyDescent="0.15">
      <c r="A318" t="s">
        <v>6</v>
      </c>
      <c r="B318" t="s">
        <v>322</v>
      </c>
      <c r="C318">
        <v>5.1471</v>
      </c>
      <c r="D318">
        <v>2.4490400000000001</v>
      </c>
      <c r="E318">
        <v>5.7000299999999999</v>
      </c>
      <c r="F318">
        <v>0.444108</v>
      </c>
      <c r="G318">
        <f t="shared" si="24"/>
        <v>6.1912000000000023E-2</v>
      </c>
      <c r="H318">
        <f t="shared" si="25"/>
        <v>7.632963608257709E-2</v>
      </c>
      <c r="I318" t="str">
        <f t="shared" si="26"/>
        <v>negative-emotion</v>
      </c>
      <c r="J318" t="str">
        <f t="shared" si="27"/>
        <v>negative-emotion</v>
      </c>
      <c r="K318">
        <f t="shared" si="28"/>
        <v>0</v>
      </c>
      <c r="L318">
        <f t="shared" si="29"/>
        <v>0</v>
      </c>
    </row>
    <row r="319" spans="1:12" x14ac:dyDescent="0.15">
      <c r="A319" t="s">
        <v>6</v>
      </c>
      <c r="B319" t="s">
        <v>323</v>
      </c>
      <c r="C319">
        <v>7.7619600000000002</v>
      </c>
      <c r="D319">
        <v>0.279893</v>
      </c>
      <c r="E319">
        <v>7.76701</v>
      </c>
      <c r="F319">
        <v>3.6044E-2</v>
      </c>
      <c r="G319">
        <f t="shared" si="24"/>
        <v>-0.34615199999999996</v>
      </c>
      <c r="H319">
        <f t="shared" si="25"/>
        <v>-0.33173436391742289</v>
      </c>
      <c r="I319" t="str">
        <f t="shared" si="26"/>
        <v>positive-emotion</v>
      </c>
      <c r="J319" t="str">
        <f t="shared" si="27"/>
        <v>positive-emotion</v>
      </c>
      <c r="K319">
        <f t="shared" si="28"/>
        <v>1</v>
      </c>
      <c r="L319">
        <f t="shared" si="29"/>
        <v>1</v>
      </c>
    </row>
    <row r="320" spans="1:12" x14ac:dyDescent="0.15">
      <c r="A320" t="s">
        <v>6</v>
      </c>
      <c r="B320" t="s">
        <v>324</v>
      </c>
      <c r="C320">
        <v>0.82846699999999995</v>
      </c>
      <c r="D320">
        <v>0.162467</v>
      </c>
      <c r="E320">
        <v>0.84424699999999997</v>
      </c>
      <c r="F320">
        <v>0.19364799999999999</v>
      </c>
      <c r="G320">
        <f t="shared" si="24"/>
        <v>-0.18854799999999999</v>
      </c>
      <c r="H320">
        <f t="shared" si="25"/>
        <v>-0.17413036391742293</v>
      </c>
      <c r="I320" t="str">
        <f t="shared" si="26"/>
        <v>positive-emotion</v>
      </c>
      <c r="J320" t="str">
        <f t="shared" si="27"/>
        <v>positive-emotion</v>
      </c>
      <c r="K320">
        <f t="shared" si="28"/>
        <v>1</v>
      </c>
      <c r="L320">
        <f t="shared" si="29"/>
        <v>1</v>
      </c>
    </row>
    <row r="321" spans="1:12" x14ac:dyDescent="0.15">
      <c r="A321" t="s">
        <v>6</v>
      </c>
      <c r="B321" t="s">
        <v>325</v>
      </c>
      <c r="C321">
        <v>5.8195100000000002</v>
      </c>
      <c r="D321">
        <v>2.1053999999999999</v>
      </c>
      <c r="E321">
        <v>6.18865</v>
      </c>
      <c r="F321">
        <v>0.34713300000000002</v>
      </c>
      <c r="G321">
        <f t="shared" si="24"/>
        <v>-3.5062999999999955E-2</v>
      </c>
      <c r="H321">
        <f t="shared" si="25"/>
        <v>-2.0645363917422888E-2</v>
      </c>
      <c r="I321" t="str">
        <f t="shared" si="26"/>
        <v>positive-emotion</v>
      </c>
      <c r="J321" t="str">
        <f t="shared" si="27"/>
        <v>positive-emotion</v>
      </c>
      <c r="K321">
        <f t="shared" si="28"/>
        <v>1</v>
      </c>
      <c r="L321">
        <f t="shared" si="29"/>
        <v>1</v>
      </c>
    </row>
    <row r="322" spans="1:12" x14ac:dyDescent="0.15">
      <c r="A322" t="s">
        <v>6</v>
      </c>
      <c r="B322" t="s">
        <v>326</v>
      </c>
      <c r="C322">
        <v>6.5186099999999998</v>
      </c>
      <c r="D322">
        <v>2.3129599999999999</v>
      </c>
      <c r="E322">
        <v>6.9168000000000003</v>
      </c>
      <c r="F322">
        <v>0.34096599999999999</v>
      </c>
      <c r="G322">
        <f t="shared" si="24"/>
        <v>-4.1229999999999989E-2</v>
      </c>
      <c r="H322">
        <f t="shared" si="25"/>
        <v>-2.6812363917422921E-2</v>
      </c>
      <c r="I322" t="str">
        <f t="shared" si="26"/>
        <v>positive-emotion</v>
      </c>
      <c r="J322" t="str">
        <f t="shared" si="27"/>
        <v>positive-emotion</v>
      </c>
      <c r="K322">
        <f t="shared" si="28"/>
        <v>1</v>
      </c>
      <c r="L322">
        <f t="shared" si="29"/>
        <v>1</v>
      </c>
    </row>
    <row r="323" spans="1:12" x14ac:dyDescent="0.15">
      <c r="A323" t="s">
        <v>6</v>
      </c>
      <c r="B323" t="s">
        <v>327</v>
      </c>
      <c r="C323">
        <v>1.5109699999999999</v>
      </c>
      <c r="D323">
        <v>0.53323799999999999</v>
      </c>
      <c r="E323">
        <v>1.6023000000000001</v>
      </c>
      <c r="F323">
        <v>0.33926600000000001</v>
      </c>
      <c r="G323">
        <f t="shared" si="24"/>
        <v>-4.2929999999999968E-2</v>
      </c>
      <c r="H323">
        <f t="shared" si="25"/>
        <v>-2.85123639174229E-2</v>
      </c>
      <c r="I323" t="str">
        <f t="shared" si="26"/>
        <v>positive-emotion</v>
      </c>
      <c r="J323" t="str">
        <f t="shared" si="27"/>
        <v>positive-emotion</v>
      </c>
      <c r="K323">
        <f t="shared" si="28"/>
        <v>1</v>
      </c>
      <c r="L323">
        <f t="shared" si="29"/>
        <v>1</v>
      </c>
    </row>
    <row r="324" spans="1:12" x14ac:dyDescent="0.15">
      <c r="A324" t="s">
        <v>6</v>
      </c>
      <c r="B324" t="s">
        <v>328</v>
      </c>
      <c r="C324">
        <v>1.1201700000000001</v>
      </c>
      <c r="D324">
        <v>1.02047</v>
      </c>
      <c r="E324">
        <v>1.5153000000000001</v>
      </c>
      <c r="F324">
        <v>0.73885999999999996</v>
      </c>
      <c r="G324">
        <f t="shared" si="24"/>
        <v>0.35666399999999998</v>
      </c>
      <c r="H324">
        <f t="shared" si="25"/>
        <v>0.37108163608257705</v>
      </c>
      <c r="I324" t="str">
        <f t="shared" si="26"/>
        <v>negative-emotion</v>
      </c>
      <c r="J324" t="str">
        <f t="shared" si="27"/>
        <v>negative-emotion</v>
      </c>
      <c r="K324">
        <f t="shared" si="28"/>
        <v>0</v>
      </c>
      <c r="L324">
        <f t="shared" si="29"/>
        <v>0</v>
      </c>
    </row>
    <row r="325" spans="1:12" x14ac:dyDescent="0.15">
      <c r="A325" t="s">
        <v>6</v>
      </c>
      <c r="B325" t="s">
        <v>329</v>
      </c>
      <c r="C325">
        <v>6.8201100000000001E-2</v>
      </c>
      <c r="D325">
        <v>-3.74069E-2</v>
      </c>
      <c r="E325">
        <v>7.7785999999999994E-2</v>
      </c>
      <c r="F325">
        <v>-0.50167499999999998</v>
      </c>
      <c r="G325">
        <f t="shared" ref="G325:G388" si="30">F325-($F$3/2)</f>
        <v>-0.88387099999999996</v>
      </c>
      <c r="H325">
        <f t="shared" ref="H325:H388" si="31">F325-($F$3*$E$2)/($E$2+$E$3)</f>
        <v>-0.86945336391742289</v>
      </c>
      <c r="I325" t="str">
        <f t="shared" ref="I325:I388" si="32">IF(G325&gt;0,"negative-emotion","positive-emotion")</f>
        <v>positive-emotion</v>
      </c>
      <c r="J325" t="str">
        <f t="shared" ref="J325:J388" si="33">IF(H325&gt;0,"negative-emotion","positive-emotion")</f>
        <v>positive-emotion</v>
      </c>
      <c r="K325">
        <f t="shared" ref="K325:K388" si="34">IF($A325=I325,1,0)</f>
        <v>1</v>
      </c>
      <c r="L325">
        <f t="shared" ref="L325:L388" si="35">IF($A325=J325,1,0)</f>
        <v>1</v>
      </c>
    </row>
    <row r="326" spans="1:12" x14ac:dyDescent="0.15">
      <c r="A326" t="s">
        <v>6</v>
      </c>
      <c r="B326" t="s">
        <v>330</v>
      </c>
      <c r="C326">
        <v>11.414999999999999</v>
      </c>
      <c r="D326">
        <v>2.3863799999999999</v>
      </c>
      <c r="E326">
        <v>11.661799999999999</v>
      </c>
      <c r="F326">
        <v>0.20608699999999999</v>
      </c>
      <c r="G326">
        <f t="shared" si="30"/>
        <v>-0.17610899999999999</v>
      </c>
      <c r="H326">
        <f t="shared" si="31"/>
        <v>-0.16169136391742292</v>
      </c>
      <c r="I326" t="str">
        <f t="shared" si="32"/>
        <v>positive-emotion</v>
      </c>
      <c r="J326" t="str">
        <f t="shared" si="33"/>
        <v>positive-emotion</v>
      </c>
      <c r="K326">
        <f t="shared" si="34"/>
        <v>1</v>
      </c>
      <c r="L326">
        <f t="shared" si="35"/>
        <v>1</v>
      </c>
    </row>
    <row r="327" spans="1:12" x14ac:dyDescent="0.15">
      <c r="A327" t="s">
        <v>6</v>
      </c>
      <c r="B327" t="s">
        <v>331</v>
      </c>
      <c r="C327">
        <v>2.0812499999999998</v>
      </c>
      <c r="D327">
        <v>-0.53365200000000002</v>
      </c>
      <c r="E327">
        <v>2.1485699999999999</v>
      </c>
      <c r="F327">
        <v>-0.25100299999999998</v>
      </c>
      <c r="G327">
        <f t="shared" si="30"/>
        <v>-0.63319899999999996</v>
      </c>
      <c r="H327">
        <f t="shared" si="31"/>
        <v>-0.61878136391742289</v>
      </c>
      <c r="I327" t="str">
        <f t="shared" si="32"/>
        <v>positive-emotion</v>
      </c>
      <c r="J327" t="str">
        <f t="shared" si="33"/>
        <v>positive-emotion</v>
      </c>
      <c r="K327">
        <f t="shared" si="34"/>
        <v>1</v>
      </c>
      <c r="L327">
        <f t="shared" si="35"/>
        <v>1</v>
      </c>
    </row>
    <row r="328" spans="1:12" x14ac:dyDescent="0.15">
      <c r="A328" t="s">
        <v>6</v>
      </c>
      <c r="B328" t="s">
        <v>332</v>
      </c>
      <c r="C328">
        <v>6.1994499999999997</v>
      </c>
      <c r="D328">
        <v>-1.4863299999999999</v>
      </c>
      <c r="E328">
        <v>6.3751300000000004</v>
      </c>
      <c r="F328">
        <v>-0.23530999999999999</v>
      </c>
      <c r="G328">
        <f t="shared" si="30"/>
        <v>-0.617506</v>
      </c>
      <c r="H328">
        <f t="shared" si="31"/>
        <v>-0.60308836391742293</v>
      </c>
      <c r="I328" t="str">
        <f t="shared" si="32"/>
        <v>positive-emotion</v>
      </c>
      <c r="J328" t="str">
        <f t="shared" si="33"/>
        <v>positive-emotion</v>
      </c>
      <c r="K328">
        <f t="shared" si="34"/>
        <v>1</v>
      </c>
      <c r="L328">
        <f t="shared" si="35"/>
        <v>1</v>
      </c>
    </row>
    <row r="329" spans="1:12" x14ac:dyDescent="0.15">
      <c r="A329" t="s">
        <v>6</v>
      </c>
      <c r="B329" t="s">
        <v>333</v>
      </c>
      <c r="C329">
        <v>6.49505</v>
      </c>
      <c r="D329">
        <v>-0.63536199999999998</v>
      </c>
      <c r="E329">
        <v>6.5260499999999997</v>
      </c>
      <c r="F329">
        <v>-9.7512299999999996E-2</v>
      </c>
      <c r="G329">
        <f t="shared" si="30"/>
        <v>-0.47970829999999998</v>
      </c>
      <c r="H329">
        <f t="shared" si="31"/>
        <v>-0.46529066391742291</v>
      </c>
      <c r="I329" t="str">
        <f t="shared" si="32"/>
        <v>positive-emotion</v>
      </c>
      <c r="J329" t="str">
        <f t="shared" si="33"/>
        <v>positive-emotion</v>
      </c>
      <c r="K329">
        <f t="shared" si="34"/>
        <v>1</v>
      </c>
      <c r="L329">
        <f t="shared" si="35"/>
        <v>1</v>
      </c>
    </row>
    <row r="330" spans="1:12" x14ac:dyDescent="0.15">
      <c r="A330" t="s">
        <v>6</v>
      </c>
      <c r="B330" t="s">
        <v>334</v>
      </c>
      <c r="C330">
        <v>0.50622299999999998</v>
      </c>
      <c r="D330">
        <v>1.12616E-2</v>
      </c>
      <c r="E330">
        <v>0.50634800000000002</v>
      </c>
      <c r="F330">
        <v>2.2242600000000001E-2</v>
      </c>
      <c r="G330">
        <f t="shared" si="30"/>
        <v>-0.35995339999999998</v>
      </c>
      <c r="H330">
        <f t="shared" si="31"/>
        <v>-0.34553576391742291</v>
      </c>
      <c r="I330" t="str">
        <f t="shared" si="32"/>
        <v>positive-emotion</v>
      </c>
      <c r="J330" t="str">
        <f t="shared" si="33"/>
        <v>positive-emotion</v>
      </c>
      <c r="K330">
        <f t="shared" si="34"/>
        <v>1</v>
      </c>
      <c r="L330">
        <f t="shared" si="35"/>
        <v>1</v>
      </c>
    </row>
    <row r="331" spans="1:12" x14ac:dyDescent="0.15">
      <c r="A331" t="s">
        <v>6</v>
      </c>
      <c r="B331" t="s">
        <v>335</v>
      </c>
      <c r="C331">
        <v>0.49252699999999999</v>
      </c>
      <c r="D331">
        <v>0.33862599999999998</v>
      </c>
      <c r="E331">
        <v>0.59770400000000001</v>
      </c>
      <c r="F331">
        <v>0.60230700000000004</v>
      </c>
      <c r="G331">
        <f t="shared" si="30"/>
        <v>0.22011100000000006</v>
      </c>
      <c r="H331">
        <f t="shared" si="31"/>
        <v>0.23452863608257712</v>
      </c>
      <c r="I331" t="str">
        <f t="shared" si="32"/>
        <v>negative-emotion</v>
      </c>
      <c r="J331" t="str">
        <f t="shared" si="33"/>
        <v>negative-emotion</v>
      </c>
      <c r="K331">
        <f t="shared" si="34"/>
        <v>0</v>
      </c>
      <c r="L331">
        <f t="shared" si="35"/>
        <v>0</v>
      </c>
    </row>
    <row r="332" spans="1:12" x14ac:dyDescent="0.15">
      <c r="A332" t="s">
        <v>6</v>
      </c>
      <c r="B332" t="s">
        <v>336</v>
      </c>
      <c r="C332">
        <v>3.3690799999999999</v>
      </c>
      <c r="D332">
        <v>2.7541899999999999</v>
      </c>
      <c r="E332">
        <v>4.3515899999999998</v>
      </c>
      <c r="F332">
        <v>0.68531500000000001</v>
      </c>
      <c r="G332">
        <f t="shared" si="30"/>
        <v>0.30311900000000003</v>
      </c>
      <c r="H332">
        <f t="shared" si="31"/>
        <v>0.3175366360825771</v>
      </c>
      <c r="I332" t="str">
        <f t="shared" si="32"/>
        <v>negative-emotion</v>
      </c>
      <c r="J332" t="str">
        <f t="shared" si="33"/>
        <v>negative-emotion</v>
      </c>
      <c r="K332">
        <f t="shared" si="34"/>
        <v>0</v>
      </c>
      <c r="L332">
        <f t="shared" si="35"/>
        <v>0</v>
      </c>
    </row>
    <row r="333" spans="1:12" x14ac:dyDescent="0.15">
      <c r="A333" t="s">
        <v>6</v>
      </c>
      <c r="B333" t="s">
        <v>337</v>
      </c>
      <c r="C333">
        <v>3.5787399999999998</v>
      </c>
      <c r="D333">
        <v>3.1248300000000002</v>
      </c>
      <c r="E333">
        <v>4.7509899999999998</v>
      </c>
      <c r="F333">
        <v>0.71778799999999998</v>
      </c>
      <c r="G333">
        <f t="shared" si="30"/>
        <v>0.335592</v>
      </c>
      <c r="H333">
        <f t="shared" si="31"/>
        <v>0.35000963608257707</v>
      </c>
      <c r="I333" t="str">
        <f t="shared" si="32"/>
        <v>negative-emotion</v>
      </c>
      <c r="J333" t="str">
        <f t="shared" si="33"/>
        <v>negative-emotion</v>
      </c>
      <c r="K333">
        <f t="shared" si="34"/>
        <v>0</v>
      </c>
      <c r="L333">
        <f t="shared" si="35"/>
        <v>0</v>
      </c>
    </row>
    <row r="334" spans="1:12" x14ac:dyDescent="0.15">
      <c r="A334" t="s">
        <v>6</v>
      </c>
      <c r="B334" t="s">
        <v>338</v>
      </c>
      <c r="C334">
        <v>0.52734000000000003</v>
      </c>
      <c r="D334">
        <v>0.35775800000000002</v>
      </c>
      <c r="E334">
        <v>0.637243</v>
      </c>
      <c r="F334">
        <v>0.59609599999999996</v>
      </c>
      <c r="G334">
        <f t="shared" si="30"/>
        <v>0.21389999999999998</v>
      </c>
      <c r="H334">
        <f t="shared" si="31"/>
        <v>0.22831763608257705</v>
      </c>
      <c r="I334" t="str">
        <f t="shared" si="32"/>
        <v>negative-emotion</v>
      </c>
      <c r="J334" t="str">
        <f t="shared" si="33"/>
        <v>negative-emotion</v>
      </c>
      <c r="K334">
        <f t="shared" si="34"/>
        <v>0</v>
      </c>
      <c r="L334">
        <f t="shared" si="35"/>
        <v>0</v>
      </c>
    </row>
    <row r="335" spans="1:12" x14ac:dyDescent="0.15">
      <c r="A335" t="s">
        <v>8</v>
      </c>
      <c r="B335" t="s">
        <v>339</v>
      </c>
      <c r="C335">
        <v>12.757899999999999</v>
      </c>
      <c r="D335">
        <v>12.4147</v>
      </c>
      <c r="E335">
        <v>17.801400000000001</v>
      </c>
      <c r="F335">
        <v>0.77176699999999998</v>
      </c>
      <c r="G335">
        <f t="shared" si="30"/>
        <v>0.389571</v>
      </c>
      <c r="H335">
        <f t="shared" si="31"/>
        <v>0.40398863608257707</v>
      </c>
      <c r="I335" t="str">
        <f t="shared" si="32"/>
        <v>negative-emotion</v>
      </c>
      <c r="J335" t="str">
        <f t="shared" si="33"/>
        <v>negative-emotion</v>
      </c>
      <c r="K335">
        <f t="shared" si="34"/>
        <v>1</v>
      </c>
      <c r="L335">
        <f t="shared" si="35"/>
        <v>1</v>
      </c>
    </row>
    <row r="336" spans="1:12" x14ac:dyDescent="0.15">
      <c r="A336" t="s">
        <v>8</v>
      </c>
      <c r="B336" t="s">
        <v>340</v>
      </c>
      <c r="C336">
        <v>3.1508699999999998</v>
      </c>
      <c r="D336">
        <v>2.4632200000000002</v>
      </c>
      <c r="E336">
        <v>3.9994299999999998</v>
      </c>
      <c r="F336">
        <v>0.66351899999999997</v>
      </c>
      <c r="G336">
        <f t="shared" si="30"/>
        <v>0.28132299999999999</v>
      </c>
      <c r="H336">
        <f t="shared" si="31"/>
        <v>0.29574063608257706</v>
      </c>
      <c r="I336" t="str">
        <f t="shared" si="32"/>
        <v>negative-emotion</v>
      </c>
      <c r="J336" t="str">
        <f t="shared" si="33"/>
        <v>negative-emotion</v>
      </c>
      <c r="K336">
        <f t="shared" si="34"/>
        <v>1</v>
      </c>
      <c r="L336">
        <f t="shared" si="35"/>
        <v>1</v>
      </c>
    </row>
    <row r="337" spans="1:12" x14ac:dyDescent="0.15">
      <c r="A337" t="s">
        <v>8</v>
      </c>
      <c r="B337" t="s">
        <v>341</v>
      </c>
      <c r="C337">
        <v>1.8437399999999999</v>
      </c>
      <c r="D337">
        <v>5.9171699999999996</v>
      </c>
      <c r="E337">
        <v>6.1977599999999997</v>
      </c>
      <c r="F337">
        <v>1.26874</v>
      </c>
      <c r="G337">
        <f t="shared" si="30"/>
        <v>0.886544</v>
      </c>
      <c r="H337">
        <f t="shared" si="31"/>
        <v>0.90096163608257707</v>
      </c>
      <c r="I337" t="str">
        <f t="shared" si="32"/>
        <v>negative-emotion</v>
      </c>
      <c r="J337" t="str">
        <f t="shared" si="33"/>
        <v>negative-emotion</v>
      </c>
      <c r="K337">
        <f t="shared" si="34"/>
        <v>1</v>
      </c>
      <c r="L337">
        <f t="shared" si="35"/>
        <v>1</v>
      </c>
    </row>
    <row r="338" spans="1:12" x14ac:dyDescent="0.15">
      <c r="A338" t="s">
        <v>8</v>
      </c>
      <c r="B338" t="s">
        <v>342</v>
      </c>
      <c r="C338">
        <v>1.36507</v>
      </c>
      <c r="D338">
        <v>1.9913000000000001</v>
      </c>
      <c r="E338">
        <v>2.4142700000000001</v>
      </c>
      <c r="F338">
        <v>0.96985900000000003</v>
      </c>
      <c r="G338">
        <f t="shared" si="30"/>
        <v>0.58766300000000005</v>
      </c>
      <c r="H338">
        <f t="shared" si="31"/>
        <v>0.60208063608257711</v>
      </c>
      <c r="I338" t="str">
        <f t="shared" si="32"/>
        <v>negative-emotion</v>
      </c>
      <c r="J338" t="str">
        <f t="shared" si="33"/>
        <v>negative-emotion</v>
      </c>
      <c r="K338">
        <f t="shared" si="34"/>
        <v>1</v>
      </c>
      <c r="L338">
        <f t="shared" si="35"/>
        <v>1</v>
      </c>
    </row>
    <row r="339" spans="1:12" x14ac:dyDescent="0.15">
      <c r="A339" t="s">
        <v>8</v>
      </c>
      <c r="B339" t="s">
        <v>343</v>
      </c>
      <c r="C339">
        <v>1.5271999999999999</v>
      </c>
      <c r="D339">
        <v>1.54091</v>
      </c>
      <c r="E339">
        <v>2.1695000000000002</v>
      </c>
      <c r="F339">
        <v>0.78986500000000004</v>
      </c>
      <c r="G339">
        <f t="shared" si="30"/>
        <v>0.40766900000000006</v>
      </c>
      <c r="H339">
        <f t="shared" si="31"/>
        <v>0.42208663608257713</v>
      </c>
      <c r="I339" t="str">
        <f t="shared" si="32"/>
        <v>negative-emotion</v>
      </c>
      <c r="J339" t="str">
        <f t="shared" si="33"/>
        <v>negative-emotion</v>
      </c>
      <c r="K339">
        <f t="shared" si="34"/>
        <v>1</v>
      </c>
      <c r="L339">
        <f t="shared" si="35"/>
        <v>1</v>
      </c>
    </row>
    <row r="340" spans="1:12" x14ac:dyDescent="0.15">
      <c r="A340" t="s">
        <v>8</v>
      </c>
      <c r="B340" t="s">
        <v>344</v>
      </c>
      <c r="C340">
        <v>1.3190299999999999</v>
      </c>
      <c r="D340">
        <v>6.3610199999999999</v>
      </c>
      <c r="E340">
        <v>6.49634</v>
      </c>
      <c r="F340">
        <v>1.36633</v>
      </c>
      <c r="G340">
        <f t="shared" si="30"/>
        <v>0.98413400000000006</v>
      </c>
      <c r="H340">
        <f t="shared" si="31"/>
        <v>0.99855163608257713</v>
      </c>
      <c r="I340" t="str">
        <f t="shared" si="32"/>
        <v>negative-emotion</v>
      </c>
      <c r="J340" t="str">
        <f t="shared" si="33"/>
        <v>negative-emotion</v>
      </c>
      <c r="K340">
        <f t="shared" si="34"/>
        <v>1</v>
      </c>
      <c r="L340">
        <f t="shared" si="35"/>
        <v>1</v>
      </c>
    </row>
    <row r="341" spans="1:12" x14ac:dyDescent="0.15">
      <c r="A341" t="s">
        <v>8</v>
      </c>
      <c r="B341" t="s">
        <v>345</v>
      </c>
      <c r="C341">
        <v>0.119926</v>
      </c>
      <c r="D341">
        <v>-0.114153</v>
      </c>
      <c r="E341">
        <v>0.16556899999999999</v>
      </c>
      <c r="F341">
        <v>-0.76074299999999995</v>
      </c>
      <c r="G341">
        <f t="shared" si="30"/>
        <v>-1.1429389999999999</v>
      </c>
      <c r="H341">
        <f t="shared" si="31"/>
        <v>-1.128521363917423</v>
      </c>
      <c r="I341" t="str">
        <f t="shared" si="32"/>
        <v>positive-emotion</v>
      </c>
      <c r="J341" t="str">
        <f t="shared" si="33"/>
        <v>positive-emotion</v>
      </c>
      <c r="K341">
        <f t="shared" si="34"/>
        <v>0</v>
      </c>
      <c r="L341">
        <f t="shared" si="35"/>
        <v>0</v>
      </c>
    </row>
    <row r="342" spans="1:12" x14ac:dyDescent="0.15">
      <c r="A342" t="s">
        <v>8</v>
      </c>
      <c r="B342" t="s">
        <v>346</v>
      </c>
      <c r="C342">
        <v>0.30126999999999998</v>
      </c>
      <c r="D342">
        <v>0.50302100000000005</v>
      </c>
      <c r="E342">
        <v>0.58633999999999997</v>
      </c>
      <c r="F342">
        <v>1.0311699999999999</v>
      </c>
      <c r="G342">
        <f t="shared" si="30"/>
        <v>0.64897399999999994</v>
      </c>
      <c r="H342">
        <f t="shared" si="31"/>
        <v>0.66339163608257701</v>
      </c>
      <c r="I342" t="str">
        <f t="shared" si="32"/>
        <v>negative-emotion</v>
      </c>
      <c r="J342" t="str">
        <f t="shared" si="33"/>
        <v>negative-emotion</v>
      </c>
      <c r="K342">
        <f t="shared" si="34"/>
        <v>1</v>
      </c>
      <c r="L342">
        <f t="shared" si="35"/>
        <v>1</v>
      </c>
    </row>
    <row r="343" spans="1:12" x14ac:dyDescent="0.15">
      <c r="A343" t="s">
        <v>8</v>
      </c>
      <c r="B343" t="s">
        <v>347</v>
      </c>
      <c r="C343">
        <v>0.72430899999999998</v>
      </c>
      <c r="D343">
        <v>4.7020900000000001</v>
      </c>
      <c r="E343">
        <v>4.7575500000000002</v>
      </c>
      <c r="F343">
        <v>1.4179600000000001</v>
      </c>
      <c r="G343">
        <f t="shared" si="30"/>
        <v>1.0357640000000001</v>
      </c>
      <c r="H343">
        <f t="shared" si="31"/>
        <v>1.0501816360825771</v>
      </c>
      <c r="I343" t="str">
        <f t="shared" si="32"/>
        <v>negative-emotion</v>
      </c>
      <c r="J343" t="str">
        <f t="shared" si="33"/>
        <v>negative-emotion</v>
      </c>
      <c r="K343">
        <f t="shared" si="34"/>
        <v>1</v>
      </c>
      <c r="L343">
        <f t="shared" si="35"/>
        <v>1</v>
      </c>
    </row>
    <row r="344" spans="1:12" x14ac:dyDescent="0.15">
      <c r="A344" t="s">
        <v>8</v>
      </c>
      <c r="B344" t="s">
        <v>348</v>
      </c>
      <c r="C344">
        <v>3.1770299999999998</v>
      </c>
      <c r="D344">
        <v>3.5452300000000001</v>
      </c>
      <c r="E344">
        <v>4.7604800000000003</v>
      </c>
      <c r="F344">
        <v>0.840117</v>
      </c>
      <c r="G344">
        <f t="shared" si="30"/>
        <v>0.45792100000000002</v>
      </c>
      <c r="H344">
        <f t="shared" si="31"/>
        <v>0.47233863608257709</v>
      </c>
      <c r="I344" t="str">
        <f t="shared" si="32"/>
        <v>negative-emotion</v>
      </c>
      <c r="J344" t="str">
        <f t="shared" si="33"/>
        <v>negative-emotion</v>
      </c>
      <c r="K344">
        <f t="shared" si="34"/>
        <v>1</v>
      </c>
      <c r="L344">
        <f t="shared" si="35"/>
        <v>1</v>
      </c>
    </row>
    <row r="345" spans="1:12" x14ac:dyDescent="0.15">
      <c r="A345" t="s">
        <v>8</v>
      </c>
      <c r="B345" t="s">
        <v>349</v>
      </c>
      <c r="C345">
        <v>2.9426899999999998</v>
      </c>
      <c r="D345">
        <v>3.29698</v>
      </c>
      <c r="E345">
        <v>4.4192200000000001</v>
      </c>
      <c r="F345">
        <v>0.842117</v>
      </c>
      <c r="G345">
        <f t="shared" si="30"/>
        <v>0.45992100000000002</v>
      </c>
      <c r="H345">
        <f t="shared" si="31"/>
        <v>0.47433863608257709</v>
      </c>
      <c r="I345" t="str">
        <f t="shared" si="32"/>
        <v>negative-emotion</v>
      </c>
      <c r="J345" t="str">
        <f t="shared" si="33"/>
        <v>negative-emotion</v>
      </c>
      <c r="K345">
        <f t="shared" si="34"/>
        <v>1</v>
      </c>
      <c r="L345">
        <f t="shared" si="35"/>
        <v>1</v>
      </c>
    </row>
    <row r="346" spans="1:12" x14ac:dyDescent="0.15">
      <c r="A346" t="s">
        <v>8</v>
      </c>
      <c r="B346" t="s">
        <v>350</v>
      </c>
      <c r="C346">
        <v>8.7934400000000004</v>
      </c>
      <c r="D346">
        <v>10.0883</v>
      </c>
      <c r="E346">
        <v>13.3828</v>
      </c>
      <c r="F346">
        <v>0.85386799999999996</v>
      </c>
      <c r="G346">
        <f t="shared" si="30"/>
        <v>0.47167199999999998</v>
      </c>
      <c r="H346">
        <f t="shared" si="31"/>
        <v>0.48608963608257705</v>
      </c>
      <c r="I346" t="str">
        <f t="shared" si="32"/>
        <v>negative-emotion</v>
      </c>
      <c r="J346" t="str">
        <f t="shared" si="33"/>
        <v>negative-emotion</v>
      </c>
      <c r="K346">
        <f t="shared" si="34"/>
        <v>1</v>
      </c>
      <c r="L346">
        <f t="shared" si="35"/>
        <v>1</v>
      </c>
    </row>
    <row r="347" spans="1:12" x14ac:dyDescent="0.15">
      <c r="A347" t="s">
        <v>8</v>
      </c>
      <c r="B347" t="s">
        <v>351</v>
      </c>
      <c r="C347">
        <v>9.8263400000000001</v>
      </c>
      <c r="D347">
        <v>11.046200000000001</v>
      </c>
      <c r="E347">
        <v>14.7843</v>
      </c>
      <c r="F347">
        <v>0.84377599999999997</v>
      </c>
      <c r="G347">
        <f t="shared" si="30"/>
        <v>0.46157999999999999</v>
      </c>
      <c r="H347">
        <f t="shared" si="31"/>
        <v>0.47599763608257706</v>
      </c>
      <c r="I347" t="str">
        <f t="shared" si="32"/>
        <v>negative-emotion</v>
      </c>
      <c r="J347" t="str">
        <f t="shared" si="33"/>
        <v>negative-emotion</v>
      </c>
      <c r="K347">
        <f t="shared" si="34"/>
        <v>1</v>
      </c>
      <c r="L347">
        <f t="shared" si="35"/>
        <v>1</v>
      </c>
    </row>
    <row r="348" spans="1:12" x14ac:dyDescent="0.15">
      <c r="A348" t="s">
        <v>8</v>
      </c>
      <c r="B348" t="s">
        <v>352</v>
      </c>
      <c r="C348">
        <v>2.43228</v>
      </c>
      <c r="D348">
        <v>3.1894399999999998</v>
      </c>
      <c r="E348">
        <v>4.01105</v>
      </c>
      <c r="F348">
        <v>0.91927700000000001</v>
      </c>
      <c r="G348">
        <f t="shared" si="30"/>
        <v>0.53708100000000003</v>
      </c>
      <c r="H348">
        <f t="shared" si="31"/>
        <v>0.5514986360825771</v>
      </c>
      <c r="I348" t="str">
        <f t="shared" si="32"/>
        <v>negative-emotion</v>
      </c>
      <c r="J348" t="str">
        <f t="shared" si="33"/>
        <v>negative-emotion</v>
      </c>
      <c r="K348">
        <f t="shared" si="34"/>
        <v>1</v>
      </c>
      <c r="L348">
        <f t="shared" si="35"/>
        <v>1</v>
      </c>
    </row>
    <row r="349" spans="1:12" x14ac:dyDescent="0.15">
      <c r="A349" t="s">
        <v>8</v>
      </c>
      <c r="B349" t="s">
        <v>353</v>
      </c>
      <c r="C349">
        <v>0.65549100000000005</v>
      </c>
      <c r="D349">
        <v>1.3681399999999999</v>
      </c>
      <c r="E349">
        <v>1.5170600000000001</v>
      </c>
      <c r="F349">
        <v>1.1240000000000001</v>
      </c>
      <c r="G349">
        <f t="shared" si="30"/>
        <v>0.74180400000000013</v>
      </c>
      <c r="H349">
        <f t="shared" si="31"/>
        <v>0.7562216360825772</v>
      </c>
      <c r="I349" t="str">
        <f t="shared" si="32"/>
        <v>negative-emotion</v>
      </c>
      <c r="J349" t="str">
        <f t="shared" si="33"/>
        <v>negative-emotion</v>
      </c>
      <c r="K349">
        <f t="shared" si="34"/>
        <v>1</v>
      </c>
      <c r="L349">
        <f t="shared" si="35"/>
        <v>1</v>
      </c>
    </row>
    <row r="350" spans="1:12" x14ac:dyDescent="0.15">
      <c r="A350" t="s">
        <v>8</v>
      </c>
      <c r="B350" t="s">
        <v>354</v>
      </c>
      <c r="C350">
        <v>6.9484899999999996</v>
      </c>
      <c r="D350">
        <v>10.620200000000001</v>
      </c>
      <c r="E350">
        <v>12.6914</v>
      </c>
      <c r="F350">
        <v>0.99142600000000003</v>
      </c>
      <c r="G350">
        <f t="shared" si="30"/>
        <v>0.60923000000000005</v>
      </c>
      <c r="H350">
        <f t="shared" si="31"/>
        <v>0.62364763608257712</v>
      </c>
      <c r="I350" t="str">
        <f t="shared" si="32"/>
        <v>negative-emotion</v>
      </c>
      <c r="J350" t="str">
        <f t="shared" si="33"/>
        <v>negative-emotion</v>
      </c>
      <c r="K350">
        <f t="shared" si="34"/>
        <v>1</v>
      </c>
      <c r="L350">
        <f t="shared" si="35"/>
        <v>1</v>
      </c>
    </row>
    <row r="351" spans="1:12" x14ac:dyDescent="0.15">
      <c r="A351" t="s">
        <v>8</v>
      </c>
      <c r="B351" t="s">
        <v>355</v>
      </c>
      <c r="C351">
        <v>3.2804000000000002</v>
      </c>
      <c r="D351">
        <v>3.84388</v>
      </c>
      <c r="E351">
        <v>5.0533599999999996</v>
      </c>
      <c r="F351">
        <v>0.86432699999999996</v>
      </c>
      <c r="G351">
        <f t="shared" si="30"/>
        <v>0.48213099999999998</v>
      </c>
      <c r="H351">
        <f t="shared" si="31"/>
        <v>0.49654863608257704</v>
      </c>
      <c r="I351" t="str">
        <f t="shared" si="32"/>
        <v>negative-emotion</v>
      </c>
      <c r="J351" t="str">
        <f t="shared" si="33"/>
        <v>negative-emotion</v>
      </c>
      <c r="K351">
        <f t="shared" si="34"/>
        <v>1</v>
      </c>
      <c r="L351">
        <f t="shared" si="35"/>
        <v>1</v>
      </c>
    </row>
    <row r="352" spans="1:12" x14ac:dyDescent="0.15">
      <c r="A352" t="s">
        <v>8</v>
      </c>
      <c r="B352" t="s">
        <v>356</v>
      </c>
      <c r="C352">
        <v>13.537599999999999</v>
      </c>
      <c r="D352">
        <v>-0.41111799999999998</v>
      </c>
      <c r="E352">
        <v>13.543799999999999</v>
      </c>
      <c r="F352">
        <v>-3.0359299999999999E-2</v>
      </c>
      <c r="G352">
        <f t="shared" si="30"/>
        <v>-0.41255529999999996</v>
      </c>
      <c r="H352">
        <f t="shared" si="31"/>
        <v>-0.39813766391742289</v>
      </c>
      <c r="I352" t="str">
        <f t="shared" si="32"/>
        <v>positive-emotion</v>
      </c>
      <c r="J352" t="str">
        <f t="shared" si="33"/>
        <v>positive-emotion</v>
      </c>
      <c r="K352">
        <f t="shared" si="34"/>
        <v>0</v>
      </c>
      <c r="L352">
        <f t="shared" si="35"/>
        <v>0</v>
      </c>
    </row>
    <row r="353" spans="1:12" x14ac:dyDescent="0.15">
      <c r="A353" t="s">
        <v>8</v>
      </c>
      <c r="B353" t="s">
        <v>357</v>
      </c>
      <c r="C353">
        <v>10.484999999999999</v>
      </c>
      <c r="D353">
        <v>9.44055</v>
      </c>
      <c r="E353">
        <v>14.1088</v>
      </c>
      <c r="F353">
        <v>0.73302800000000001</v>
      </c>
      <c r="G353">
        <f t="shared" si="30"/>
        <v>0.35083200000000003</v>
      </c>
      <c r="H353">
        <f t="shared" si="31"/>
        <v>0.3652496360825771</v>
      </c>
      <c r="I353" t="str">
        <f t="shared" si="32"/>
        <v>negative-emotion</v>
      </c>
      <c r="J353" t="str">
        <f t="shared" si="33"/>
        <v>negative-emotion</v>
      </c>
      <c r="K353">
        <f t="shared" si="34"/>
        <v>1</v>
      </c>
      <c r="L353">
        <f t="shared" si="35"/>
        <v>1</v>
      </c>
    </row>
    <row r="354" spans="1:12" x14ac:dyDescent="0.15">
      <c r="A354" t="s">
        <v>8</v>
      </c>
      <c r="B354" t="s">
        <v>358</v>
      </c>
      <c r="C354">
        <v>3.0605600000000002</v>
      </c>
      <c r="D354">
        <v>3.5394899999999998</v>
      </c>
      <c r="E354">
        <v>4.6792100000000003</v>
      </c>
      <c r="F354">
        <v>0.85783500000000001</v>
      </c>
      <c r="G354">
        <f t="shared" si="30"/>
        <v>0.47563900000000003</v>
      </c>
      <c r="H354">
        <f t="shared" si="31"/>
        <v>0.4900566360825771</v>
      </c>
      <c r="I354" t="str">
        <f t="shared" si="32"/>
        <v>negative-emotion</v>
      </c>
      <c r="J354" t="str">
        <f t="shared" si="33"/>
        <v>negative-emotion</v>
      </c>
      <c r="K354">
        <f t="shared" si="34"/>
        <v>1</v>
      </c>
      <c r="L354">
        <f t="shared" si="35"/>
        <v>1</v>
      </c>
    </row>
    <row r="355" spans="1:12" x14ac:dyDescent="0.15">
      <c r="A355" t="s">
        <v>8</v>
      </c>
      <c r="B355" t="s">
        <v>359</v>
      </c>
      <c r="C355">
        <v>10.1999</v>
      </c>
      <c r="D355">
        <v>7.02766</v>
      </c>
      <c r="E355">
        <v>12.3866</v>
      </c>
      <c r="F355">
        <v>0.60329900000000003</v>
      </c>
      <c r="G355">
        <f t="shared" si="30"/>
        <v>0.22110300000000005</v>
      </c>
      <c r="H355">
        <f t="shared" si="31"/>
        <v>0.23552063608257712</v>
      </c>
      <c r="I355" t="str">
        <f t="shared" si="32"/>
        <v>negative-emotion</v>
      </c>
      <c r="J355" t="str">
        <f t="shared" si="33"/>
        <v>negative-emotion</v>
      </c>
      <c r="K355">
        <f t="shared" si="34"/>
        <v>1</v>
      </c>
      <c r="L355">
        <f t="shared" si="35"/>
        <v>1</v>
      </c>
    </row>
    <row r="356" spans="1:12" x14ac:dyDescent="0.15">
      <c r="A356" t="s">
        <v>8</v>
      </c>
      <c r="B356" t="s">
        <v>360</v>
      </c>
      <c r="C356">
        <v>1.55369</v>
      </c>
      <c r="D356">
        <v>1.12697</v>
      </c>
      <c r="E356">
        <v>1.9193800000000001</v>
      </c>
      <c r="F356">
        <v>0.62753800000000004</v>
      </c>
      <c r="G356">
        <f t="shared" si="30"/>
        <v>0.24534200000000006</v>
      </c>
      <c r="H356">
        <f t="shared" si="31"/>
        <v>0.25975963608257713</v>
      </c>
      <c r="I356" t="str">
        <f t="shared" si="32"/>
        <v>negative-emotion</v>
      </c>
      <c r="J356" t="str">
        <f t="shared" si="33"/>
        <v>negative-emotion</v>
      </c>
      <c r="K356">
        <f t="shared" si="34"/>
        <v>1</v>
      </c>
      <c r="L356">
        <f t="shared" si="35"/>
        <v>1</v>
      </c>
    </row>
    <row r="357" spans="1:12" x14ac:dyDescent="0.15">
      <c r="A357" t="s">
        <v>8</v>
      </c>
      <c r="B357" t="s">
        <v>361</v>
      </c>
      <c r="C357">
        <v>0.110633</v>
      </c>
      <c r="D357">
        <v>0.40971299999999999</v>
      </c>
      <c r="E357">
        <v>0.42438700000000001</v>
      </c>
      <c r="F357">
        <v>1.3070600000000001</v>
      </c>
      <c r="G357">
        <f t="shared" si="30"/>
        <v>0.92486400000000013</v>
      </c>
      <c r="H357">
        <f t="shared" si="31"/>
        <v>0.9392816360825772</v>
      </c>
      <c r="I357" t="str">
        <f t="shared" si="32"/>
        <v>negative-emotion</v>
      </c>
      <c r="J357" t="str">
        <f t="shared" si="33"/>
        <v>negative-emotion</v>
      </c>
      <c r="K357">
        <f t="shared" si="34"/>
        <v>1</v>
      </c>
      <c r="L357">
        <f t="shared" si="35"/>
        <v>1</v>
      </c>
    </row>
    <row r="358" spans="1:12" x14ac:dyDescent="0.15">
      <c r="A358" t="s">
        <v>8</v>
      </c>
      <c r="B358" t="s">
        <v>362</v>
      </c>
      <c r="C358">
        <v>7.1412100000000001</v>
      </c>
      <c r="D358">
        <v>7.0530799999999996</v>
      </c>
      <c r="E358">
        <v>10.037100000000001</v>
      </c>
      <c r="F358">
        <v>0.77919000000000005</v>
      </c>
      <c r="G358">
        <f t="shared" si="30"/>
        <v>0.39699400000000007</v>
      </c>
      <c r="H358">
        <f t="shared" si="31"/>
        <v>0.41141163608257714</v>
      </c>
      <c r="I358" t="str">
        <f t="shared" si="32"/>
        <v>negative-emotion</v>
      </c>
      <c r="J358" t="str">
        <f t="shared" si="33"/>
        <v>negative-emotion</v>
      </c>
      <c r="K358">
        <f t="shared" si="34"/>
        <v>1</v>
      </c>
      <c r="L358">
        <f t="shared" si="35"/>
        <v>1</v>
      </c>
    </row>
    <row r="359" spans="1:12" x14ac:dyDescent="0.15">
      <c r="A359" t="s">
        <v>8</v>
      </c>
      <c r="B359" t="s">
        <v>363</v>
      </c>
      <c r="C359">
        <v>1.66144</v>
      </c>
      <c r="D359">
        <v>1.95631</v>
      </c>
      <c r="E359">
        <v>2.5666199999999999</v>
      </c>
      <c r="F359">
        <v>0.866726</v>
      </c>
      <c r="G359">
        <f t="shared" si="30"/>
        <v>0.48453000000000002</v>
      </c>
      <c r="H359">
        <f t="shared" si="31"/>
        <v>0.49894763608257708</v>
      </c>
      <c r="I359" t="str">
        <f t="shared" si="32"/>
        <v>negative-emotion</v>
      </c>
      <c r="J359" t="str">
        <f t="shared" si="33"/>
        <v>negative-emotion</v>
      </c>
      <c r="K359">
        <f t="shared" si="34"/>
        <v>1</v>
      </c>
      <c r="L359">
        <f t="shared" si="35"/>
        <v>1</v>
      </c>
    </row>
    <row r="360" spans="1:12" x14ac:dyDescent="0.15">
      <c r="A360" t="s">
        <v>8</v>
      </c>
      <c r="B360" t="s">
        <v>364</v>
      </c>
      <c r="C360">
        <v>2.2225600000000001</v>
      </c>
      <c r="D360">
        <v>-0.64460399999999995</v>
      </c>
      <c r="E360">
        <v>2.3141500000000002</v>
      </c>
      <c r="F360">
        <v>-0.28228199999999998</v>
      </c>
      <c r="G360">
        <f t="shared" si="30"/>
        <v>-0.6644779999999999</v>
      </c>
      <c r="H360">
        <f t="shared" si="31"/>
        <v>-0.65006036391742295</v>
      </c>
      <c r="I360" t="str">
        <f t="shared" si="32"/>
        <v>positive-emotion</v>
      </c>
      <c r="J360" t="str">
        <f t="shared" si="33"/>
        <v>positive-emotion</v>
      </c>
      <c r="K360">
        <f t="shared" si="34"/>
        <v>0</v>
      </c>
      <c r="L360">
        <f t="shared" si="35"/>
        <v>0</v>
      </c>
    </row>
    <row r="361" spans="1:12" x14ac:dyDescent="0.15">
      <c r="A361" t="s">
        <v>8</v>
      </c>
      <c r="B361" t="s">
        <v>365</v>
      </c>
      <c r="C361">
        <v>9.1883900000000001</v>
      </c>
      <c r="D361">
        <v>10.497299999999999</v>
      </c>
      <c r="E361">
        <v>13.9506</v>
      </c>
      <c r="F361">
        <v>0.85179000000000005</v>
      </c>
      <c r="G361">
        <f t="shared" si="30"/>
        <v>0.46959400000000007</v>
      </c>
      <c r="H361">
        <f t="shared" si="31"/>
        <v>0.48401163608257713</v>
      </c>
      <c r="I361" t="str">
        <f t="shared" si="32"/>
        <v>negative-emotion</v>
      </c>
      <c r="J361" t="str">
        <f t="shared" si="33"/>
        <v>negative-emotion</v>
      </c>
      <c r="K361">
        <f t="shared" si="34"/>
        <v>1</v>
      </c>
      <c r="L361">
        <f t="shared" si="35"/>
        <v>1</v>
      </c>
    </row>
    <row r="362" spans="1:12" x14ac:dyDescent="0.15">
      <c r="A362" t="s">
        <v>8</v>
      </c>
      <c r="B362" t="s">
        <v>366</v>
      </c>
      <c r="C362">
        <v>0.11852699999999999</v>
      </c>
      <c r="D362">
        <v>6.8361000000000005E-2</v>
      </c>
      <c r="E362">
        <v>0.13682800000000001</v>
      </c>
      <c r="F362">
        <v>0.52315199999999995</v>
      </c>
      <c r="G362">
        <f t="shared" si="30"/>
        <v>0.14095599999999997</v>
      </c>
      <c r="H362">
        <f t="shared" si="31"/>
        <v>0.15537363608257704</v>
      </c>
      <c r="I362" t="str">
        <f t="shared" si="32"/>
        <v>negative-emotion</v>
      </c>
      <c r="J362" t="str">
        <f t="shared" si="33"/>
        <v>negative-emotion</v>
      </c>
      <c r="K362">
        <f t="shared" si="34"/>
        <v>1</v>
      </c>
      <c r="L362">
        <f t="shared" si="35"/>
        <v>1</v>
      </c>
    </row>
    <row r="363" spans="1:12" x14ac:dyDescent="0.15">
      <c r="A363" t="s">
        <v>8</v>
      </c>
      <c r="B363" t="s">
        <v>367</v>
      </c>
      <c r="C363">
        <v>7.3784199999999994E-2</v>
      </c>
      <c r="D363">
        <v>4.5662800000000003E-2</v>
      </c>
      <c r="E363">
        <v>8.6770899999999998E-2</v>
      </c>
      <c r="F363">
        <v>0.55417899999999998</v>
      </c>
      <c r="G363">
        <f t="shared" si="30"/>
        <v>0.171983</v>
      </c>
      <c r="H363">
        <f t="shared" si="31"/>
        <v>0.18640063608257706</v>
      </c>
      <c r="I363" t="str">
        <f t="shared" si="32"/>
        <v>negative-emotion</v>
      </c>
      <c r="J363" t="str">
        <f t="shared" si="33"/>
        <v>negative-emotion</v>
      </c>
      <c r="K363">
        <f t="shared" si="34"/>
        <v>1</v>
      </c>
      <c r="L363">
        <f t="shared" si="35"/>
        <v>1</v>
      </c>
    </row>
    <row r="364" spans="1:12" x14ac:dyDescent="0.15">
      <c r="A364" t="s">
        <v>8</v>
      </c>
      <c r="B364" t="s">
        <v>368</v>
      </c>
      <c r="C364">
        <v>6.6360299999999999</v>
      </c>
      <c r="D364">
        <v>5.8447899999999997</v>
      </c>
      <c r="E364">
        <v>8.8429800000000007</v>
      </c>
      <c r="F364">
        <v>0.72208600000000001</v>
      </c>
      <c r="G364">
        <f t="shared" si="30"/>
        <v>0.33989000000000003</v>
      </c>
      <c r="H364">
        <f t="shared" si="31"/>
        <v>0.35430763608257709</v>
      </c>
      <c r="I364" t="str">
        <f t="shared" si="32"/>
        <v>negative-emotion</v>
      </c>
      <c r="J364" t="str">
        <f t="shared" si="33"/>
        <v>negative-emotion</v>
      </c>
      <c r="K364">
        <f t="shared" si="34"/>
        <v>1</v>
      </c>
      <c r="L364">
        <f t="shared" si="35"/>
        <v>1</v>
      </c>
    </row>
    <row r="365" spans="1:12" x14ac:dyDescent="0.15">
      <c r="A365" t="s">
        <v>8</v>
      </c>
      <c r="B365" t="s">
        <v>369</v>
      </c>
      <c r="C365">
        <v>11.579599999999999</v>
      </c>
      <c r="D365">
        <v>12.535600000000001</v>
      </c>
      <c r="E365">
        <v>17.0654</v>
      </c>
      <c r="F365">
        <v>0.82502299999999995</v>
      </c>
      <c r="G365">
        <f t="shared" si="30"/>
        <v>0.44282699999999997</v>
      </c>
      <c r="H365">
        <f t="shared" si="31"/>
        <v>0.45724463608257704</v>
      </c>
      <c r="I365" t="str">
        <f t="shared" si="32"/>
        <v>negative-emotion</v>
      </c>
      <c r="J365" t="str">
        <f t="shared" si="33"/>
        <v>negative-emotion</v>
      </c>
      <c r="K365">
        <f t="shared" si="34"/>
        <v>1</v>
      </c>
      <c r="L365">
        <f t="shared" si="35"/>
        <v>1</v>
      </c>
    </row>
    <row r="366" spans="1:12" x14ac:dyDescent="0.15">
      <c r="A366" t="s">
        <v>8</v>
      </c>
      <c r="B366" t="s">
        <v>370</v>
      </c>
      <c r="C366">
        <v>0.97836900000000004</v>
      </c>
      <c r="D366">
        <v>1.2079</v>
      </c>
      <c r="E366">
        <v>1.5544199999999999</v>
      </c>
      <c r="F366">
        <v>0.89000299999999999</v>
      </c>
      <c r="G366">
        <f t="shared" si="30"/>
        <v>0.50780700000000001</v>
      </c>
      <c r="H366">
        <f t="shared" si="31"/>
        <v>0.52222463608257708</v>
      </c>
      <c r="I366" t="str">
        <f t="shared" si="32"/>
        <v>negative-emotion</v>
      </c>
      <c r="J366" t="str">
        <f t="shared" si="33"/>
        <v>negative-emotion</v>
      </c>
      <c r="K366">
        <f t="shared" si="34"/>
        <v>1</v>
      </c>
      <c r="L366">
        <f t="shared" si="35"/>
        <v>1</v>
      </c>
    </row>
    <row r="367" spans="1:12" x14ac:dyDescent="0.15">
      <c r="A367" t="s">
        <v>8</v>
      </c>
      <c r="B367" t="s">
        <v>371</v>
      </c>
      <c r="C367">
        <v>1.01522</v>
      </c>
      <c r="D367">
        <v>0.93282799999999999</v>
      </c>
      <c r="E367">
        <v>1.3787100000000001</v>
      </c>
      <c r="F367">
        <v>0.74312900000000004</v>
      </c>
      <c r="G367">
        <f t="shared" si="30"/>
        <v>0.36093300000000006</v>
      </c>
      <c r="H367">
        <f t="shared" si="31"/>
        <v>0.37535063608257713</v>
      </c>
      <c r="I367" t="str">
        <f t="shared" si="32"/>
        <v>negative-emotion</v>
      </c>
      <c r="J367" t="str">
        <f t="shared" si="33"/>
        <v>negative-emotion</v>
      </c>
      <c r="K367">
        <f t="shared" si="34"/>
        <v>1</v>
      </c>
      <c r="L367">
        <f t="shared" si="35"/>
        <v>1</v>
      </c>
    </row>
    <row r="368" spans="1:12" x14ac:dyDescent="0.15">
      <c r="A368" t="s">
        <v>8</v>
      </c>
      <c r="B368" t="s">
        <v>372</v>
      </c>
      <c r="C368">
        <v>9.7492999999999999</v>
      </c>
      <c r="D368">
        <v>11.754799999999999</v>
      </c>
      <c r="E368">
        <v>15.271699999999999</v>
      </c>
      <c r="F368">
        <v>0.87839</v>
      </c>
      <c r="G368">
        <f t="shared" si="30"/>
        <v>0.49619400000000002</v>
      </c>
      <c r="H368">
        <f t="shared" si="31"/>
        <v>0.51061163608257709</v>
      </c>
      <c r="I368" t="str">
        <f t="shared" si="32"/>
        <v>negative-emotion</v>
      </c>
      <c r="J368" t="str">
        <f t="shared" si="33"/>
        <v>negative-emotion</v>
      </c>
      <c r="K368">
        <f t="shared" si="34"/>
        <v>1</v>
      </c>
      <c r="L368">
        <f t="shared" si="35"/>
        <v>1</v>
      </c>
    </row>
    <row r="369" spans="1:12" x14ac:dyDescent="0.15">
      <c r="A369" t="s">
        <v>8</v>
      </c>
      <c r="B369" t="s">
        <v>373</v>
      </c>
      <c r="C369">
        <v>1.4373400000000001</v>
      </c>
      <c r="D369">
        <v>5.9338699999999998</v>
      </c>
      <c r="E369">
        <v>6.1054599999999999</v>
      </c>
      <c r="F369">
        <v>1.3331500000000001</v>
      </c>
      <c r="G369">
        <f t="shared" si="30"/>
        <v>0.95095400000000008</v>
      </c>
      <c r="H369">
        <f t="shared" si="31"/>
        <v>0.96537163608257714</v>
      </c>
      <c r="I369" t="str">
        <f t="shared" si="32"/>
        <v>negative-emotion</v>
      </c>
      <c r="J369" t="str">
        <f t="shared" si="33"/>
        <v>negative-emotion</v>
      </c>
      <c r="K369">
        <f t="shared" si="34"/>
        <v>1</v>
      </c>
      <c r="L369">
        <f t="shared" si="35"/>
        <v>1</v>
      </c>
    </row>
    <row r="370" spans="1:12" x14ac:dyDescent="0.15">
      <c r="A370" t="s">
        <v>8</v>
      </c>
      <c r="B370" t="s">
        <v>374</v>
      </c>
      <c r="C370">
        <v>6.1559099999999999E-2</v>
      </c>
      <c r="D370">
        <v>7.8239000000000003E-2</v>
      </c>
      <c r="E370">
        <v>9.9553299999999997E-2</v>
      </c>
      <c r="F370">
        <v>0.90415100000000004</v>
      </c>
      <c r="G370">
        <f t="shared" si="30"/>
        <v>0.52195500000000006</v>
      </c>
      <c r="H370">
        <f t="shared" si="31"/>
        <v>0.53637263608257713</v>
      </c>
      <c r="I370" t="str">
        <f t="shared" si="32"/>
        <v>negative-emotion</v>
      </c>
      <c r="J370" t="str">
        <f t="shared" si="33"/>
        <v>negative-emotion</v>
      </c>
      <c r="K370">
        <f t="shared" si="34"/>
        <v>1</v>
      </c>
      <c r="L370">
        <f t="shared" si="35"/>
        <v>1</v>
      </c>
    </row>
    <row r="371" spans="1:12" x14ac:dyDescent="0.15">
      <c r="A371" t="s">
        <v>8</v>
      </c>
      <c r="B371" t="s">
        <v>375</v>
      </c>
      <c r="C371">
        <v>7.25509</v>
      </c>
      <c r="D371">
        <v>10.094099999999999</v>
      </c>
      <c r="E371">
        <v>12.430899999999999</v>
      </c>
      <c r="F371">
        <v>0.94759800000000005</v>
      </c>
      <c r="G371">
        <f t="shared" si="30"/>
        <v>0.56540200000000007</v>
      </c>
      <c r="H371">
        <f t="shared" si="31"/>
        <v>0.57981963608257714</v>
      </c>
      <c r="I371" t="str">
        <f t="shared" si="32"/>
        <v>negative-emotion</v>
      </c>
      <c r="J371" t="str">
        <f t="shared" si="33"/>
        <v>negative-emotion</v>
      </c>
      <c r="K371">
        <f t="shared" si="34"/>
        <v>1</v>
      </c>
      <c r="L371">
        <f t="shared" si="35"/>
        <v>1</v>
      </c>
    </row>
    <row r="372" spans="1:12" x14ac:dyDescent="0.15">
      <c r="A372" t="s">
        <v>8</v>
      </c>
      <c r="B372" t="s">
        <v>376</v>
      </c>
      <c r="C372">
        <v>1.0976900000000001</v>
      </c>
      <c r="D372">
        <v>1.02973</v>
      </c>
      <c r="E372">
        <v>1.50508</v>
      </c>
      <c r="F372">
        <v>0.75346299999999999</v>
      </c>
      <c r="G372">
        <f t="shared" si="30"/>
        <v>0.37126700000000001</v>
      </c>
      <c r="H372">
        <f t="shared" si="31"/>
        <v>0.38568463608257708</v>
      </c>
      <c r="I372" t="str">
        <f t="shared" si="32"/>
        <v>negative-emotion</v>
      </c>
      <c r="J372" t="str">
        <f t="shared" si="33"/>
        <v>negative-emotion</v>
      </c>
      <c r="K372">
        <f t="shared" si="34"/>
        <v>1</v>
      </c>
      <c r="L372">
        <f t="shared" si="35"/>
        <v>1</v>
      </c>
    </row>
    <row r="373" spans="1:12" x14ac:dyDescent="0.15">
      <c r="A373" t="s">
        <v>8</v>
      </c>
      <c r="B373" t="s">
        <v>377</v>
      </c>
      <c r="C373">
        <v>10.724</v>
      </c>
      <c r="D373">
        <v>10.371700000000001</v>
      </c>
      <c r="E373">
        <v>14.919</v>
      </c>
      <c r="F373">
        <v>0.76869799999999999</v>
      </c>
      <c r="G373">
        <f t="shared" si="30"/>
        <v>0.38650200000000001</v>
      </c>
      <c r="H373">
        <f t="shared" si="31"/>
        <v>0.40091963608257708</v>
      </c>
      <c r="I373" t="str">
        <f t="shared" si="32"/>
        <v>negative-emotion</v>
      </c>
      <c r="J373" t="str">
        <f t="shared" si="33"/>
        <v>negative-emotion</v>
      </c>
      <c r="K373">
        <f t="shared" si="34"/>
        <v>1</v>
      </c>
      <c r="L373">
        <f t="shared" si="35"/>
        <v>1</v>
      </c>
    </row>
    <row r="374" spans="1:12" x14ac:dyDescent="0.15">
      <c r="A374" t="s">
        <v>8</v>
      </c>
      <c r="B374" t="s">
        <v>378</v>
      </c>
      <c r="C374">
        <v>1.93103</v>
      </c>
      <c r="D374">
        <v>2.3431000000000002</v>
      </c>
      <c r="E374">
        <v>3.0362800000000001</v>
      </c>
      <c r="F374">
        <v>0.88151000000000002</v>
      </c>
      <c r="G374">
        <f t="shared" si="30"/>
        <v>0.49931400000000004</v>
      </c>
      <c r="H374">
        <f t="shared" si="31"/>
        <v>0.5137316360825771</v>
      </c>
      <c r="I374" t="str">
        <f t="shared" si="32"/>
        <v>negative-emotion</v>
      </c>
      <c r="J374" t="str">
        <f t="shared" si="33"/>
        <v>negative-emotion</v>
      </c>
      <c r="K374">
        <f t="shared" si="34"/>
        <v>1</v>
      </c>
      <c r="L374">
        <f t="shared" si="35"/>
        <v>1</v>
      </c>
    </row>
    <row r="375" spans="1:12" x14ac:dyDescent="0.15">
      <c r="A375" t="s">
        <v>8</v>
      </c>
      <c r="B375" t="s">
        <v>379</v>
      </c>
      <c r="C375">
        <v>10.4184</v>
      </c>
      <c r="D375">
        <v>15.658899999999999</v>
      </c>
      <c r="E375">
        <v>18.8081</v>
      </c>
      <c r="F375">
        <v>0.98371600000000003</v>
      </c>
      <c r="G375">
        <f t="shared" si="30"/>
        <v>0.60152000000000005</v>
      </c>
      <c r="H375">
        <f t="shared" si="31"/>
        <v>0.61593763608257712</v>
      </c>
      <c r="I375" t="str">
        <f t="shared" si="32"/>
        <v>negative-emotion</v>
      </c>
      <c r="J375" t="str">
        <f t="shared" si="33"/>
        <v>negative-emotion</v>
      </c>
      <c r="K375">
        <f t="shared" si="34"/>
        <v>1</v>
      </c>
      <c r="L375">
        <f t="shared" si="35"/>
        <v>1</v>
      </c>
    </row>
    <row r="376" spans="1:12" x14ac:dyDescent="0.15">
      <c r="A376" t="s">
        <v>8</v>
      </c>
      <c r="B376" t="s">
        <v>380</v>
      </c>
      <c r="C376">
        <v>3.0259499999999999</v>
      </c>
      <c r="D376">
        <v>1.9351100000000001</v>
      </c>
      <c r="E376">
        <v>3.5918000000000001</v>
      </c>
      <c r="F376">
        <v>0.56896199999999997</v>
      </c>
      <c r="G376">
        <f t="shared" si="30"/>
        <v>0.18676599999999999</v>
      </c>
      <c r="H376">
        <f t="shared" si="31"/>
        <v>0.20118363608257706</v>
      </c>
      <c r="I376" t="str">
        <f t="shared" si="32"/>
        <v>negative-emotion</v>
      </c>
      <c r="J376" t="str">
        <f t="shared" si="33"/>
        <v>negative-emotion</v>
      </c>
      <c r="K376">
        <f t="shared" si="34"/>
        <v>1</v>
      </c>
      <c r="L376">
        <f t="shared" si="35"/>
        <v>1</v>
      </c>
    </row>
    <row r="377" spans="1:12" x14ac:dyDescent="0.15">
      <c r="A377" t="s">
        <v>8</v>
      </c>
      <c r="B377" t="s">
        <v>381</v>
      </c>
      <c r="C377">
        <v>7.7210700000000001</v>
      </c>
      <c r="D377">
        <v>8.0002399999999998</v>
      </c>
      <c r="E377">
        <v>11.118399999999999</v>
      </c>
      <c r="F377">
        <v>0.80315400000000003</v>
      </c>
      <c r="G377">
        <f t="shared" si="30"/>
        <v>0.42095800000000005</v>
      </c>
      <c r="H377">
        <f t="shared" si="31"/>
        <v>0.43537563608257712</v>
      </c>
      <c r="I377" t="str">
        <f t="shared" si="32"/>
        <v>negative-emotion</v>
      </c>
      <c r="J377" t="str">
        <f t="shared" si="33"/>
        <v>negative-emotion</v>
      </c>
      <c r="K377">
        <f t="shared" si="34"/>
        <v>1</v>
      </c>
      <c r="L377">
        <f t="shared" si="35"/>
        <v>1</v>
      </c>
    </row>
    <row r="378" spans="1:12" x14ac:dyDescent="0.15">
      <c r="A378" t="s">
        <v>8</v>
      </c>
      <c r="B378" t="s">
        <v>382</v>
      </c>
      <c r="C378">
        <v>1.9839599999999999</v>
      </c>
      <c r="D378">
        <v>4.2225000000000001</v>
      </c>
      <c r="E378">
        <v>4.6653599999999997</v>
      </c>
      <c r="F378">
        <v>1.1315500000000001</v>
      </c>
      <c r="G378">
        <f t="shared" si="30"/>
        <v>0.74935400000000008</v>
      </c>
      <c r="H378">
        <f t="shared" si="31"/>
        <v>0.76377163608257714</v>
      </c>
      <c r="I378" t="str">
        <f t="shared" si="32"/>
        <v>negative-emotion</v>
      </c>
      <c r="J378" t="str">
        <f t="shared" si="33"/>
        <v>negative-emotion</v>
      </c>
      <c r="K378">
        <f t="shared" si="34"/>
        <v>1</v>
      </c>
      <c r="L378">
        <f t="shared" si="35"/>
        <v>1</v>
      </c>
    </row>
    <row r="379" spans="1:12" x14ac:dyDescent="0.15">
      <c r="A379" t="s">
        <v>8</v>
      </c>
      <c r="B379" t="s">
        <v>383</v>
      </c>
      <c r="C379">
        <v>2.02094</v>
      </c>
      <c r="D379">
        <v>6.7458999999999998</v>
      </c>
      <c r="E379">
        <v>7.0421100000000001</v>
      </c>
      <c r="F379">
        <v>1.27972</v>
      </c>
      <c r="G379">
        <f t="shared" si="30"/>
        <v>0.89752399999999999</v>
      </c>
      <c r="H379">
        <f t="shared" si="31"/>
        <v>0.91194163608257706</v>
      </c>
      <c r="I379" t="str">
        <f t="shared" si="32"/>
        <v>negative-emotion</v>
      </c>
      <c r="J379" t="str">
        <f t="shared" si="33"/>
        <v>negative-emotion</v>
      </c>
      <c r="K379">
        <f t="shared" si="34"/>
        <v>1</v>
      </c>
      <c r="L379">
        <f t="shared" si="35"/>
        <v>1</v>
      </c>
    </row>
    <row r="380" spans="1:12" x14ac:dyDescent="0.15">
      <c r="A380" t="s">
        <v>8</v>
      </c>
      <c r="B380" t="s">
        <v>384</v>
      </c>
      <c r="C380">
        <v>1.6145400000000001</v>
      </c>
      <c r="D380">
        <v>1.7871699999999999</v>
      </c>
      <c r="E380">
        <v>2.4084699999999999</v>
      </c>
      <c r="F380">
        <v>0.83610300000000004</v>
      </c>
      <c r="G380">
        <f t="shared" si="30"/>
        <v>0.45390700000000006</v>
      </c>
      <c r="H380">
        <f t="shared" si="31"/>
        <v>0.46832463608257713</v>
      </c>
      <c r="I380" t="str">
        <f t="shared" si="32"/>
        <v>negative-emotion</v>
      </c>
      <c r="J380" t="str">
        <f t="shared" si="33"/>
        <v>negative-emotion</v>
      </c>
      <c r="K380">
        <f t="shared" si="34"/>
        <v>1</v>
      </c>
      <c r="L380">
        <f t="shared" si="35"/>
        <v>1</v>
      </c>
    </row>
    <row r="381" spans="1:12" x14ac:dyDescent="0.15">
      <c r="A381" t="s">
        <v>8</v>
      </c>
      <c r="B381" t="s">
        <v>385</v>
      </c>
      <c r="C381">
        <v>9.5593199999999996</v>
      </c>
      <c r="D381">
        <v>10.3049</v>
      </c>
      <c r="E381">
        <v>14.055999999999999</v>
      </c>
      <c r="F381">
        <v>0.82291199999999998</v>
      </c>
      <c r="G381">
        <f t="shared" si="30"/>
        <v>0.440716</v>
      </c>
      <c r="H381">
        <f t="shared" si="31"/>
        <v>0.45513363608257706</v>
      </c>
      <c r="I381" t="str">
        <f t="shared" si="32"/>
        <v>negative-emotion</v>
      </c>
      <c r="J381" t="str">
        <f t="shared" si="33"/>
        <v>negative-emotion</v>
      </c>
      <c r="K381">
        <f t="shared" si="34"/>
        <v>1</v>
      </c>
      <c r="L381">
        <f t="shared" si="35"/>
        <v>1</v>
      </c>
    </row>
    <row r="382" spans="1:12" x14ac:dyDescent="0.15">
      <c r="A382" t="s">
        <v>8</v>
      </c>
      <c r="B382" t="s">
        <v>386</v>
      </c>
      <c r="C382">
        <v>7.1276599999999997</v>
      </c>
      <c r="D382">
        <v>10.443199999999999</v>
      </c>
      <c r="E382">
        <v>12.643800000000001</v>
      </c>
      <c r="F382">
        <v>0.97190299999999996</v>
      </c>
      <c r="G382">
        <f t="shared" si="30"/>
        <v>0.58970699999999998</v>
      </c>
      <c r="H382">
        <f t="shared" si="31"/>
        <v>0.60412463608257705</v>
      </c>
      <c r="I382" t="str">
        <f t="shared" si="32"/>
        <v>negative-emotion</v>
      </c>
      <c r="J382" t="str">
        <f t="shared" si="33"/>
        <v>negative-emotion</v>
      </c>
      <c r="K382">
        <f t="shared" si="34"/>
        <v>1</v>
      </c>
      <c r="L382">
        <f t="shared" si="35"/>
        <v>1</v>
      </c>
    </row>
    <row r="383" spans="1:12" x14ac:dyDescent="0.15">
      <c r="A383" t="s">
        <v>8</v>
      </c>
      <c r="B383" t="s">
        <v>387</v>
      </c>
      <c r="C383">
        <v>1.4361600000000001</v>
      </c>
      <c r="D383">
        <v>0.27002900000000002</v>
      </c>
      <c r="E383">
        <v>1.46133</v>
      </c>
      <c r="F383">
        <v>0.18585099999999999</v>
      </c>
      <c r="G383">
        <f t="shared" si="30"/>
        <v>-0.19634499999999999</v>
      </c>
      <c r="H383">
        <f t="shared" si="31"/>
        <v>-0.18192736391742292</v>
      </c>
      <c r="I383" t="str">
        <f t="shared" si="32"/>
        <v>positive-emotion</v>
      </c>
      <c r="J383" t="str">
        <f t="shared" si="33"/>
        <v>positive-emotion</v>
      </c>
      <c r="K383">
        <f t="shared" si="34"/>
        <v>0</v>
      </c>
      <c r="L383">
        <f t="shared" si="35"/>
        <v>0</v>
      </c>
    </row>
    <row r="384" spans="1:12" x14ac:dyDescent="0.15">
      <c r="A384" t="s">
        <v>8</v>
      </c>
      <c r="B384" t="s">
        <v>388</v>
      </c>
      <c r="C384">
        <v>0.335092</v>
      </c>
      <c r="D384">
        <v>0.13616500000000001</v>
      </c>
      <c r="E384">
        <v>0.36170099999999999</v>
      </c>
      <c r="F384">
        <v>0.38596999999999998</v>
      </c>
      <c r="G384">
        <f t="shared" si="30"/>
        <v>3.7739999999999996E-3</v>
      </c>
      <c r="H384">
        <f t="shared" si="31"/>
        <v>1.8191636082577067E-2</v>
      </c>
      <c r="I384" t="str">
        <f t="shared" si="32"/>
        <v>negative-emotion</v>
      </c>
      <c r="J384" t="str">
        <f t="shared" si="33"/>
        <v>negative-emotion</v>
      </c>
      <c r="K384">
        <f t="shared" si="34"/>
        <v>1</v>
      </c>
      <c r="L384">
        <f t="shared" si="35"/>
        <v>1</v>
      </c>
    </row>
    <row r="385" spans="1:12" x14ac:dyDescent="0.15">
      <c r="A385" t="s">
        <v>8</v>
      </c>
      <c r="B385" t="s">
        <v>389</v>
      </c>
      <c r="C385">
        <v>4.45322</v>
      </c>
      <c r="D385">
        <v>0.327795</v>
      </c>
      <c r="E385">
        <v>4.4652700000000003</v>
      </c>
      <c r="F385">
        <v>7.3476E-2</v>
      </c>
      <c r="G385">
        <f t="shared" si="30"/>
        <v>-0.30871999999999999</v>
      </c>
      <c r="H385">
        <f t="shared" si="31"/>
        <v>-0.29430236391742293</v>
      </c>
      <c r="I385" t="str">
        <f t="shared" si="32"/>
        <v>positive-emotion</v>
      </c>
      <c r="J385" t="str">
        <f t="shared" si="33"/>
        <v>positive-emotion</v>
      </c>
      <c r="K385">
        <f t="shared" si="34"/>
        <v>0</v>
      </c>
      <c r="L385">
        <f t="shared" si="35"/>
        <v>0</v>
      </c>
    </row>
    <row r="386" spans="1:12" x14ac:dyDescent="0.15">
      <c r="A386" t="s">
        <v>8</v>
      </c>
      <c r="B386" t="s">
        <v>390</v>
      </c>
      <c r="C386">
        <v>1.1741900000000001</v>
      </c>
      <c r="D386">
        <v>0.60275400000000001</v>
      </c>
      <c r="E386">
        <v>1.31986</v>
      </c>
      <c r="F386">
        <v>0.47426099999999999</v>
      </c>
      <c r="G386">
        <f t="shared" si="30"/>
        <v>9.2065000000000008E-2</v>
      </c>
      <c r="H386">
        <f t="shared" si="31"/>
        <v>0.10648263608257708</v>
      </c>
      <c r="I386" t="str">
        <f t="shared" si="32"/>
        <v>negative-emotion</v>
      </c>
      <c r="J386" t="str">
        <f t="shared" si="33"/>
        <v>negative-emotion</v>
      </c>
      <c r="K386">
        <f t="shared" si="34"/>
        <v>1</v>
      </c>
      <c r="L386">
        <f t="shared" si="35"/>
        <v>1</v>
      </c>
    </row>
    <row r="387" spans="1:12" x14ac:dyDescent="0.15">
      <c r="A387" t="s">
        <v>8</v>
      </c>
      <c r="B387" t="s">
        <v>391</v>
      </c>
      <c r="C387">
        <v>5.5881999999999996</v>
      </c>
      <c r="D387">
        <v>4.54793</v>
      </c>
      <c r="E387">
        <v>7.2049700000000003</v>
      </c>
      <c r="F387">
        <v>0.68312600000000001</v>
      </c>
      <c r="G387">
        <f t="shared" si="30"/>
        <v>0.30093000000000003</v>
      </c>
      <c r="H387">
        <f t="shared" si="31"/>
        <v>0.3153476360825771</v>
      </c>
      <c r="I387" t="str">
        <f t="shared" si="32"/>
        <v>negative-emotion</v>
      </c>
      <c r="J387" t="str">
        <f t="shared" si="33"/>
        <v>negative-emotion</v>
      </c>
      <c r="K387">
        <f t="shared" si="34"/>
        <v>1</v>
      </c>
      <c r="L387">
        <f t="shared" si="35"/>
        <v>1</v>
      </c>
    </row>
    <row r="388" spans="1:12" x14ac:dyDescent="0.15">
      <c r="A388" t="s">
        <v>8</v>
      </c>
      <c r="B388" t="s">
        <v>392</v>
      </c>
      <c r="C388">
        <v>2.7448800000000002</v>
      </c>
      <c r="D388">
        <v>-0.15953000000000001</v>
      </c>
      <c r="E388">
        <v>2.7495099999999999</v>
      </c>
      <c r="F388">
        <v>-5.8053800000000003E-2</v>
      </c>
      <c r="G388">
        <f t="shared" si="30"/>
        <v>-0.44024979999999997</v>
      </c>
      <c r="H388">
        <f t="shared" si="31"/>
        <v>-0.4258321639174229</v>
      </c>
      <c r="I388" t="str">
        <f t="shared" si="32"/>
        <v>positive-emotion</v>
      </c>
      <c r="J388" t="str">
        <f t="shared" si="33"/>
        <v>positive-emotion</v>
      </c>
      <c r="K388">
        <f t="shared" si="34"/>
        <v>0</v>
      </c>
      <c r="L388">
        <f t="shared" si="35"/>
        <v>0</v>
      </c>
    </row>
    <row r="389" spans="1:12" x14ac:dyDescent="0.15">
      <c r="A389" t="s">
        <v>8</v>
      </c>
      <c r="B389" t="s">
        <v>393</v>
      </c>
      <c r="C389">
        <v>10.750400000000001</v>
      </c>
      <c r="D389">
        <v>8.9681200000000008</v>
      </c>
      <c r="E389">
        <v>13.9999</v>
      </c>
      <c r="F389">
        <v>0.69525800000000004</v>
      </c>
      <c r="G389">
        <f t="shared" ref="G389:G452" si="36">F389-($F$3/2)</f>
        <v>0.31306200000000006</v>
      </c>
      <c r="H389">
        <f t="shared" ref="H389:H452" si="37">F389-($F$3*$E$2)/($E$2+$E$3)</f>
        <v>0.32747963608257713</v>
      </c>
      <c r="I389" t="str">
        <f t="shared" ref="I389:I452" si="38">IF(G389&gt;0,"negative-emotion","positive-emotion")</f>
        <v>negative-emotion</v>
      </c>
      <c r="J389" t="str">
        <f t="shared" ref="J389:J452" si="39">IF(H389&gt;0,"negative-emotion","positive-emotion")</f>
        <v>negative-emotion</v>
      </c>
      <c r="K389">
        <f t="shared" ref="K389:K452" si="40">IF($A389=I389,1,0)</f>
        <v>1</v>
      </c>
      <c r="L389">
        <f t="shared" ref="L389:L452" si="41">IF($A389=J389,1,0)</f>
        <v>1</v>
      </c>
    </row>
    <row r="390" spans="1:12" x14ac:dyDescent="0.15">
      <c r="A390" t="s">
        <v>8</v>
      </c>
      <c r="B390" t="s">
        <v>394</v>
      </c>
      <c r="C390">
        <v>12.3423</v>
      </c>
      <c r="D390">
        <v>5.3283199999999997</v>
      </c>
      <c r="E390">
        <v>13.4434</v>
      </c>
      <c r="F390">
        <v>0.40754099999999999</v>
      </c>
      <c r="G390">
        <f t="shared" si="36"/>
        <v>2.5345000000000006E-2</v>
      </c>
      <c r="H390">
        <f t="shared" si="37"/>
        <v>3.9762636082577074E-2</v>
      </c>
      <c r="I390" t="str">
        <f t="shared" si="38"/>
        <v>negative-emotion</v>
      </c>
      <c r="J390" t="str">
        <f t="shared" si="39"/>
        <v>negative-emotion</v>
      </c>
      <c r="K390">
        <f t="shared" si="40"/>
        <v>1</v>
      </c>
      <c r="L390">
        <f t="shared" si="41"/>
        <v>1</v>
      </c>
    </row>
    <row r="391" spans="1:12" x14ac:dyDescent="0.15">
      <c r="A391" t="s">
        <v>8</v>
      </c>
      <c r="B391" t="s">
        <v>395</v>
      </c>
      <c r="C391">
        <v>5.5994299999999999</v>
      </c>
      <c r="D391">
        <v>2.7355200000000002</v>
      </c>
      <c r="E391">
        <v>6.2319100000000001</v>
      </c>
      <c r="F391">
        <v>0.454434</v>
      </c>
      <c r="G391">
        <f t="shared" si="36"/>
        <v>7.2238000000000024E-2</v>
      </c>
      <c r="H391">
        <f t="shared" si="37"/>
        <v>8.6655636082577092E-2</v>
      </c>
      <c r="I391" t="str">
        <f t="shared" si="38"/>
        <v>negative-emotion</v>
      </c>
      <c r="J391" t="str">
        <f t="shared" si="39"/>
        <v>negative-emotion</v>
      </c>
      <c r="K391">
        <f t="shared" si="40"/>
        <v>1</v>
      </c>
      <c r="L391">
        <f t="shared" si="41"/>
        <v>1</v>
      </c>
    </row>
    <row r="392" spans="1:12" x14ac:dyDescent="0.15">
      <c r="A392" t="s">
        <v>8</v>
      </c>
      <c r="B392" t="s">
        <v>396</v>
      </c>
      <c r="C392">
        <v>0.61845899999999998</v>
      </c>
      <c r="D392">
        <v>0.76280499999999996</v>
      </c>
      <c r="E392">
        <v>0.98202</v>
      </c>
      <c r="F392">
        <v>0.88952299999999995</v>
      </c>
      <c r="G392">
        <f t="shared" si="36"/>
        <v>0.50732699999999997</v>
      </c>
      <c r="H392">
        <f t="shared" si="37"/>
        <v>0.52174463608257704</v>
      </c>
      <c r="I392" t="str">
        <f t="shared" si="38"/>
        <v>negative-emotion</v>
      </c>
      <c r="J392" t="str">
        <f t="shared" si="39"/>
        <v>negative-emotion</v>
      </c>
      <c r="K392">
        <f t="shared" si="40"/>
        <v>1</v>
      </c>
      <c r="L392">
        <f t="shared" si="41"/>
        <v>1</v>
      </c>
    </row>
    <row r="393" spans="1:12" x14ac:dyDescent="0.15">
      <c r="A393" t="s">
        <v>8</v>
      </c>
      <c r="B393" t="s">
        <v>397</v>
      </c>
      <c r="C393">
        <v>6.6414200000000001</v>
      </c>
      <c r="D393">
        <v>15.7247</v>
      </c>
      <c r="E393">
        <v>17.069700000000001</v>
      </c>
      <c r="F393">
        <v>1.17117</v>
      </c>
      <c r="G393">
        <f t="shared" si="36"/>
        <v>0.78897400000000006</v>
      </c>
      <c r="H393">
        <f t="shared" si="37"/>
        <v>0.80339163608257713</v>
      </c>
      <c r="I393" t="str">
        <f t="shared" si="38"/>
        <v>negative-emotion</v>
      </c>
      <c r="J393" t="str">
        <f t="shared" si="39"/>
        <v>negative-emotion</v>
      </c>
      <c r="K393">
        <f t="shared" si="40"/>
        <v>1</v>
      </c>
      <c r="L393">
        <f t="shared" si="41"/>
        <v>1</v>
      </c>
    </row>
    <row r="394" spans="1:12" x14ac:dyDescent="0.15">
      <c r="A394" t="s">
        <v>8</v>
      </c>
      <c r="B394" t="s">
        <v>398</v>
      </c>
      <c r="C394">
        <v>6.9248700000000003</v>
      </c>
      <c r="D394">
        <v>2.4183300000000001</v>
      </c>
      <c r="E394">
        <v>7.335</v>
      </c>
      <c r="F394">
        <v>0.335984</v>
      </c>
      <c r="G394">
        <f t="shared" si="36"/>
        <v>-4.6211999999999975E-2</v>
      </c>
      <c r="H394">
        <f t="shared" si="37"/>
        <v>-3.1794363917422908E-2</v>
      </c>
      <c r="I394" t="str">
        <f t="shared" si="38"/>
        <v>positive-emotion</v>
      </c>
      <c r="J394" t="str">
        <f t="shared" si="39"/>
        <v>positive-emotion</v>
      </c>
      <c r="K394">
        <f t="shared" si="40"/>
        <v>0</v>
      </c>
      <c r="L394">
        <f t="shared" si="41"/>
        <v>0</v>
      </c>
    </row>
    <row r="395" spans="1:12" x14ac:dyDescent="0.15">
      <c r="A395" t="s">
        <v>8</v>
      </c>
      <c r="B395" t="s">
        <v>399</v>
      </c>
      <c r="C395">
        <v>3.04087</v>
      </c>
      <c r="D395">
        <v>0.33555499999999999</v>
      </c>
      <c r="E395">
        <v>3.0593300000000001</v>
      </c>
      <c r="F395">
        <v>0.109904</v>
      </c>
      <c r="G395">
        <f t="shared" si="36"/>
        <v>-0.27229199999999998</v>
      </c>
      <c r="H395">
        <f t="shared" si="37"/>
        <v>-0.25787436391742291</v>
      </c>
      <c r="I395" t="str">
        <f t="shared" si="38"/>
        <v>positive-emotion</v>
      </c>
      <c r="J395" t="str">
        <f t="shared" si="39"/>
        <v>positive-emotion</v>
      </c>
      <c r="K395">
        <f t="shared" si="40"/>
        <v>0</v>
      </c>
      <c r="L395">
        <f t="shared" si="41"/>
        <v>0</v>
      </c>
    </row>
    <row r="396" spans="1:12" x14ac:dyDescent="0.15">
      <c r="A396" t="s">
        <v>8</v>
      </c>
      <c r="B396" t="s">
        <v>400</v>
      </c>
      <c r="C396">
        <v>10.4581</v>
      </c>
      <c r="D396">
        <v>-4.1563499999999998</v>
      </c>
      <c r="E396">
        <v>11.2538</v>
      </c>
      <c r="F396">
        <v>-0.37828699999999998</v>
      </c>
      <c r="G396">
        <f t="shared" si="36"/>
        <v>-0.76048300000000002</v>
      </c>
      <c r="H396">
        <f t="shared" si="37"/>
        <v>-0.74606536391742284</v>
      </c>
      <c r="I396" t="str">
        <f t="shared" si="38"/>
        <v>positive-emotion</v>
      </c>
      <c r="J396" t="str">
        <f t="shared" si="39"/>
        <v>positive-emotion</v>
      </c>
      <c r="K396">
        <f t="shared" si="40"/>
        <v>0</v>
      </c>
      <c r="L396">
        <f t="shared" si="41"/>
        <v>0</v>
      </c>
    </row>
    <row r="397" spans="1:12" x14ac:dyDescent="0.15">
      <c r="A397" t="s">
        <v>8</v>
      </c>
      <c r="B397" t="s">
        <v>401</v>
      </c>
      <c r="C397">
        <v>1.9449700000000001</v>
      </c>
      <c r="D397">
        <v>2.5684999999999999E-2</v>
      </c>
      <c r="E397">
        <v>1.9451400000000001</v>
      </c>
      <c r="F397">
        <v>1.3205100000000001E-2</v>
      </c>
      <c r="G397">
        <f t="shared" si="36"/>
        <v>-0.36899089999999996</v>
      </c>
      <c r="H397">
        <f t="shared" si="37"/>
        <v>-0.35457326391742289</v>
      </c>
      <c r="I397" t="str">
        <f t="shared" si="38"/>
        <v>positive-emotion</v>
      </c>
      <c r="J397" t="str">
        <f t="shared" si="39"/>
        <v>positive-emotion</v>
      </c>
      <c r="K397">
        <f t="shared" si="40"/>
        <v>0</v>
      </c>
      <c r="L397">
        <f t="shared" si="41"/>
        <v>0</v>
      </c>
    </row>
    <row r="398" spans="1:12" x14ac:dyDescent="0.15">
      <c r="A398" t="s">
        <v>8</v>
      </c>
      <c r="B398" t="s">
        <v>402</v>
      </c>
      <c r="C398">
        <v>7.4358399999999998</v>
      </c>
      <c r="D398">
        <v>-0.77677099999999999</v>
      </c>
      <c r="E398">
        <v>7.4763000000000002</v>
      </c>
      <c r="F398">
        <v>-0.104086</v>
      </c>
      <c r="G398">
        <f t="shared" si="36"/>
        <v>-0.48628199999999999</v>
      </c>
      <c r="H398">
        <f t="shared" si="37"/>
        <v>-0.47186436391742292</v>
      </c>
      <c r="I398" t="str">
        <f t="shared" si="38"/>
        <v>positive-emotion</v>
      </c>
      <c r="J398" t="str">
        <f t="shared" si="39"/>
        <v>positive-emotion</v>
      </c>
      <c r="K398">
        <f t="shared" si="40"/>
        <v>0</v>
      </c>
      <c r="L398">
        <f t="shared" si="41"/>
        <v>0</v>
      </c>
    </row>
    <row r="399" spans="1:12" x14ac:dyDescent="0.15">
      <c r="A399" t="s">
        <v>8</v>
      </c>
      <c r="B399" t="s">
        <v>403</v>
      </c>
      <c r="C399">
        <v>0.66279299999999997</v>
      </c>
      <c r="D399">
        <v>0.13003200000000001</v>
      </c>
      <c r="E399">
        <v>0.67542800000000003</v>
      </c>
      <c r="F399">
        <v>0.19372700000000001</v>
      </c>
      <c r="G399">
        <f t="shared" si="36"/>
        <v>-0.18846899999999997</v>
      </c>
      <c r="H399">
        <f t="shared" si="37"/>
        <v>-0.1740513639174229</v>
      </c>
      <c r="I399" t="str">
        <f t="shared" si="38"/>
        <v>positive-emotion</v>
      </c>
      <c r="J399" t="str">
        <f t="shared" si="39"/>
        <v>positive-emotion</v>
      </c>
      <c r="K399">
        <f t="shared" si="40"/>
        <v>0</v>
      </c>
      <c r="L399">
        <f t="shared" si="41"/>
        <v>0</v>
      </c>
    </row>
    <row r="400" spans="1:12" x14ac:dyDescent="0.15">
      <c r="A400" t="s">
        <v>8</v>
      </c>
      <c r="B400" t="s">
        <v>404</v>
      </c>
      <c r="C400">
        <v>10.496600000000001</v>
      </c>
      <c r="D400">
        <v>8.3249999999999993</v>
      </c>
      <c r="E400">
        <v>13.3972</v>
      </c>
      <c r="F400">
        <v>0.67052699999999998</v>
      </c>
      <c r="G400">
        <f t="shared" si="36"/>
        <v>0.288331</v>
      </c>
      <c r="H400">
        <f t="shared" si="37"/>
        <v>0.30274863608257707</v>
      </c>
      <c r="I400" t="str">
        <f t="shared" si="38"/>
        <v>negative-emotion</v>
      </c>
      <c r="J400" t="str">
        <f t="shared" si="39"/>
        <v>negative-emotion</v>
      </c>
      <c r="K400">
        <f t="shared" si="40"/>
        <v>1</v>
      </c>
      <c r="L400">
        <f t="shared" si="41"/>
        <v>1</v>
      </c>
    </row>
    <row r="401" spans="1:12" x14ac:dyDescent="0.15">
      <c r="A401" t="s">
        <v>8</v>
      </c>
      <c r="B401" t="s">
        <v>405</v>
      </c>
      <c r="C401">
        <v>0.61791799999999997</v>
      </c>
      <c r="D401">
        <v>-8.5950700000000005E-2</v>
      </c>
      <c r="E401">
        <v>0.62386699999999995</v>
      </c>
      <c r="F401">
        <v>-0.138211</v>
      </c>
      <c r="G401">
        <f t="shared" si="36"/>
        <v>-0.52040699999999995</v>
      </c>
      <c r="H401">
        <f t="shared" si="37"/>
        <v>-0.50598936391742289</v>
      </c>
      <c r="I401" t="str">
        <f t="shared" si="38"/>
        <v>positive-emotion</v>
      </c>
      <c r="J401" t="str">
        <f t="shared" si="39"/>
        <v>positive-emotion</v>
      </c>
      <c r="K401">
        <f t="shared" si="40"/>
        <v>0</v>
      </c>
      <c r="L401">
        <f t="shared" si="41"/>
        <v>0</v>
      </c>
    </row>
    <row r="402" spans="1:12" x14ac:dyDescent="0.15">
      <c r="A402" t="s">
        <v>8</v>
      </c>
      <c r="B402" t="s">
        <v>406</v>
      </c>
      <c r="C402">
        <v>0.13478100000000001</v>
      </c>
      <c r="D402">
        <v>7.2586200000000003E-2</v>
      </c>
      <c r="E402">
        <v>0.153084</v>
      </c>
      <c r="F402">
        <v>0.49400899999999998</v>
      </c>
      <c r="G402">
        <f t="shared" si="36"/>
        <v>0.111813</v>
      </c>
      <c r="H402">
        <f t="shared" si="37"/>
        <v>0.12623063608257706</v>
      </c>
      <c r="I402" t="str">
        <f t="shared" si="38"/>
        <v>negative-emotion</v>
      </c>
      <c r="J402" t="str">
        <f t="shared" si="39"/>
        <v>negative-emotion</v>
      </c>
      <c r="K402">
        <f t="shared" si="40"/>
        <v>1</v>
      </c>
      <c r="L402">
        <f t="shared" si="41"/>
        <v>1</v>
      </c>
    </row>
    <row r="403" spans="1:12" x14ac:dyDescent="0.15">
      <c r="A403" t="s">
        <v>8</v>
      </c>
      <c r="B403" t="s">
        <v>407</v>
      </c>
      <c r="C403">
        <v>15.344200000000001</v>
      </c>
      <c r="D403">
        <v>1.61121</v>
      </c>
      <c r="E403">
        <v>15.428599999999999</v>
      </c>
      <c r="F403">
        <v>0.10462100000000001</v>
      </c>
      <c r="G403">
        <f t="shared" si="36"/>
        <v>-0.27757499999999996</v>
      </c>
      <c r="H403">
        <f t="shared" si="37"/>
        <v>-0.26315736391742289</v>
      </c>
      <c r="I403" t="str">
        <f t="shared" si="38"/>
        <v>positive-emotion</v>
      </c>
      <c r="J403" t="str">
        <f t="shared" si="39"/>
        <v>positive-emotion</v>
      </c>
      <c r="K403">
        <f t="shared" si="40"/>
        <v>0</v>
      </c>
      <c r="L403">
        <f t="shared" si="41"/>
        <v>0</v>
      </c>
    </row>
    <row r="404" spans="1:12" x14ac:dyDescent="0.15">
      <c r="A404" t="s">
        <v>8</v>
      </c>
      <c r="B404" t="s">
        <v>408</v>
      </c>
      <c r="C404">
        <v>2.2890000000000001</v>
      </c>
      <c r="D404">
        <v>2.1180699999999999</v>
      </c>
      <c r="E404">
        <v>3.1186199999999999</v>
      </c>
      <c r="F404">
        <v>0.74663100000000004</v>
      </c>
      <c r="G404">
        <f t="shared" si="36"/>
        <v>0.36443500000000006</v>
      </c>
      <c r="H404">
        <f t="shared" si="37"/>
        <v>0.37885263608257713</v>
      </c>
      <c r="I404" t="str">
        <f t="shared" si="38"/>
        <v>negative-emotion</v>
      </c>
      <c r="J404" t="str">
        <f t="shared" si="39"/>
        <v>negative-emotion</v>
      </c>
      <c r="K404">
        <f t="shared" si="40"/>
        <v>1</v>
      </c>
      <c r="L404">
        <f t="shared" si="41"/>
        <v>1</v>
      </c>
    </row>
    <row r="405" spans="1:12" x14ac:dyDescent="0.15">
      <c r="A405" t="s">
        <v>8</v>
      </c>
      <c r="B405" t="s">
        <v>409</v>
      </c>
      <c r="C405">
        <v>2.5778599999999998</v>
      </c>
      <c r="D405">
        <v>2.7216399999999998</v>
      </c>
      <c r="E405">
        <v>3.7486899999999999</v>
      </c>
      <c r="F405">
        <v>0.81252199999999997</v>
      </c>
      <c r="G405">
        <f t="shared" si="36"/>
        <v>0.43032599999999999</v>
      </c>
      <c r="H405">
        <f t="shared" si="37"/>
        <v>0.44474363608257705</v>
      </c>
      <c r="I405" t="str">
        <f t="shared" si="38"/>
        <v>negative-emotion</v>
      </c>
      <c r="J405" t="str">
        <f t="shared" si="39"/>
        <v>negative-emotion</v>
      </c>
      <c r="K405">
        <f t="shared" si="40"/>
        <v>1</v>
      </c>
      <c r="L405">
        <f t="shared" si="41"/>
        <v>1</v>
      </c>
    </row>
    <row r="406" spans="1:12" x14ac:dyDescent="0.15">
      <c r="A406" t="s">
        <v>8</v>
      </c>
      <c r="B406" t="s">
        <v>410</v>
      </c>
      <c r="C406">
        <v>0.38388600000000001</v>
      </c>
      <c r="D406">
        <v>4.0074899999999997E-2</v>
      </c>
      <c r="E406">
        <v>0.38597199999999998</v>
      </c>
      <c r="F406">
        <v>0.104016</v>
      </c>
      <c r="G406">
        <f t="shared" si="36"/>
        <v>-0.27817999999999998</v>
      </c>
      <c r="H406">
        <f t="shared" si="37"/>
        <v>-0.26376236391742292</v>
      </c>
      <c r="I406" t="str">
        <f t="shared" si="38"/>
        <v>positive-emotion</v>
      </c>
      <c r="J406" t="str">
        <f t="shared" si="39"/>
        <v>positive-emotion</v>
      </c>
      <c r="K406">
        <f t="shared" si="40"/>
        <v>0</v>
      </c>
      <c r="L406">
        <f t="shared" si="41"/>
        <v>0</v>
      </c>
    </row>
    <row r="407" spans="1:12" x14ac:dyDescent="0.15">
      <c r="A407" t="s">
        <v>8</v>
      </c>
      <c r="B407" t="s">
        <v>411</v>
      </c>
      <c r="C407">
        <v>-0.49613800000000002</v>
      </c>
      <c r="D407">
        <v>10.595700000000001</v>
      </c>
      <c r="E407">
        <v>10.6073</v>
      </c>
      <c r="F407">
        <v>-1.5240100000000001</v>
      </c>
      <c r="G407">
        <f t="shared" si="36"/>
        <v>-1.9062060000000001</v>
      </c>
      <c r="H407">
        <f t="shared" si="37"/>
        <v>-1.8917883639174229</v>
      </c>
      <c r="I407" t="str">
        <f t="shared" si="38"/>
        <v>positive-emotion</v>
      </c>
      <c r="J407" t="str">
        <f t="shared" si="39"/>
        <v>positive-emotion</v>
      </c>
      <c r="K407">
        <f t="shared" si="40"/>
        <v>0</v>
      </c>
      <c r="L407">
        <f t="shared" si="41"/>
        <v>0</v>
      </c>
    </row>
    <row r="408" spans="1:12" x14ac:dyDescent="0.15">
      <c r="A408" t="s">
        <v>8</v>
      </c>
      <c r="B408" t="s">
        <v>412</v>
      </c>
      <c r="C408">
        <v>-0.18420700000000001</v>
      </c>
      <c r="D408">
        <v>12.5304</v>
      </c>
      <c r="E408">
        <v>12.531700000000001</v>
      </c>
      <c r="F408">
        <v>-1.5561</v>
      </c>
      <c r="G408">
        <f t="shared" si="36"/>
        <v>-1.938296</v>
      </c>
      <c r="H408">
        <f t="shared" si="37"/>
        <v>-1.9238783639174231</v>
      </c>
      <c r="I408" t="str">
        <f t="shared" si="38"/>
        <v>positive-emotion</v>
      </c>
      <c r="J408" t="str">
        <f t="shared" si="39"/>
        <v>positive-emotion</v>
      </c>
      <c r="K408">
        <f t="shared" si="40"/>
        <v>0</v>
      </c>
      <c r="L408">
        <f t="shared" si="41"/>
        <v>0</v>
      </c>
    </row>
    <row r="409" spans="1:12" x14ac:dyDescent="0.15">
      <c r="A409" t="s">
        <v>8</v>
      </c>
      <c r="B409" t="s">
        <v>413</v>
      </c>
      <c r="C409">
        <v>0.25221500000000002</v>
      </c>
      <c r="D409">
        <v>0.13275799999999999</v>
      </c>
      <c r="E409">
        <v>0.285022</v>
      </c>
      <c r="F409">
        <v>0.48451899999999998</v>
      </c>
      <c r="G409">
        <f t="shared" si="36"/>
        <v>0.102323</v>
      </c>
      <c r="H409">
        <f t="shared" si="37"/>
        <v>0.11674063608257707</v>
      </c>
      <c r="I409" t="str">
        <f t="shared" si="38"/>
        <v>negative-emotion</v>
      </c>
      <c r="J409" t="str">
        <f t="shared" si="39"/>
        <v>negative-emotion</v>
      </c>
      <c r="K409">
        <f t="shared" si="40"/>
        <v>1</v>
      </c>
      <c r="L409">
        <f t="shared" si="41"/>
        <v>1</v>
      </c>
    </row>
    <row r="410" spans="1:12" x14ac:dyDescent="0.15">
      <c r="A410" t="s">
        <v>8</v>
      </c>
      <c r="B410" t="s">
        <v>414</v>
      </c>
      <c r="C410">
        <v>7.4078299999999997</v>
      </c>
      <c r="D410">
        <v>3.5127100000000002</v>
      </c>
      <c r="E410">
        <v>8.19848</v>
      </c>
      <c r="F410">
        <v>0.44278600000000001</v>
      </c>
      <c r="G410">
        <f t="shared" si="36"/>
        <v>6.0590000000000033E-2</v>
      </c>
      <c r="H410">
        <f t="shared" si="37"/>
        <v>7.50076360825771E-2</v>
      </c>
      <c r="I410" t="str">
        <f t="shared" si="38"/>
        <v>negative-emotion</v>
      </c>
      <c r="J410" t="str">
        <f t="shared" si="39"/>
        <v>negative-emotion</v>
      </c>
      <c r="K410">
        <f t="shared" si="40"/>
        <v>1</v>
      </c>
      <c r="L410">
        <f t="shared" si="41"/>
        <v>1</v>
      </c>
    </row>
    <row r="411" spans="1:12" x14ac:dyDescent="0.15">
      <c r="A411" t="s">
        <v>8</v>
      </c>
      <c r="B411" t="s">
        <v>415</v>
      </c>
      <c r="C411">
        <v>0.91342299999999998</v>
      </c>
      <c r="D411">
        <v>3.02738</v>
      </c>
      <c r="E411">
        <v>3.1621800000000002</v>
      </c>
      <c r="F411">
        <v>1.27776</v>
      </c>
      <c r="G411">
        <f t="shared" si="36"/>
        <v>0.89556400000000003</v>
      </c>
      <c r="H411">
        <f t="shared" si="37"/>
        <v>0.90998163608257709</v>
      </c>
      <c r="I411" t="str">
        <f t="shared" si="38"/>
        <v>negative-emotion</v>
      </c>
      <c r="J411" t="str">
        <f t="shared" si="39"/>
        <v>negative-emotion</v>
      </c>
      <c r="K411">
        <f t="shared" si="40"/>
        <v>1</v>
      </c>
      <c r="L411">
        <f t="shared" si="41"/>
        <v>1</v>
      </c>
    </row>
    <row r="412" spans="1:12" x14ac:dyDescent="0.15">
      <c r="A412" t="s">
        <v>8</v>
      </c>
      <c r="B412" t="s">
        <v>416</v>
      </c>
      <c r="C412">
        <v>8.0685999999999994E-2</v>
      </c>
      <c r="D412">
        <v>8.1302799999999995E-2</v>
      </c>
      <c r="E412">
        <v>0.11454400000000001</v>
      </c>
      <c r="F412">
        <v>0.78920599999999996</v>
      </c>
      <c r="G412">
        <f t="shared" si="36"/>
        <v>0.40700999999999998</v>
      </c>
      <c r="H412">
        <f t="shared" si="37"/>
        <v>0.42142763608257705</v>
      </c>
      <c r="I412" t="str">
        <f t="shared" si="38"/>
        <v>negative-emotion</v>
      </c>
      <c r="J412" t="str">
        <f t="shared" si="39"/>
        <v>negative-emotion</v>
      </c>
      <c r="K412">
        <f t="shared" si="40"/>
        <v>1</v>
      </c>
      <c r="L412">
        <f t="shared" si="41"/>
        <v>1</v>
      </c>
    </row>
    <row r="413" spans="1:12" x14ac:dyDescent="0.15">
      <c r="A413" t="s">
        <v>8</v>
      </c>
      <c r="B413" t="s">
        <v>417</v>
      </c>
      <c r="C413">
        <v>2.3774199999999999</v>
      </c>
      <c r="D413">
        <v>2.7670699999999999</v>
      </c>
      <c r="E413">
        <v>3.6481300000000001</v>
      </c>
      <c r="F413">
        <v>0.86099499999999995</v>
      </c>
      <c r="G413">
        <f t="shared" si="36"/>
        <v>0.47879899999999997</v>
      </c>
      <c r="H413">
        <f t="shared" si="37"/>
        <v>0.49321663608257704</v>
      </c>
      <c r="I413" t="str">
        <f t="shared" si="38"/>
        <v>negative-emotion</v>
      </c>
      <c r="J413" t="str">
        <f t="shared" si="39"/>
        <v>negative-emotion</v>
      </c>
      <c r="K413">
        <f t="shared" si="40"/>
        <v>1</v>
      </c>
      <c r="L413">
        <f t="shared" si="41"/>
        <v>1</v>
      </c>
    </row>
    <row r="414" spans="1:12" x14ac:dyDescent="0.15">
      <c r="A414" t="s">
        <v>8</v>
      </c>
      <c r="B414" t="s">
        <v>418</v>
      </c>
      <c r="C414">
        <v>0.76837599999999995</v>
      </c>
      <c r="D414">
        <v>0.17902699999999999</v>
      </c>
      <c r="E414">
        <v>0.78895599999999999</v>
      </c>
      <c r="F414">
        <v>0.228911</v>
      </c>
      <c r="G414">
        <f t="shared" si="36"/>
        <v>-0.15328499999999998</v>
      </c>
      <c r="H414">
        <f t="shared" si="37"/>
        <v>-0.13886736391742291</v>
      </c>
      <c r="I414" t="str">
        <f t="shared" si="38"/>
        <v>positive-emotion</v>
      </c>
      <c r="J414" t="str">
        <f t="shared" si="39"/>
        <v>positive-emotion</v>
      </c>
      <c r="K414">
        <f t="shared" si="40"/>
        <v>0</v>
      </c>
      <c r="L414">
        <f t="shared" si="41"/>
        <v>0</v>
      </c>
    </row>
    <row r="415" spans="1:12" x14ac:dyDescent="0.15">
      <c r="A415" t="s">
        <v>8</v>
      </c>
      <c r="B415" t="s">
        <v>419</v>
      </c>
      <c r="C415">
        <v>5.8621999999999996</v>
      </c>
      <c r="D415">
        <v>7.85534</v>
      </c>
      <c r="E415">
        <v>9.8016199999999998</v>
      </c>
      <c r="F415">
        <v>0.92968700000000004</v>
      </c>
      <c r="G415">
        <f t="shared" si="36"/>
        <v>0.54749100000000006</v>
      </c>
      <c r="H415">
        <f t="shared" si="37"/>
        <v>0.56190863608257713</v>
      </c>
      <c r="I415" t="str">
        <f t="shared" si="38"/>
        <v>negative-emotion</v>
      </c>
      <c r="J415" t="str">
        <f t="shared" si="39"/>
        <v>negative-emotion</v>
      </c>
      <c r="K415">
        <f t="shared" si="40"/>
        <v>1</v>
      </c>
      <c r="L415">
        <f t="shared" si="41"/>
        <v>1</v>
      </c>
    </row>
    <row r="416" spans="1:12" x14ac:dyDescent="0.15">
      <c r="A416" t="s">
        <v>8</v>
      </c>
      <c r="B416" t="s">
        <v>420</v>
      </c>
      <c r="C416">
        <v>2.7092499999999999</v>
      </c>
      <c r="D416">
        <v>2.0479000000000001E-2</v>
      </c>
      <c r="E416">
        <v>2.70933</v>
      </c>
      <c r="F416">
        <v>7.5587600000000003E-3</v>
      </c>
      <c r="G416">
        <f t="shared" si="36"/>
        <v>-0.37463723999999998</v>
      </c>
      <c r="H416">
        <f t="shared" si="37"/>
        <v>-0.36021960391742291</v>
      </c>
      <c r="I416" t="str">
        <f t="shared" si="38"/>
        <v>positive-emotion</v>
      </c>
      <c r="J416" t="str">
        <f t="shared" si="39"/>
        <v>positive-emotion</v>
      </c>
      <c r="K416">
        <f t="shared" si="40"/>
        <v>0</v>
      </c>
      <c r="L416">
        <f t="shared" si="41"/>
        <v>0</v>
      </c>
    </row>
    <row r="417" spans="1:12" x14ac:dyDescent="0.15">
      <c r="A417" t="s">
        <v>8</v>
      </c>
      <c r="B417" t="s">
        <v>421</v>
      </c>
      <c r="C417">
        <v>0.37975300000000001</v>
      </c>
      <c r="D417">
        <v>0.28950399999999998</v>
      </c>
      <c r="E417">
        <v>0.47751900000000003</v>
      </c>
      <c r="F417">
        <v>0.65135600000000005</v>
      </c>
      <c r="G417">
        <f t="shared" si="36"/>
        <v>0.26916000000000007</v>
      </c>
      <c r="H417">
        <f t="shared" si="37"/>
        <v>0.28357763608257713</v>
      </c>
      <c r="I417" t="str">
        <f t="shared" si="38"/>
        <v>negative-emotion</v>
      </c>
      <c r="J417" t="str">
        <f t="shared" si="39"/>
        <v>negative-emotion</v>
      </c>
      <c r="K417">
        <f t="shared" si="40"/>
        <v>1</v>
      </c>
      <c r="L417">
        <f t="shared" si="41"/>
        <v>1</v>
      </c>
    </row>
    <row r="418" spans="1:12" x14ac:dyDescent="0.15">
      <c r="A418" t="s">
        <v>8</v>
      </c>
      <c r="B418" t="s">
        <v>422</v>
      </c>
      <c r="C418">
        <v>2.6201500000000002</v>
      </c>
      <c r="D418">
        <v>4.8820300000000003</v>
      </c>
      <c r="E418">
        <v>5.5407000000000002</v>
      </c>
      <c r="F418">
        <v>1.07823</v>
      </c>
      <c r="G418">
        <f t="shared" si="36"/>
        <v>0.69603400000000004</v>
      </c>
      <c r="H418">
        <f t="shared" si="37"/>
        <v>0.71045163608257711</v>
      </c>
      <c r="I418" t="str">
        <f t="shared" si="38"/>
        <v>negative-emotion</v>
      </c>
      <c r="J418" t="str">
        <f t="shared" si="39"/>
        <v>negative-emotion</v>
      </c>
      <c r="K418">
        <f t="shared" si="40"/>
        <v>1</v>
      </c>
      <c r="L418">
        <f t="shared" si="41"/>
        <v>1</v>
      </c>
    </row>
    <row r="419" spans="1:12" x14ac:dyDescent="0.15">
      <c r="A419" t="s">
        <v>8</v>
      </c>
      <c r="B419" t="s">
        <v>423</v>
      </c>
      <c r="C419">
        <v>7.2407500000000002</v>
      </c>
      <c r="D419">
        <v>5.5025300000000001</v>
      </c>
      <c r="E419">
        <v>9.0943000000000005</v>
      </c>
      <c r="F419">
        <v>0.64983199999999997</v>
      </c>
      <c r="G419">
        <f t="shared" si="36"/>
        <v>0.26763599999999999</v>
      </c>
      <c r="H419">
        <f t="shared" si="37"/>
        <v>0.28205363608257705</v>
      </c>
      <c r="I419" t="str">
        <f t="shared" si="38"/>
        <v>negative-emotion</v>
      </c>
      <c r="J419" t="str">
        <f t="shared" si="39"/>
        <v>negative-emotion</v>
      </c>
      <c r="K419">
        <f t="shared" si="40"/>
        <v>1</v>
      </c>
      <c r="L419">
        <f t="shared" si="41"/>
        <v>1</v>
      </c>
    </row>
    <row r="420" spans="1:12" x14ac:dyDescent="0.15">
      <c r="A420" t="s">
        <v>8</v>
      </c>
      <c r="B420" t="s">
        <v>424</v>
      </c>
      <c r="C420">
        <v>0.81423699999999999</v>
      </c>
      <c r="D420">
        <v>0.31771300000000002</v>
      </c>
      <c r="E420">
        <v>0.87402800000000003</v>
      </c>
      <c r="F420">
        <v>0.372027</v>
      </c>
      <c r="G420">
        <f t="shared" si="36"/>
        <v>-1.0168999999999984E-2</v>
      </c>
      <c r="H420">
        <f t="shared" si="37"/>
        <v>4.2486360825770841E-3</v>
      </c>
      <c r="I420" t="str">
        <f t="shared" si="38"/>
        <v>positive-emotion</v>
      </c>
      <c r="J420" t="str">
        <f t="shared" si="39"/>
        <v>negative-emotion</v>
      </c>
      <c r="K420">
        <f t="shared" si="40"/>
        <v>0</v>
      </c>
      <c r="L420">
        <f t="shared" si="41"/>
        <v>1</v>
      </c>
    </row>
    <row r="421" spans="1:12" x14ac:dyDescent="0.15">
      <c r="A421" t="s">
        <v>8</v>
      </c>
      <c r="B421" t="s">
        <v>425</v>
      </c>
      <c r="C421">
        <v>2.6440399999999999</v>
      </c>
      <c r="D421">
        <v>5.5710899999999999</v>
      </c>
      <c r="E421">
        <v>6.16669</v>
      </c>
      <c r="F421">
        <v>1.12767</v>
      </c>
      <c r="G421">
        <f t="shared" si="36"/>
        <v>0.74547399999999997</v>
      </c>
      <c r="H421">
        <f t="shared" si="37"/>
        <v>0.75989163608257704</v>
      </c>
      <c r="I421" t="str">
        <f t="shared" si="38"/>
        <v>negative-emotion</v>
      </c>
      <c r="J421" t="str">
        <f t="shared" si="39"/>
        <v>negative-emotion</v>
      </c>
      <c r="K421">
        <f t="shared" si="40"/>
        <v>1</v>
      </c>
      <c r="L421">
        <f t="shared" si="41"/>
        <v>1</v>
      </c>
    </row>
    <row r="422" spans="1:12" x14ac:dyDescent="0.15">
      <c r="A422" t="s">
        <v>8</v>
      </c>
      <c r="B422" t="s">
        <v>426</v>
      </c>
      <c r="C422">
        <v>0.51367799999999997</v>
      </c>
      <c r="D422">
        <v>0.77031899999999998</v>
      </c>
      <c r="E422">
        <v>0.92588099999999995</v>
      </c>
      <c r="F422">
        <v>0.98267499999999997</v>
      </c>
      <c r="G422">
        <f t="shared" si="36"/>
        <v>0.60047899999999998</v>
      </c>
      <c r="H422">
        <f t="shared" si="37"/>
        <v>0.61489663608257705</v>
      </c>
      <c r="I422" t="str">
        <f t="shared" si="38"/>
        <v>negative-emotion</v>
      </c>
      <c r="J422" t="str">
        <f t="shared" si="39"/>
        <v>negative-emotion</v>
      </c>
      <c r="K422">
        <f t="shared" si="40"/>
        <v>1</v>
      </c>
      <c r="L422">
        <f t="shared" si="41"/>
        <v>1</v>
      </c>
    </row>
    <row r="423" spans="1:12" x14ac:dyDescent="0.15">
      <c r="A423" t="s">
        <v>8</v>
      </c>
      <c r="B423" t="s">
        <v>427</v>
      </c>
      <c r="C423">
        <v>9.8045100000000005</v>
      </c>
      <c r="D423">
        <v>4.8886000000000003</v>
      </c>
      <c r="E423">
        <v>10.9557</v>
      </c>
      <c r="F423">
        <v>0.46253300000000003</v>
      </c>
      <c r="G423">
        <f t="shared" si="36"/>
        <v>8.0337000000000047E-2</v>
      </c>
      <c r="H423">
        <f t="shared" si="37"/>
        <v>9.4754636082577115E-2</v>
      </c>
      <c r="I423" t="str">
        <f t="shared" si="38"/>
        <v>negative-emotion</v>
      </c>
      <c r="J423" t="str">
        <f t="shared" si="39"/>
        <v>negative-emotion</v>
      </c>
      <c r="K423">
        <f t="shared" si="40"/>
        <v>1</v>
      </c>
      <c r="L423">
        <f t="shared" si="41"/>
        <v>1</v>
      </c>
    </row>
    <row r="424" spans="1:12" x14ac:dyDescent="0.15">
      <c r="A424" t="s">
        <v>8</v>
      </c>
      <c r="B424" t="s">
        <v>428</v>
      </c>
      <c r="C424">
        <v>1.17079</v>
      </c>
      <c r="D424">
        <v>1.3584499999999999</v>
      </c>
      <c r="E424">
        <v>1.7933600000000001</v>
      </c>
      <c r="F424">
        <v>0.85945899999999997</v>
      </c>
      <c r="G424">
        <f t="shared" si="36"/>
        <v>0.47726299999999999</v>
      </c>
      <c r="H424">
        <f t="shared" si="37"/>
        <v>0.49168063608257706</v>
      </c>
      <c r="I424" t="str">
        <f t="shared" si="38"/>
        <v>negative-emotion</v>
      </c>
      <c r="J424" t="str">
        <f t="shared" si="39"/>
        <v>negative-emotion</v>
      </c>
      <c r="K424">
        <f t="shared" si="40"/>
        <v>1</v>
      </c>
      <c r="L424">
        <f t="shared" si="41"/>
        <v>1</v>
      </c>
    </row>
    <row r="425" spans="1:12" x14ac:dyDescent="0.15">
      <c r="A425" t="s">
        <v>8</v>
      </c>
      <c r="B425" t="s">
        <v>429</v>
      </c>
      <c r="C425">
        <v>8.7606599999999997</v>
      </c>
      <c r="D425">
        <v>1.1673800000000001</v>
      </c>
      <c r="E425">
        <v>8.8381000000000007</v>
      </c>
      <c r="F425">
        <v>0.13247200000000001</v>
      </c>
      <c r="G425">
        <f t="shared" si="36"/>
        <v>-0.24972399999999997</v>
      </c>
      <c r="H425">
        <f t="shared" si="37"/>
        <v>-0.23530636391742291</v>
      </c>
      <c r="I425" t="str">
        <f t="shared" si="38"/>
        <v>positive-emotion</v>
      </c>
      <c r="J425" t="str">
        <f t="shared" si="39"/>
        <v>positive-emotion</v>
      </c>
      <c r="K425">
        <f t="shared" si="40"/>
        <v>0</v>
      </c>
      <c r="L425">
        <f t="shared" si="41"/>
        <v>0</v>
      </c>
    </row>
    <row r="426" spans="1:12" x14ac:dyDescent="0.15">
      <c r="A426" t="s">
        <v>8</v>
      </c>
      <c r="B426" t="s">
        <v>430</v>
      </c>
      <c r="C426">
        <v>9.0816800000000004</v>
      </c>
      <c r="D426">
        <v>5.0137</v>
      </c>
      <c r="E426">
        <v>10.373699999999999</v>
      </c>
      <c r="F426">
        <v>0.50442900000000002</v>
      </c>
      <c r="G426">
        <f t="shared" si="36"/>
        <v>0.12223300000000004</v>
      </c>
      <c r="H426">
        <f t="shared" si="37"/>
        <v>0.1366506360825771</v>
      </c>
      <c r="I426" t="str">
        <f t="shared" si="38"/>
        <v>negative-emotion</v>
      </c>
      <c r="J426" t="str">
        <f t="shared" si="39"/>
        <v>negative-emotion</v>
      </c>
      <c r="K426">
        <f t="shared" si="40"/>
        <v>1</v>
      </c>
      <c r="L426">
        <f t="shared" si="41"/>
        <v>1</v>
      </c>
    </row>
    <row r="427" spans="1:12" x14ac:dyDescent="0.15">
      <c r="A427" t="s">
        <v>8</v>
      </c>
      <c r="B427" t="s">
        <v>431</v>
      </c>
      <c r="C427">
        <v>3.66154</v>
      </c>
      <c r="D427">
        <v>3.3864299999999998</v>
      </c>
      <c r="E427">
        <v>4.9874599999999996</v>
      </c>
      <c r="F427">
        <v>0.74638400000000005</v>
      </c>
      <c r="G427">
        <f t="shared" si="36"/>
        <v>0.36418800000000007</v>
      </c>
      <c r="H427">
        <f t="shared" si="37"/>
        <v>0.37860563608257713</v>
      </c>
      <c r="I427" t="str">
        <f t="shared" si="38"/>
        <v>negative-emotion</v>
      </c>
      <c r="J427" t="str">
        <f t="shared" si="39"/>
        <v>negative-emotion</v>
      </c>
      <c r="K427">
        <f t="shared" si="40"/>
        <v>1</v>
      </c>
      <c r="L427">
        <f t="shared" si="41"/>
        <v>1</v>
      </c>
    </row>
    <row r="428" spans="1:12" x14ac:dyDescent="0.15">
      <c r="A428" t="s">
        <v>8</v>
      </c>
      <c r="B428" t="s">
        <v>432</v>
      </c>
      <c r="C428">
        <v>3.2761999999999998</v>
      </c>
      <c r="D428">
        <v>1.94669</v>
      </c>
      <c r="E428">
        <v>3.8109199999999999</v>
      </c>
      <c r="F428">
        <v>0.53613900000000003</v>
      </c>
      <c r="G428">
        <f t="shared" si="36"/>
        <v>0.15394300000000005</v>
      </c>
      <c r="H428">
        <f t="shared" si="37"/>
        <v>0.16836063608257712</v>
      </c>
      <c r="I428" t="str">
        <f t="shared" si="38"/>
        <v>negative-emotion</v>
      </c>
      <c r="J428" t="str">
        <f t="shared" si="39"/>
        <v>negative-emotion</v>
      </c>
      <c r="K428">
        <f t="shared" si="40"/>
        <v>1</v>
      </c>
      <c r="L428">
        <f t="shared" si="41"/>
        <v>1</v>
      </c>
    </row>
    <row r="429" spans="1:12" x14ac:dyDescent="0.15">
      <c r="A429" t="s">
        <v>8</v>
      </c>
      <c r="B429" t="s">
        <v>433</v>
      </c>
      <c r="C429">
        <v>4.7623800000000003</v>
      </c>
      <c r="D429">
        <v>5.0343200000000001</v>
      </c>
      <c r="E429">
        <v>6.9299900000000001</v>
      </c>
      <c r="F429">
        <v>0.81314900000000001</v>
      </c>
      <c r="G429">
        <f t="shared" si="36"/>
        <v>0.43095300000000003</v>
      </c>
      <c r="H429">
        <f t="shared" si="37"/>
        <v>0.4453706360825771</v>
      </c>
      <c r="I429" t="str">
        <f t="shared" si="38"/>
        <v>negative-emotion</v>
      </c>
      <c r="J429" t="str">
        <f t="shared" si="39"/>
        <v>negative-emotion</v>
      </c>
      <c r="K429">
        <f t="shared" si="40"/>
        <v>1</v>
      </c>
      <c r="L429">
        <f t="shared" si="41"/>
        <v>1</v>
      </c>
    </row>
    <row r="430" spans="1:12" x14ac:dyDescent="0.15">
      <c r="A430" t="s">
        <v>8</v>
      </c>
      <c r="B430" t="s">
        <v>434</v>
      </c>
      <c r="C430">
        <v>9.5829699999999995</v>
      </c>
      <c r="D430">
        <v>12.139699999999999</v>
      </c>
      <c r="E430">
        <v>15.4663</v>
      </c>
      <c r="F430">
        <v>0.902559</v>
      </c>
      <c r="G430">
        <f t="shared" si="36"/>
        <v>0.52036300000000002</v>
      </c>
      <c r="H430">
        <f t="shared" si="37"/>
        <v>0.53478063608257709</v>
      </c>
      <c r="I430" t="str">
        <f t="shared" si="38"/>
        <v>negative-emotion</v>
      </c>
      <c r="J430" t="str">
        <f t="shared" si="39"/>
        <v>negative-emotion</v>
      </c>
      <c r="K430">
        <f t="shared" si="40"/>
        <v>1</v>
      </c>
      <c r="L430">
        <f t="shared" si="41"/>
        <v>1</v>
      </c>
    </row>
    <row r="431" spans="1:12" x14ac:dyDescent="0.15">
      <c r="A431" t="s">
        <v>8</v>
      </c>
      <c r="B431" t="s">
        <v>435</v>
      </c>
      <c r="C431">
        <v>7.1310599999999997</v>
      </c>
      <c r="D431">
        <v>9.79833</v>
      </c>
      <c r="E431">
        <v>12.118600000000001</v>
      </c>
      <c r="F431">
        <v>0.94166700000000003</v>
      </c>
      <c r="G431">
        <f t="shared" si="36"/>
        <v>0.55947100000000005</v>
      </c>
      <c r="H431">
        <f t="shared" si="37"/>
        <v>0.57388863608257712</v>
      </c>
      <c r="I431" t="str">
        <f t="shared" si="38"/>
        <v>negative-emotion</v>
      </c>
      <c r="J431" t="str">
        <f t="shared" si="39"/>
        <v>negative-emotion</v>
      </c>
      <c r="K431">
        <f t="shared" si="40"/>
        <v>1</v>
      </c>
      <c r="L431">
        <f t="shared" si="41"/>
        <v>1</v>
      </c>
    </row>
    <row r="432" spans="1:12" x14ac:dyDescent="0.15">
      <c r="A432" t="s">
        <v>8</v>
      </c>
      <c r="B432" t="s">
        <v>436</v>
      </c>
      <c r="C432">
        <v>1.36124</v>
      </c>
      <c r="D432">
        <v>8.0034500000000008</v>
      </c>
      <c r="E432">
        <v>8.1183800000000002</v>
      </c>
      <c r="F432">
        <v>1.4023300000000001</v>
      </c>
      <c r="G432">
        <f t="shared" si="36"/>
        <v>1.0201340000000001</v>
      </c>
      <c r="H432">
        <f t="shared" si="37"/>
        <v>1.0345516360825773</v>
      </c>
      <c r="I432" t="str">
        <f t="shared" si="38"/>
        <v>negative-emotion</v>
      </c>
      <c r="J432" t="str">
        <f t="shared" si="39"/>
        <v>negative-emotion</v>
      </c>
      <c r="K432">
        <f t="shared" si="40"/>
        <v>1</v>
      </c>
      <c r="L432">
        <f t="shared" si="41"/>
        <v>1</v>
      </c>
    </row>
    <row r="433" spans="1:12" x14ac:dyDescent="0.15">
      <c r="A433" t="s">
        <v>8</v>
      </c>
      <c r="B433" t="s">
        <v>437</v>
      </c>
      <c r="C433">
        <v>10.6929</v>
      </c>
      <c r="D433">
        <v>5.47445</v>
      </c>
      <c r="E433">
        <v>12.0128</v>
      </c>
      <c r="F433">
        <v>0.47317799999999999</v>
      </c>
      <c r="G433">
        <f t="shared" si="36"/>
        <v>9.0982000000000007E-2</v>
      </c>
      <c r="H433">
        <f t="shared" si="37"/>
        <v>0.10539963608257708</v>
      </c>
      <c r="I433" t="str">
        <f t="shared" si="38"/>
        <v>negative-emotion</v>
      </c>
      <c r="J433" t="str">
        <f t="shared" si="39"/>
        <v>negative-emotion</v>
      </c>
      <c r="K433">
        <f t="shared" si="40"/>
        <v>1</v>
      </c>
      <c r="L433">
        <f t="shared" si="41"/>
        <v>1</v>
      </c>
    </row>
    <row r="434" spans="1:12" x14ac:dyDescent="0.15">
      <c r="A434" t="s">
        <v>8</v>
      </c>
      <c r="B434" t="s">
        <v>438</v>
      </c>
      <c r="C434">
        <v>11.6067</v>
      </c>
      <c r="D434">
        <v>5.0358200000000002</v>
      </c>
      <c r="E434">
        <v>12.652100000000001</v>
      </c>
      <c r="F434">
        <v>0.40936</v>
      </c>
      <c r="G434">
        <f t="shared" si="36"/>
        <v>2.7164000000000021E-2</v>
      </c>
      <c r="H434">
        <f t="shared" si="37"/>
        <v>4.1581636082577089E-2</v>
      </c>
      <c r="I434" t="str">
        <f t="shared" si="38"/>
        <v>negative-emotion</v>
      </c>
      <c r="J434" t="str">
        <f t="shared" si="39"/>
        <v>negative-emotion</v>
      </c>
      <c r="K434">
        <f t="shared" si="40"/>
        <v>1</v>
      </c>
      <c r="L434">
        <f t="shared" si="41"/>
        <v>1</v>
      </c>
    </row>
    <row r="435" spans="1:12" x14ac:dyDescent="0.15">
      <c r="A435" t="s">
        <v>8</v>
      </c>
      <c r="B435" t="s">
        <v>439</v>
      </c>
      <c r="C435">
        <v>2.6539700000000002</v>
      </c>
      <c r="D435">
        <v>3.2623600000000001</v>
      </c>
      <c r="E435">
        <v>4.2055300000000004</v>
      </c>
      <c r="F435">
        <v>0.88787000000000005</v>
      </c>
      <c r="G435">
        <f t="shared" si="36"/>
        <v>0.50567400000000007</v>
      </c>
      <c r="H435">
        <f t="shared" si="37"/>
        <v>0.52009163608257714</v>
      </c>
      <c r="I435" t="str">
        <f t="shared" si="38"/>
        <v>negative-emotion</v>
      </c>
      <c r="J435" t="str">
        <f t="shared" si="39"/>
        <v>negative-emotion</v>
      </c>
      <c r="K435">
        <f t="shared" si="40"/>
        <v>1</v>
      </c>
      <c r="L435">
        <f t="shared" si="41"/>
        <v>1</v>
      </c>
    </row>
    <row r="436" spans="1:12" x14ac:dyDescent="0.15">
      <c r="A436" t="s">
        <v>8</v>
      </c>
      <c r="B436" t="s">
        <v>440</v>
      </c>
      <c r="C436">
        <v>8.1232299999999995</v>
      </c>
      <c r="D436">
        <v>12.107799999999999</v>
      </c>
      <c r="E436">
        <v>14.580299999999999</v>
      </c>
      <c r="F436">
        <v>0.97986200000000001</v>
      </c>
      <c r="G436">
        <f t="shared" si="36"/>
        <v>0.59766600000000003</v>
      </c>
      <c r="H436">
        <f t="shared" si="37"/>
        <v>0.6120836360825771</v>
      </c>
      <c r="I436" t="str">
        <f t="shared" si="38"/>
        <v>negative-emotion</v>
      </c>
      <c r="J436" t="str">
        <f t="shared" si="39"/>
        <v>negative-emotion</v>
      </c>
      <c r="K436">
        <f t="shared" si="40"/>
        <v>1</v>
      </c>
      <c r="L436">
        <f t="shared" si="41"/>
        <v>1</v>
      </c>
    </row>
    <row r="437" spans="1:12" x14ac:dyDescent="0.15">
      <c r="A437" t="s">
        <v>8</v>
      </c>
      <c r="B437" t="s">
        <v>441</v>
      </c>
      <c r="C437">
        <v>11.662100000000001</v>
      </c>
      <c r="D437">
        <v>5.8097500000000002</v>
      </c>
      <c r="E437">
        <v>13.0291</v>
      </c>
      <c r="F437">
        <v>0.46218599999999999</v>
      </c>
      <c r="G437">
        <f t="shared" si="36"/>
        <v>7.9990000000000006E-2</v>
      </c>
      <c r="H437">
        <f t="shared" si="37"/>
        <v>9.4407636082577073E-2</v>
      </c>
      <c r="I437" t="str">
        <f t="shared" si="38"/>
        <v>negative-emotion</v>
      </c>
      <c r="J437" t="str">
        <f t="shared" si="39"/>
        <v>negative-emotion</v>
      </c>
      <c r="K437">
        <f t="shared" si="40"/>
        <v>1</v>
      </c>
      <c r="L437">
        <f t="shared" si="41"/>
        <v>1</v>
      </c>
    </row>
    <row r="438" spans="1:12" x14ac:dyDescent="0.15">
      <c r="A438" t="s">
        <v>8</v>
      </c>
      <c r="B438" t="s">
        <v>442</v>
      </c>
      <c r="C438">
        <v>13.177300000000001</v>
      </c>
      <c r="D438">
        <v>10.145099999999999</v>
      </c>
      <c r="E438">
        <v>16.630299999999998</v>
      </c>
      <c r="F438">
        <v>0.656111</v>
      </c>
      <c r="G438">
        <f t="shared" si="36"/>
        <v>0.27391500000000002</v>
      </c>
      <c r="H438">
        <f t="shared" si="37"/>
        <v>0.28833263608257709</v>
      </c>
      <c r="I438" t="str">
        <f t="shared" si="38"/>
        <v>negative-emotion</v>
      </c>
      <c r="J438" t="str">
        <f t="shared" si="39"/>
        <v>negative-emotion</v>
      </c>
      <c r="K438">
        <f t="shared" si="40"/>
        <v>1</v>
      </c>
      <c r="L438">
        <f t="shared" si="41"/>
        <v>1</v>
      </c>
    </row>
    <row r="439" spans="1:12" x14ac:dyDescent="0.15">
      <c r="A439" t="s">
        <v>8</v>
      </c>
      <c r="B439" t="s">
        <v>443</v>
      </c>
      <c r="C439">
        <v>8.7675000000000001</v>
      </c>
      <c r="D439">
        <v>9.4574400000000001</v>
      </c>
      <c r="E439">
        <v>12.8962</v>
      </c>
      <c r="F439">
        <v>0.823237</v>
      </c>
      <c r="G439">
        <f t="shared" si="36"/>
        <v>0.44104100000000002</v>
      </c>
      <c r="H439">
        <f t="shared" si="37"/>
        <v>0.45545863608257708</v>
      </c>
      <c r="I439" t="str">
        <f t="shared" si="38"/>
        <v>negative-emotion</v>
      </c>
      <c r="J439" t="str">
        <f t="shared" si="39"/>
        <v>negative-emotion</v>
      </c>
      <c r="K439">
        <f t="shared" si="40"/>
        <v>1</v>
      </c>
      <c r="L439">
        <f t="shared" si="41"/>
        <v>1</v>
      </c>
    </row>
    <row r="440" spans="1:12" x14ac:dyDescent="0.15">
      <c r="A440" t="s">
        <v>8</v>
      </c>
      <c r="B440" t="s">
        <v>444</v>
      </c>
      <c r="C440">
        <v>0.24954799999999999</v>
      </c>
      <c r="D440">
        <v>0.206646</v>
      </c>
      <c r="E440">
        <v>0.32400099999999998</v>
      </c>
      <c r="F440">
        <v>0.69162999999999997</v>
      </c>
      <c r="G440">
        <f t="shared" si="36"/>
        <v>0.30943399999999999</v>
      </c>
      <c r="H440">
        <f t="shared" si="37"/>
        <v>0.32385163608257705</v>
      </c>
      <c r="I440" t="str">
        <f t="shared" si="38"/>
        <v>negative-emotion</v>
      </c>
      <c r="J440" t="str">
        <f t="shared" si="39"/>
        <v>negative-emotion</v>
      </c>
      <c r="K440">
        <f t="shared" si="40"/>
        <v>1</v>
      </c>
      <c r="L440">
        <f t="shared" si="41"/>
        <v>1</v>
      </c>
    </row>
    <row r="441" spans="1:12" x14ac:dyDescent="0.15">
      <c r="A441" t="s">
        <v>8</v>
      </c>
      <c r="B441" t="s">
        <v>445</v>
      </c>
      <c r="C441">
        <v>0.18554699999999999</v>
      </c>
      <c r="D441">
        <v>0.437778</v>
      </c>
      <c r="E441">
        <v>0.47547600000000001</v>
      </c>
      <c r="F441">
        <v>1.16991</v>
      </c>
      <c r="G441">
        <f t="shared" si="36"/>
        <v>0.78771400000000003</v>
      </c>
      <c r="H441">
        <f t="shared" si="37"/>
        <v>0.80213163608257709</v>
      </c>
      <c r="I441" t="str">
        <f t="shared" si="38"/>
        <v>negative-emotion</v>
      </c>
      <c r="J441" t="str">
        <f t="shared" si="39"/>
        <v>negative-emotion</v>
      </c>
      <c r="K441">
        <f t="shared" si="40"/>
        <v>1</v>
      </c>
      <c r="L441">
        <f t="shared" si="41"/>
        <v>1</v>
      </c>
    </row>
    <row r="442" spans="1:12" x14ac:dyDescent="0.15">
      <c r="A442" t="s">
        <v>8</v>
      </c>
      <c r="B442" t="s">
        <v>446</v>
      </c>
      <c r="C442">
        <v>9.6001700000000003</v>
      </c>
      <c r="D442">
        <v>4.3881600000000001</v>
      </c>
      <c r="E442">
        <v>10.5555</v>
      </c>
      <c r="F442">
        <v>0.42873600000000001</v>
      </c>
      <c r="G442">
        <f t="shared" si="36"/>
        <v>4.6540000000000026E-2</v>
      </c>
      <c r="H442">
        <f t="shared" si="37"/>
        <v>6.0957636082577094E-2</v>
      </c>
      <c r="I442" t="str">
        <f t="shared" si="38"/>
        <v>negative-emotion</v>
      </c>
      <c r="J442" t="str">
        <f t="shared" si="39"/>
        <v>negative-emotion</v>
      </c>
      <c r="K442">
        <f t="shared" si="40"/>
        <v>1</v>
      </c>
      <c r="L442">
        <f t="shared" si="41"/>
        <v>1</v>
      </c>
    </row>
    <row r="443" spans="1:12" x14ac:dyDescent="0.15">
      <c r="A443" t="s">
        <v>8</v>
      </c>
      <c r="B443" t="s">
        <v>447</v>
      </c>
      <c r="C443">
        <v>1.9722299999999999</v>
      </c>
      <c r="D443">
        <v>0.757548</v>
      </c>
      <c r="E443">
        <v>2.1127199999999999</v>
      </c>
      <c r="F443">
        <v>0.36673099999999997</v>
      </c>
      <c r="G443">
        <f t="shared" si="36"/>
        <v>-1.5465000000000007E-2</v>
      </c>
      <c r="H443">
        <f t="shared" si="37"/>
        <v>-1.0473639174229388E-3</v>
      </c>
      <c r="I443" t="str">
        <f t="shared" si="38"/>
        <v>positive-emotion</v>
      </c>
      <c r="J443" t="str">
        <f t="shared" si="39"/>
        <v>positive-emotion</v>
      </c>
      <c r="K443">
        <f t="shared" si="40"/>
        <v>0</v>
      </c>
      <c r="L443">
        <f t="shared" si="41"/>
        <v>0</v>
      </c>
    </row>
    <row r="444" spans="1:12" x14ac:dyDescent="0.15">
      <c r="A444" t="s">
        <v>8</v>
      </c>
      <c r="B444" t="s">
        <v>448</v>
      </c>
      <c r="C444">
        <v>2.6486999999999998</v>
      </c>
      <c r="D444">
        <v>2.13653</v>
      </c>
      <c r="E444">
        <v>3.40299</v>
      </c>
      <c r="F444">
        <v>0.67877299999999996</v>
      </c>
      <c r="G444">
        <f t="shared" si="36"/>
        <v>0.29657699999999998</v>
      </c>
      <c r="H444">
        <f t="shared" si="37"/>
        <v>0.31099463608257705</v>
      </c>
      <c r="I444" t="str">
        <f t="shared" si="38"/>
        <v>negative-emotion</v>
      </c>
      <c r="J444" t="str">
        <f t="shared" si="39"/>
        <v>negative-emotion</v>
      </c>
      <c r="K444">
        <f t="shared" si="40"/>
        <v>1</v>
      </c>
      <c r="L444">
        <f t="shared" si="41"/>
        <v>1</v>
      </c>
    </row>
    <row r="445" spans="1:12" x14ac:dyDescent="0.15">
      <c r="A445" t="s">
        <v>8</v>
      </c>
      <c r="B445" t="s">
        <v>449</v>
      </c>
      <c r="C445">
        <v>0.99799599999999999</v>
      </c>
      <c r="D445">
        <v>0.62001300000000004</v>
      </c>
      <c r="E445">
        <v>1.1749099999999999</v>
      </c>
      <c r="F445">
        <v>0.55590399999999995</v>
      </c>
      <c r="G445">
        <f t="shared" si="36"/>
        <v>0.17370799999999997</v>
      </c>
      <c r="H445">
        <f t="shared" si="37"/>
        <v>0.18812563608257704</v>
      </c>
      <c r="I445" t="str">
        <f t="shared" si="38"/>
        <v>negative-emotion</v>
      </c>
      <c r="J445" t="str">
        <f t="shared" si="39"/>
        <v>negative-emotion</v>
      </c>
      <c r="K445">
        <f t="shared" si="40"/>
        <v>1</v>
      </c>
      <c r="L445">
        <f t="shared" si="41"/>
        <v>1</v>
      </c>
    </row>
    <row r="446" spans="1:12" x14ac:dyDescent="0.15">
      <c r="A446" t="s">
        <v>8</v>
      </c>
      <c r="B446" t="s">
        <v>450</v>
      </c>
      <c r="C446">
        <v>1.7331000000000001</v>
      </c>
      <c r="D446">
        <v>0.475582</v>
      </c>
      <c r="E446">
        <v>1.7971699999999999</v>
      </c>
      <c r="F446">
        <v>0.267818</v>
      </c>
      <c r="G446">
        <f t="shared" si="36"/>
        <v>-0.11437799999999998</v>
      </c>
      <c r="H446">
        <f t="shared" si="37"/>
        <v>-9.9960363917422912E-2</v>
      </c>
      <c r="I446" t="str">
        <f t="shared" si="38"/>
        <v>positive-emotion</v>
      </c>
      <c r="J446" t="str">
        <f t="shared" si="39"/>
        <v>positive-emotion</v>
      </c>
      <c r="K446">
        <f t="shared" si="40"/>
        <v>0</v>
      </c>
      <c r="L446">
        <f t="shared" si="41"/>
        <v>0</v>
      </c>
    </row>
    <row r="447" spans="1:12" x14ac:dyDescent="0.15">
      <c r="A447" t="s">
        <v>8</v>
      </c>
      <c r="B447" t="s">
        <v>451</v>
      </c>
      <c r="C447">
        <v>0.44303900000000002</v>
      </c>
      <c r="D447">
        <v>0.22433400000000001</v>
      </c>
      <c r="E447">
        <v>0.49659799999999998</v>
      </c>
      <c r="F447">
        <v>0.46871600000000002</v>
      </c>
      <c r="G447">
        <f t="shared" si="36"/>
        <v>8.6520000000000041E-2</v>
      </c>
      <c r="H447">
        <f t="shared" si="37"/>
        <v>0.10093763608257711</v>
      </c>
      <c r="I447" t="str">
        <f t="shared" si="38"/>
        <v>negative-emotion</v>
      </c>
      <c r="J447" t="str">
        <f t="shared" si="39"/>
        <v>negative-emotion</v>
      </c>
      <c r="K447">
        <f t="shared" si="40"/>
        <v>1</v>
      </c>
      <c r="L447">
        <f t="shared" si="41"/>
        <v>1</v>
      </c>
    </row>
    <row r="448" spans="1:12" x14ac:dyDescent="0.15">
      <c r="A448" t="s">
        <v>8</v>
      </c>
      <c r="B448" t="s">
        <v>452</v>
      </c>
      <c r="C448">
        <v>0.58836900000000003</v>
      </c>
      <c r="D448">
        <v>-6.5515699999999996E-3</v>
      </c>
      <c r="E448">
        <v>0.58840499999999996</v>
      </c>
      <c r="F448">
        <v>-1.1134700000000001E-2</v>
      </c>
      <c r="G448">
        <f t="shared" si="36"/>
        <v>-0.39333069999999998</v>
      </c>
      <c r="H448">
        <f t="shared" si="37"/>
        <v>-0.37891306391742291</v>
      </c>
      <c r="I448" t="str">
        <f t="shared" si="38"/>
        <v>positive-emotion</v>
      </c>
      <c r="J448" t="str">
        <f t="shared" si="39"/>
        <v>positive-emotion</v>
      </c>
      <c r="K448">
        <f t="shared" si="40"/>
        <v>0</v>
      </c>
      <c r="L448">
        <f t="shared" si="41"/>
        <v>0</v>
      </c>
    </row>
    <row r="449" spans="1:12" x14ac:dyDescent="0.15">
      <c r="A449" t="s">
        <v>8</v>
      </c>
      <c r="B449" t="s">
        <v>453</v>
      </c>
      <c r="C449">
        <v>0.87273000000000001</v>
      </c>
      <c r="D449">
        <v>0.72681799999999996</v>
      </c>
      <c r="E449">
        <v>1.13575</v>
      </c>
      <c r="F449">
        <v>0.69442999999999999</v>
      </c>
      <c r="G449">
        <f t="shared" si="36"/>
        <v>0.31223400000000001</v>
      </c>
      <c r="H449">
        <f t="shared" si="37"/>
        <v>0.32665163608257708</v>
      </c>
      <c r="I449" t="str">
        <f t="shared" si="38"/>
        <v>negative-emotion</v>
      </c>
      <c r="J449" t="str">
        <f t="shared" si="39"/>
        <v>negative-emotion</v>
      </c>
      <c r="K449">
        <f t="shared" si="40"/>
        <v>1</v>
      </c>
      <c r="L449">
        <f t="shared" si="41"/>
        <v>1</v>
      </c>
    </row>
    <row r="450" spans="1:12" x14ac:dyDescent="0.15">
      <c r="A450" t="s">
        <v>8</v>
      </c>
      <c r="B450" t="s">
        <v>454</v>
      </c>
      <c r="C450">
        <v>2.3424900000000002</v>
      </c>
      <c r="D450">
        <v>1.51434</v>
      </c>
      <c r="E450">
        <v>2.7893500000000002</v>
      </c>
      <c r="F450">
        <v>0.57388700000000004</v>
      </c>
      <c r="G450">
        <f t="shared" si="36"/>
        <v>0.19169100000000006</v>
      </c>
      <c r="H450">
        <f t="shared" si="37"/>
        <v>0.20610863608257712</v>
      </c>
      <c r="I450" t="str">
        <f t="shared" si="38"/>
        <v>negative-emotion</v>
      </c>
      <c r="J450" t="str">
        <f t="shared" si="39"/>
        <v>negative-emotion</v>
      </c>
      <c r="K450">
        <f t="shared" si="40"/>
        <v>1</v>
      </c>
      <c r="L450">
        <f t="shared" si="41"/>
        <v>1</v>
      </c>
    </row>
    <row r="451" spans="1:12" x14ac:dyDescent="0.15">
      <c r="A451" t="s">
        <v>8</v>
      </c>
      <c r="B451" t="s">
        <v>455</v>
      </c>
      <c r="C451">
        <v>0.124364</v>
      </c>
      <c r="D451">
        <v>-0.12162100000000001</v>
      </c>
      <c r="E451">
        <v>0.17394799999999999</v>
      </c>
      <c r="F451">
        <v>-0.77424999999999999</v>
      </c>
      <c r="G451">
        <f t="shared" si="36"/>
        <v>-1.1564459999999999</v>
      </c>
      <c r="H451">
        <f t="shared" si="37"/>
        <v>-1.1420283639174229</v>
      </c>
      <c r="I451" t="str">
        <f t="shared" si="38"/>
        <v>positive-emotion</v>
      </c>
      <c r="J451" t="str">
        <f t="shared" si="39"/>
        <v>positive-emotion</v>
      </c>
      <c r="K451">
        <f t="shared" si="40"/>
        <v>0</v>
      </c>
      <c r="L451">
        <f t="shared" si="41"/>
        <v>0</v>
      </c>
    </row>
    <row r="452" spans="1:12" x14ac:dyDescent="0.15">
      <c r="A452" t="s">
        <v>8</v>
      </c>
      <c r="B452" t="s">
        <v>456</v>
      </c>
      <c r="C452">
        <v>2.0685699999999998</v>
      </c>
      <c r="D452">
        <v>11.415699999999999</v>
      </c>
      <c r="E452">
        <v>11.601599999999999</v>
      </c>
      <c r="F452">
        <v>1.39154</v>
      </c>
      <c r="G452">
        <f t="shared" si="36"/>
        <v>1.009344</v>
      </c>
      <c r="H452">
        <f t="shared" si="37"/>
        <v>1.0237616360825772</v>
      </c>
      <c r="I452" t="str">
        <f t="shared" si="38"/>
        <v>negative-emotion</v>
      </c>
      <c r="J452" t="str">
        <f t="shared" si="39"/>
        <v>negative-emotion</v>
      </c>
      <c r="K452">
        <f t="shared" si="40"/>
        <v>1</v>
      </c>
      <c r="L452">
        <f t="shared" si="41"/>
        <v>1</v>
      </c>
    </row>
    <row r="453" spans="1:12" x14ac:dyDescent="0.15">
      <c r="A453" t="s">
        <v>8</v>
      </c>
      <c r="B453" t="s">
        <v>457</v>
      </c>
      <c r="C453">
        <v>4.7534299999999998</v>
      </c>
      <c r="D453">
        <v>7.4167800000000002</v>
      </c>
      <c r="E453">
        <v>8.8093000000000004</v>
      </c>
      <c r="F453">
        <v>1.00084</v>
      </c>
      <c r="G453">
        <f t="shared" ref="G453:G516" si="42">F453-($F$3/2)</f>
        <v>0.61864399999999997</v>
      </c>
      <c r="H453">
        <f t="shared" ref="H453:H516" si="43">F453-($F$3*$E$2)/($E$2+$E$3)</f>
        <v>0.63306163608257704</v>
      </c>
      <c r="I453" t="str">
        <f t="shared" ref="I453:I516" si="44">IF(G453&gt;0,"negative-emotion","positive-emotion")</f>
        <v>negative-emotion</v>
      </c>
      <c r="J453" t="str">
        <f t="shared" ref="J453:J516" si="45">IF(H453&gt;0,"negative-emotion","positive-emotion")</f>
        <v>negative-emotion</v>
      </c>
      <c r="K453">
        <f t="shared" ref="K453:K516" si="46">IF($A453=I453,1,0)</f>
        <v>1</v>
      </c>
      <c r="L453">
        <f t="shared" ref="L453:L516" si="47">IF($A453=J453,1,0)</f>
        <v>1</v>
      </c>
    </row>
    <row r="454" spans="1:12" x14ac:dyDescent="0.15">
      <c r="A454" t="s">
        <v>8</v>
      </c>
      <c r="B454" t="s">
        <v>458</v>
      </c>
      <c r="C454">
        <v>8.8719400000000004</v>
      </c>
      <c r="D454">
        <v>5.5617999999999999</v>
      </c>
      <c r="E454">
        <v>10.4712</v>
      </c>
      <c r="F454">
        <v>0.55996299999999999</v>
      </c>
      <c r="G454">
        <f t="shared" si="42"/>
        <v>0.17776700000000001</v>
      </c>
      <c r="H454">
        <f t="shared" si="43"/>
        <v>0.19218463608257708</v>
      </c>
      <c r="I454" t="str">
        <f t="shared" si="44"/>
        <v>negative-emotion</v>
      </c>
      <c r="J454" t="str">
        <f t="shared" si="45"/>
        <v>negative-emotion</v>
      </c>
      <c r="K454">
        <f t="shared" si="46"/>
        <v>1</v>
      </c>
      <c r="L454">
        <f t="shared" si="47"/>
        <v>1</v>
      </c>
    </row>
    <row r="455" spans="1:12" x14ac:dyDescent="0.15">
      <c r="A455" t="s">
        <v>8</v>
      </c>
      <c r="B455" t="s">
        <v>459</v>
      </c>
      <c r="C455">
        <v>2.2181700000000002</v>
      </c>
      <c r="D455">
        <v>7.9063299999999996</v>
      </c>
      <c r="E455">
        <v>8.2116000000000007</v>
      </c>
      <c r="F455">
        <v>1.2972699999999999</v>
      </c>
      <c r="G455">
        <f t="shared" si="42"/>
        <v>0.91507399999999994</v>
      </c>
      <c r="H455">
        <f t="shared" si="43"/>
        <v>0.92949163608257701</v>
      </c>
      <c r="I455" t="str">
        <f t="shared" si="44"/>
        <v>negative-emotion</v>
      </c>
      <c r="J455" t="str">
        <f t="shared" si="45"/>
        <v>negative-emotion</v>
      </c>
      <c r="K455">
        <f t="shared" si="46"/>
        <v>1</v>
      </c>
      <c r="L455">
        <f t="shared" si="47"/>
        <v>1</v>
      </c>
    </row>
    <row r="456" spans="1:12" x14ac:dyDescent="0.15">
      <c r="A456" t="s">
        <v>8</v>
      </c>
      <c r="B456" t="s">
        <v>460</v>
      </c>
      <c r="C456">
        <v>4.5764899999999997</v>
      </c>
      <c r="D456">
        <v>10.712400000000001</v>
      </c>
      <c r="E456">
        <v>11.649100000000001</v>
      </c>
      <c r="F456">
        <v>1.1670499999999999</v>
      </c>
      <c r="G456">
        <f t="shared" si="42"/>
        <v>0.78485399999999994</v>
      </c>
      <c r="H456">
        <f t="shared" si="43"/>
        <v>0.79927163608257701</v>
      </c>
      <c r="I456" t="str">
        <f t="shared" si="44"/>
        <v>negative-emotion</v>
      </c>
      <c r="J456" t="str">
        <f t="shared" si="45"/>
        <v>negative-emotion</v>
      </c>
      <c r="K456">
        <f t="shared" si="46"/>
        <v>1</v>
      </c>
      <c r="L456">
        <f t="shared" si="47"/>
        <v>1</v>
      </c>
    </row>
    <row r="457" spans="1:12" x14ac:dyDescent="0.15">
      <c r="A457" t="s">
        <v>8</v>
      </c>
      <c r="B457" t="s">
        <v>461</v>
      </c>
      <c r="C457">
        <v>1.82412</v>
      </c>
      <c r="D457">
        <v>1.99543</v>
      </c>
      <c r="E457">
        <v>2.7035499999999999</v>
      </c>
      <c r="F457">
        <v>0.83021999999999996</v>
      </c>
      <c r="G457">
        <f t="shared" si="42"/>
        <v>0.44802399999999998</v>
      </c>
      <c r="H457">
        <f t="shared" si="43"/>
        <v>0.46244163608257705</v>
      </c>
      <c r="I457" t="str">
        <f t="shared" si="44"/>
        <v>negative-emotion</v>
      </c>
      <c r="J457" t="str">
        <f t="shared" si="45"/>
        <v>negative-emotion</v>
      </c>
      <c r="K457">
        <f t="shared" si="46"/>
        <v>1</v>
      </c>
      <c r="L457">
        <f t="shared" si="47"/>
        <v>1</v>
      </c>
    </row>
    <row r="458" spans="1:12" x14ac:dyDescent="0.15">
      <c r="A458" t="s">
        <v>8</v>
      </c>
      <c r="B458" t="s">
        <v>462</v>
      </c>
      <c r="C458">
        <v>3.12703</v>
      </c>
      <c r="D458">
        <v>6.69794</v>
      </c>
      <c r="E458">
        <v>7.3919300000000003</v>
      </c>
      <c r="F458">
        <v>1.13401</v>
      </c>
      <c r="G458">
        <f t="shared" si="42"/>
        <v>0.75181399999999998</v>
      </c>
      <c r="H458">
        <f t="shared" si="43"/>
        <v>0.76623163608257705</v>
      </c>
      <c r="I458" t="str">
        <f t="shared" si="44"/>
        <v>negative-emotion</v>
      </c>
      <c r="J458" t="str">
        <f t="shared" si="45"/>
        <v>negative-emotion</v>
      </c>
      <c r="K458">
        <f t="shared" si="46"/>
        <v>1</v>
      </c>
      <c r="L458">
        <f t="shared" si="47"/>
        <v>1</v>
      </c>
    </row>
    <row r="459" spans="1:12" x14ac:dyDescent="0.15">
      <c r="A459" t="s">
        <v>8</v>
      </c>
      <c r="B459" t="s">
        <v>463</v>
      </c>
      <c r="C459">
        <v>2.41804</v>
      </c>
      <c r="D459">
        <v>14.3939</v>
      </c>
      <c r="E459">
        <v>14.595599999999999</v>
      </c>
      <c r="F459">
        <v>1.4043600000000001</v>
      </c>
      <c r="G459">
        <f t="shared" si="42"/>
        <v>1.0221640000000001</v>
      </c>
      <c r="H459">
        <f t="shared" si="43"/>
        <v>1.0365816360825773</v>
      </c>
      <c r="I459" t="str">
        <f t="shared" si="44"/>
        <v>negative-emotion</v>
      </c>
      <c r="J459" t="str">
        <f t="shared" si="45"/>
        <v>negative-emotion</v>
      </c>
      <c r="K459">
        <f t="shared" si="46"/>
        <v>1</v>
      </c>
      <c r="L459">
        <f t="shared" si="47"/>
        <v>1</v>
      </c>
    </row>
    <row r="460" spans="1:12" x14ac:dyDescent="0.15">
      <c r="A460" t="s">
        <v>8</v>
      </c>
      <c r="B460" t="s">
        <v>464</v>
      </c>
      <c r="C460">
        <v>5.60426</v>
      </c>
      <c r="D460">
        <v>4.5928699999999996</v>
      </c>
      <c r="E460">
        <v>7.2458400000000003</v>
      </c>
      <c r="F460">
        <v>0.68653799999999998</v>
      </c>
      <c r="G460">
        <f t="shared" si="42"/>
        <v>0.304342</v>
      </c>
      <c r="H460">
        <f t="shared" si="43"/>
        <v>0.31875963608257707</v>
      </c>
      <c r="I460" t="str">
        <f t="shared" si="44"/>
        <v>negative-emotion</v>
      </c>
      <c r="J460" t="str">
        <f t="shared" si="45"/>
        <v>negative-emotion</v>
      </c>
      <c r="K460">
        <f t="shared" si="46"/>
        <v>1</v>
      </c>
      <c r="L460">
        <f t="shared" si="47"/>
        <v>1</v>
      </c>
    </row>
    <row r="461" spans="1:12" x14ac:dyDescent="0.15">
      <c r="A461" t="s">
        <v>8</v>
      </c>
      <c r="B461" t="s">
        <v>465</v>
      </c>
      <c r="C461">
        <v>1.6301300000000001</v>
      </c>
      <c r="D461">
        <v>0.65643899999999999</v>
      </c>
      <c r="E461">
        <v>1.7573399999999999</v>
      </c>
      <c r="F461">
        <v>0.382824</v>
      </c>
      <c r="G461">
        <f t="shared" si="42"/>
        <v>6.2800000000001743E-4</v>
      </c>
      <c r="H461">
        <f t="shared" si="43"/>
        <v>1.5045636082577085E-2</v>
      </c>
      <c r="I461" t="str">
        <f t="shared" si="44"/>
        <v>negative-emotion</v>
      </c>
      <c r="J461" t="str">
        <f t="shared" si="45"/>
        <v>negative-emotion</v>
      </c>
      <c r="K461">
        <f t="shared" si="46"/>
        <v>1</v>
      </c>
      <c r="L461">
        <f t="shared" si="47"/>
        <v>1</v>
      </c>
    </row>
    <row r="462" spans="1:12" x14ac:dyDescent="0.15">
      <c r="A462" t="s">
        <v>8</v>
      </c>
      <c r="B462" t="s">
        <v>466</v>
      </c>
      <c r="C462">
        <v>4.5033099999999999</v>
      </c>
      <c r="D462">
        <v>3.3306300000000002</v>
      </c>
      <c r="E462">
        <v>5.6011600000000001</v>
      </c>
      <c r="F462">
        <v>0.63680899999999996</v>
      </c>
      <c r="G462">
        <f t="shared" si="42"/>
        <v>0.25461299999999998</v>
      </c>
      <c r="H462">
        <f t="shared" si="43"/>
        <v>0.26903063608257705</v>
      </c>
      <c r="I462" t="str">
        <f t="shared" si="44"/>
        <v>negative-emotion</v>
      </c>
      <c r="J462" t="str">
        <f t="shared" si="45"/>
        <v>negative-emotion</v>
      </c>
      <c r="K462">
        <f t="shared" si="46"/>
        <v>1</v>
      </c>
      <c r="L462">
        <f t="shared" si="47"/>
        <v>1</v>
      </c>
    </row>
    <row r="463" spans="1:12" x14ac:dyDescent="0.15">
      <c r="A463" t="s">
        <v>8</v>
      </c>
      <c r="B463" t="s">
        <v>467</v>
      </c>
      <c r="C463">
        <v>4.7550800000000004</v>
      </c>
      <c r="D463">
        <v>5.33256</v>
      </c>
      <c r="E463">
        <v>7.1447200000000004</v>
      </c>
      <c r="F463">
        <v>0.84258299999999997</v>
      </c>
      <c r="G463">
        <f t="shared" si="42"/>
        <v>0.46038699999999999</v>
      </c>
      <c r="H463">
        <f t="shared" si="43"/>
        <v>0.47480463608257706</v>
      </c>
      <c r="I463" t="str">
        <f t="shared" si="44"/>
        <v>negative-emotion</v>
      </c>
      <c r="J463" t="str">
        <f t="shared" si="45"/>
        <v>negative-emotion</v>
      </c>
      <c r="K463">
        <f t="shared" si="46"/>
        <v>1</v>
      </c>
      <c r="L463">
        <f t="shared" si="47"/>
        <v>1</v>
      </c>
    </row>
    <row r="464" spans="1:12" x14ac:dyDescent="0.15">
      <c r="A464" t="s">
        <v>8</v>
      </c>
      <c r="B464" t="s">
        <v>468</v>
      </c>
      <c r="C464">
        <v>2.81108</v>
      </c>
      <c r="D464">
        <v>3.20303</v>
      </c>
      <c r="E464">
        <v>4.2616399999999999</v>
      </c>
      <c r="F464">
        <v>0.85047799999999996</v>
      </c>
      <c r="G464">
        <f t="shared" si="42"/>
        <v>0.46828199999999998</v>
      </c>
      <c r="H464">
        <f t="shared" si="43"/>
        <v>0.48269963608257704</v>
      </c>
      <c r="I464" t="str">
        <f t="shared" si="44"/>
        <v>negative-emotion</v>
      </c>
      <c r="J464" t="str">
        <f t="shared" si="45"/>
        <v>negative-emotion</v>
      </c>
      <c r="K464">
        <f t="shared" si="46"/>
        <v>1</v>
      </c>
      <c r="L464">
        <f t="shared" si="47"/>
        <v>1</v>
      </c>
    </row>
    <row r="465" spans="1:12" x14ac:dyDescent="0.15">
      <c r="A465" t="s">
        <v>8</v>
      </c>
      <c r="B465" t="s">
        <v>469</v>
      </c>
      <c r="C465">
        <v>0.30729299999999998</v>
      </c>
      <c r="D465">
        <v>0.206483</v>
      </c>
      <c r="E465">
        <v>0.370222</v>
      </c>
      <c r="F465">
        <v>0.59164399999999995</v>
      </c>
      <c r="G465">
        <f t="shared" si="42"/>
        <v>0.20944799999999997</v>
      </c>
      <c r="H465">
        <f t="shared" si="43"/>
        <v>0.22386563608257704</v>
      </c>
      <c r="I465" t="str">
        <f t="shared" si="44"/>
        <v>negative-emotion</v>
      </c>
      <c r="J465" t="str">
        <f t="shared" si="45"/>
        <v>negative-emotion</v>
      </c>
      <c r="K465">
        <f t="shared" si="46"/>
        <v>1</v>
      </c>
      <c r="L465">
        <f t="shared" si="47"/>
        <v>1</v>
      </c>
    </row>
    <row r="466" spans="1:12" x14ac:dyDescent="0.15">
      <c r="A466" t="s">
        <v>8</v>
      </c>
      <c r="B466" t="s">
        <v>470</v>
      </c>
      <c r="C466">
        <v>0.92324399999999995</v>
      </c>
      <c r="D466">
        <v>1.8038400000000001</v>
      </c>
      <c r="E466">
        <v>2.0263800000000001</v>
      </c>
      <c r="F466">
        <v>1.0977399999999999</v>
      </c>
      <c r="G466">
        <f t="shared" si="42"/>
        <v>0.71554399999999996</v>
      </c>
      <c r="H466">
        <f t="shared" si="43"/>
        <v>0.72996163608257703</v>
      </c>
      <c r="I466" t="str">
        <f t="shared" si="44"/>
        <v>negative-emotion</v>
      </c>
      <c r="J466" t="str">
        <f t="shared" si="45"/>
        <v>negative-emotion</v>
      </c>
      <c r="K466">
        <f t="shared" si="46"/>
        <v>1</v>
      </c>
      <c r="L466">
        <f t="shared" si="47"/>
        <v>1</v>
      </c>
    </row>
    <row r="467" spans="1:12" x14ac:dyDescent="0.15">
      <c r="A467" t="s">
        <v>8</v>
      </c>
      <c r="B467" t="s">
        <v>471</v>
      </c>
      <c r="C467">
        <v>8.2502700000000004</v>
      </c>
      <c r="D467">
        <v>7.0696899999999996</v>
      </c>
      <c r="E467">
        <v>10.865</v>
      </c>
      <c r="F467">
        <v>0.70848900000000004</v>
      </c>
      <c r="G467">
        <f t="shared" si="42"/>
        <v>0.32629300000000006</v>
      </c>
      <c r="H467">
        <f t="shared" si="43"/>
        <v>0.34071063608257712</v>
      </c>
      <c r="I467" t="str">
        <f t="shared" si="44"/>
        <v>negative-emotion</v>
      </c>
      <c r="J467" t="str">
        <f t="shared" si="45"/>
        <v>negative-emotion</v>
      </c>
      <c r="K467">
        <f t="shared" si="46"/>
        <v>1</v>
      </c>
      <c r="L467">
        <f t="shared" si="47"/>
        <v>1</v>
      </c>
    </row>
    <row r="468" spans="1:12" x14ac:dyDescent="0.15">
      <c r="A468" t="s">
        <v>8</v>
      </c>
      <c r="B468" t="s">
        <v>472</v>
      </c>
      <c r="C468">
        <v>0.50957799999999998</v>
      </c>
      <c r="D468">
        <v>7.53606</v>
      </c>
      <c r="E468">
        <v>7.5532700000000004</v>
      </c>
      <c r="F468">
        <v>1.5032799999999999</v>
      </c>
      <c r="G468">
        <f t="shared" si="42"/>
        <v>1.121084</v>
      </c>
      <c r="H468">
        <f t="shared" si="43"/>
        <v>1.1355016360825769</v>
      </c>
      <c r="I468" t="str">
        <f t="shared" si="44"/>
        <v>negative-emotion</v>
      </c>
      <c r="J468" t="str">
        <f t="shared" si="45"/>
        <v>negative-emotion</v>
      </c>
      <c r="K468">
        <f t="shared" si="46"/>
        <v>1</v>
      </c>
      <c r="L468">
        <f t="shared" si="47"/>
        <v>1</v>
      </c>
    </row>
    <row r="469" spans="1:12" x14ac:dyDescent="0.15">
      <c r="A469" t="s">
        <v>8</v>
      </c>
      <c r="B469" t="s">
        <v>473</v>
      </c>
      <c r="C469">
        <v>4.0661100000000001</v>
      </c>
      <c r="D469">
        <v>7.8261700000000003</v>
      </c>
      <c r="E469">
        <v>8.8194199999999991</v>
      </c>
      <c r="F469">
        <v>1.0916300000000001</v>
      </c>
      <c r="G469">
        <f t="shared" si="42"/>
        <v>0.70943400000000012</v>
      </c>
      <c r="H469">
        <f t="shared" si="43"/>
        <v>0.72385163608257719</v>
      </c>
      <c r="I469" t="str">
        <f t="shared" si="44"/>
        <v>negative-emotion</v>
      </c>
      <c r="J469" t="str">
        <f t="shared" si="45"/>
        <v>negative-emotion</v>
      </c>
      <c r="K469">
        <f t="shared" si="46"/>
        <v>1</v>
      </c>
      <c r="L469">
        <f t="shared" si="47"/>
        <v>1</v>
      </c>
    </row>
    <row r="470" spans="1:12" x14ac:dyDescent="0.15">
      <c r="A470" t="s">
        <v>8</v>
      </c>
      <c r="B470" t="s">
        <v>474</v>
      </c>
      <c r="C470">
        <v>1.3681099999999999</v>
      </c>
      <c r="D470">
        <v>1.25329</v>
      </c>
      <c r="E470">
        <v>1.8553900000000001</v>
      </c>
      <c r="F470">
        <v>0.74162399999999995</v>
      </c>
      <c r="G470">
        <f t="shared" si="42"/>
        <v>0.35942799999999997</v>
      </c>
      <c r="H470">
        <f t="shared" si="43"/>
        <v>0.37384563608257704</v>
      </c>
      <c r="I470" t="str">
        <f t="shared" si="44"/>
        <v>negative-emotion</v>
      </c>
      <c r="J470" t="str">
        <f t="shared" si="45"/>
        <v>negative-emotion</v>
      </c>
      <c r="K470">
        <f t="shared" si="46"/>
        <v>1</v>
      </c>
      <c r="L470">
        <f t="shared" si="47"/>
        <v>1</v>
      </c>
    </row>
    <row r="471" spans="1:12" x14ac:dyDescent="0.15">
      <c r="A471" t="s">
        <v>8</v>
      </c>
      <c r="B471" t="s">
        <v>475</v>
      </c>
      <c r="C471">
        <v>4.6717300000000003E-2</v>
      </c>
      <c r="D471">
        <v>0.41133900000000001</v>
      </c>
      <c r="E471">
        <v>0.41398400000000002</v>
      </c>
      <c r="F471">
        <v>1.4577100000000001</v>
      </c>
      <c r="G471">
        <f t="shared" si="42"/>
        <v>1.0755140000000001</v>
      </c>
      <c r="H471">
        <f t="shared" si="43"/>
        <v>1.0899316360825773</v>
      </c>
      <c r="I471" t="str">
        <f t="shared" si="44"/>
        <v>negative-emotion</v>
      </c>
      <c r="J471" t="str">
        <f t="shared" si="45"/>
        <v>negative-emotion</v>
      </c>
      <c r="K471">
        <f t="shared" si="46"/>
        <v>1</v>
      </c>
      <c r="L471">
        <f t="shared" si="47"/>
        <v>1</v>
      </c>
    </row>
    <row r="472" spans="1:12" x14ac:dyDescent="0.15">
      <c r="A472" t="s">
        <v>8</v>
      </c>
      <c r="B472" t="s">
        <v>476</v>
      </c>
      <c r="C472">
        <v>5.13293</v>
      </c>
      <c r="D472">
        <v>3.58805</v>
      </c>
      <c r="E472">
        <v>6.26267</v>
      </c>
      <c r="F472">
        <v>0.61007199999999995</v>
      </c>
      <c r="G472">
        <f t="shared" si="42"/>
        <v>0.22787599999999997</v>
      </c>
      <c r="H472">
        <f t="shared" si="43"/>
        <v>0.24229363608257704</v>
      </c>
      <c r="I472" t="str">
        <f t="shared" si="44"/>
        <v>negative-emotion</v>
      </c>
      <c r="J472" t="str">
        <f t="shared" si="45"/>
        <v>negative-emotion</v>
      </c>
      <c r="K472">
        <f t="shared" si="46"/>
        <v>1</v>
      </c>
      <c r="L472">
        <f t="shared" si="47"/>
        <v>1</v>
      </c>
    </row>
    <row r="473" spans="1:12" x14ac:dyDescent="0.15">
      <c r="A473" t="s">
        <v>8</v>
      </c>
      <c r="B473" t="s">
        <v>477</v>
      </c>
      <c r="C473">
        <v>2.7226900000000001</v>
      </c>
      <c r="D473">
        <v>10.235300000000001</v>
      </c>
      <c r="E473">
        <v>10.5913</v>
      </c>
      <c r="F473">
        <v>1.31081</v>
      </c>
      <c r="G473">
        <f t="shared" si="42"/>
        <v>0.92861400000000005</v>
      </c>
      <c r="H473">
        <f t="shared" si="43"/>
        <v>0.94303163608257712</v>
      </c>
      <c r="I473" t="str">
        <f t="shared" si="44"/>
        <v>negative-emotion</v>
      </c>
      <c r="J473" t="str">
        <f t="shared" si="45"/>
        <v>negative-emotion</v>
      </c>
      <c r="K473">
        <f t="shared" si="46"/>
        <v>1</v>
      </c>
      <c r="L473">
        <f t="shared" si="47"/>
        <v>1</v>
      </c>
    </row>
    <row r="474" spans="1:12" x14ac:dyDescent="0.15">
      <c r="A474" t="s">
        <v>8</v>
      </c>
      <c r="B474" t="s">
        <v>478</v>
      </c>
      <c r="C474">
        <v>0.90876199999999996</v>
      </c>
      <c r="D474">
        <v>0.659304</v>
      </c>
      <c r="E474">
        <v>1.12273</v>
      </c>
      <c r="F474">
        <v>0.627633</v>
      </c>
      <c r="G474">
        <f t="shared" si="42"/>
        <v>0.24543700000000002</v>
      </c>
      <c r="H474">
        <f t="shared" si="43"/>
        <v>0.25985463608257708</v>
      </c>
      <c r="I474" t="str">
        <f t="shared" si="44"/>
        <v>negative-emotion</v>
      </c>
      <c r="J474" t="str">
        <f t="shared" si="45"/>
        <v>negative-emotion</v>
      </c>
      <c r="K474">
        <f t="shared" si="46"/>
        <v>1</v>
      </c>
      <c r="L474">
        <f t="shared" si="47"/>
        <v>1</v>
      </c>
    </row>
    <row r="475" spans="1:12" x14ac:dyDescent="0.15">
      <c r="A475" t="s">
        <v>8</v>
      </c>
      <c r="B475" t="s">
        <v>479</v>
      </c>
      <c r="C475">
        <v>3.3311999999999999</v>
      </c>
      <c r="D475">
        <v>4.8828899999999997</v>
      </c>
      <c r="E475">
        <v>5.9109699999999998</v>
      </c>
      <c r="F475">
        <v>0.972105</v>
      </c>
      <c r="G475">
        <f t="shared" si="42"/>
        <v>0.58990900000000002</v>
      </c>
      <c r="H475">
        <f t="shared" si="43"/>
        <v>0.60432663608257708</v>
      </c>
      <c r="I475" t="str">
        <f t="shared" si="44"/>
        <v>negative-emotion</v>
      </c>
      <c r="J475" t="str">
        <f t="shared" si="45"/>
        <v>negative-emotion</v>
      </c>
      <c r="K475">
        <f t="shared" si="46"/>
        <v>1</v>
      </c>
      <c r="L475">
        <f t="shared" si="47"/>
        <v>1</v>
      </c>
    </row>
    <row r="476" spans="1:12" x14ac:dyDescent="0.15">
      <c r="A476" t="s">
        <v>8</v>
      </c>
      <c r="B476" t="s">
        <v>480</v>
      </c>
      <c r="C476">
        <v>2.59781</v>
      </c>
      <c r="D476">
        <v>1.2304299999999999</v>
      </c>
      <c r="E476">
        <v>2.8744700000000001</v>
      </c>
      <c r="F476">
        <v>0.44233899999999998</v>
      </c>
      <c r="G476">
        <f t="shared" si="42"/>
        <v>6.0143000000000002E-2</v>
      </c>
      <c r="H476">
        <f t="shared" si="43"/>
        <v>7.456063608257707E-2</v>
      </c>
      <c r="I476" t="str">
        <f t="shared" si="44"/>
        <v>negative-emotion</v>
      </c>
      <c r="J476" t="str">
        <f t="shared" si="45"/>
        <v>negative-emotion</v>
      </c>
      <c r="K476">
        <f t="shared" si="46"/>
        <v>1</v>
      </c>
      <c r="L476">
        <f t="shared" si="47"/>
        <v>1</v>
      </c>
    </row>
    <row r="477" spans="1:12" x14ac:dyDescent="0.15">
      <c r="A477" t="s">
        <v>8</v>
      </c>
      <c r="B477" t="s">
        <v>481</v>
      </c>
      <c r="C477">
        <v>1.99844</v>
      </c>
      <c r="D477">
        <v>2.0670299999999999</v>
      </c>
      <c r="E477">
        <v>2.87513</v>
      </c>
      <c r="F477">
        <v>0.80226799999999998</v>
      </c>
      <c r="G477">
        <f t="shared" si="42"/>
        <v>0.420072</v>
      </c>
      <c r="H477">
        <f t="shared" si="43"/>
        <v>0.43448963608257707</v>
      </c>
      <c r="I477" t="str">
        <f t="shared" si="44"/>
        <v>negative-emotion</v>
      </c>
      <c r="J477" t="str">
        <f t="shared" si="45"/>
        <v>negative-emotion</v>
      </c>
      <c r="K477">
        <f t="shared" si="46"/>
        <v>1</v>
      </c>
      <c r="L477">
        <f t="shared" si="47"/>
        <v>1</v>
      </c>
    </row>
    <row r="478" spans="1:12" x14ac:dyDescent="0.15">
      <c r="A478" t="s">
        <v>8</v>
      </c>
      <c r="B478" t="s">
        <v>482</v>
      </c>
      <c r="C478">
        <v>11.987299999999999</v>
      </c>
      <c r="D478">
        <v>8.3966399999999997</v>
      </c>
      <c r="E478">
        <v>14.6356</v>
      </c>
      <c r="F478">
        <v>0.61103499999999999</v>
      </c>
      <c r="G478">
        <f t="shared" si="42"/>
        <v>0.22883900000000001</v>
      </c>
      <c r="H478">
        <f t="shared" si="43"/>
        <v>0.24325663608257708</v>
      </c>
      <c r="I478" t="str">
        <f t="shared" si="44"/>
        <v>negative-emotion</v>
      </c>
      <c r="J478" t="str">
        <f t="shared" si="45"/>
        <v>negative-emotion</v>
      </c>
      <c r="K478">
        <f t="shared" si="46"/>
        <v>1</v>
      </c>
      <c r="L478">
        <f t="shared" si="47"/>
        <v>1</v>
      </c>
    </row>
    <row r="479" spans="1:12" x14ac:dyDescent="0.15">
      <c r="A479" t="s">
        <v>8</v>
      </c>
      <c r="B479" t="s">
        <v>483</v>
      </c>
      <c r="C479">
        <v>13.1503</v>
      </c>
      <c r="D479">
        <v>8.6545799999999993</v>
      </c>
      <c r="E479">
        <v>15.742599999999999</v>
      </c>
      <c r="F479">
        <v>0.58206999999999998</v>
      </c>
      <c r="G479">
        <f t="shared" si="42"/>
        <v>0.199874</v>
      </c>
      <c r="H479">
        <f t="shared" si="43"/>
        <v>0.21429163608257706</v>
      </c>
      <c r="I479" t="str">
        <f t="shared" si="44"/>
        <v>negative-emotion</v>
      </c>
      <c r="J479" t="str">
        <f t="shared" si="45"/>
        <v>negative-emotion</v>
      </c>
      <c r="K479">
        <f t="shared" si="46"/>
        <v>1</v>
      </c>
      <c r="L479">
        <f t="shared" si="47"/>
        <v>1</v>
      </c>
    </row>
    <row r="480" spans="1:12" x14ac:dyDescent="0.15">
      <c r="A480" t="s">
        <v>8</v>
      </c>
      <c r="B480" t="s">
        <v>484</v>
      </c>
      <c r="C480">
        <v>2.4013300000000002</v>
      </c>
      <c r="D480">
        <v>1.74987</v>
      </c>
      <c r="E480">
        <v>2.97126</v>
      </c>
      <c r="F480">
        <v>0.62973400000000002</v>
      </c>
      <c r="G480">
        <f t="shared" si="42"/>
        <v>0.24753800000000004</v>
      </c>
      <c r="H480">
        <f t="shared" si="43"/>
        <v>0.2619556360825771</v>
      </c>
      <c r="I480" t="str">
        <f t="shared" si="44"/>
        <v>negative-emotion</v>
      </c>
      <c r="J480" t="str">
        <f t="shared" si="45"/>
        <v>negative-emotion</v>
      </c>
      <c r="K480">
        <f t="shared" si="46"/>
        <v>1</v>
      </c>
      <c r="L480">
        <f t="shared" si="47"/>
        <v>1</v>
      </c>
    </row>
    <row r="481" spans="1:12" x14ac:dyDescent="0.15">
      <c r="A481" t="s">
        <v>8</v>
      </c>
      <c r="B481" t="s">
        <v>485</v>
      </c>
      <c r="C481">
        <v>9.1620299999999997</v>
      </c>
      <c r="D481">
        <v>16.134499999999999</v>
      </c>
      <c r="E481">
        <v>18.554400000000001</v>
      </c>
      <c r="F481">
        <v>1.0543499999999999</v>
      </c>
      <c r="G481">
        <f t="shared" si="42"/>
        <v>0.67215399999999992</v>
      </c>
      <c r="H481">
        <f t="shared" si="43"/>
        <v>0.68657163608257699</v>
      </c>
      <c r="I481" t="str">
        <f t="shared" si="44"/>
        <v>negative-emotion</v>
      </c>
      <c r="J481" t="str">
        <f t="shared" si="45"/>
        <v>negative-emotion</v>
      </c>
      <c r="K481">
        <f t="shared" si="46"/>
        <v>1</v>
      </c>
      <c r="L481">
        <f t="shared" si="47"/>
        <v>1</v>
      </c>
    </row>
    <row r="482" spans="1:12" x14ac:dyDescent="0.15">
      <c r="A482" t="s">
        <v>8</v>
      </c>
      <c r="B482" t="s">
        <v>486</v>
      </c>
      <c r="C482">
        <v>0.63333300000000003</v>
      </c>
      <c r="D482">
        <v>0.45084999999999997</v>
      </c>
      <c r="E482">
        <v>0.777416</v>
      </c>
      <c r="F482">
        <v>0.61864699999999995</v>
      </c>
      <c r="G482">
        <f t="shared" si="42"/>
        <v>0.23645099999999997</v>
      </c>
      <c r="H482">
        <f t="shared" si="43"/>
        <v>0.25086863608257703</v>
      </c>
      <c r="I482" t="str">
        <f t="shared" si="44"/>
        <v>negative-emotion</v>
      </c>
      <c r="J482" t="str">
        <f t="shared" si="45"/>
        <v>negative-emotion</v>
      </c>
      <c r="K482">
        <f t="shared" si="46"/>
        <v>1</v>
      </c>
      <c r="L482">
        <f t="shared" si="47"/>
        <v>1</v>
      </c>
    </row>
    <row r="483" spans="1:12" x14ac:dyDescent="0.15">
      <c r="A483" t="s">
        <v>8</v>
      </c>
      <c r="B483" t="s">
        <v>487</v>
      </c>
      <c r="C483">
        <v>3.8249499999999999</v>
      </c>
      <c r="D483">
        <v>6.7258899999999997</v>
      </c>
      <c r="E483">
        <v>7.7374299999999998</v>
      </c>
      <c r="F483">
        <v>1.05372</v>
      </c>
      <c r="G483">
        <f t="shared" si="42"/>
        <v>0.67152400000000001</v>
      </c>
      <c r="H483">
        <f t="shared" si="43"/>
        <v>0.68594163608257708</v>
      </c>
      <c r="I483" t="str">
        <f t="shared" si="44"/>
        <v>negative-emotion</v>
      </c>
      <c r="J483" t="str">
        <f t="shared" si="45"/>
        <v>negative-emotion</v>
      </c>
      <c r="K483">
        <f t="shared" si="46"/>
        <v>1</v>
      </c>
      <c r="L483">
        <f t="shared" si="47"/>
        <v>1</v>
      </c>
    </row>
    <row r="484" spans="1:12" x14ac:dyDescent="0.15">
      <c r="A484" t="s">
        <v>8</v>
      </c>
      <c r="B484" t="s">
        <v>488</v>
      </c>
      <c r="C484">
        <v>8.2414900000000006</v>
      </c>
      <c r="D484">
        <v>15.1502</v>
      </c>
      <c r="E484">
        <v>17.246700000000001</v>
      </c>
      <c r="F484">
        <v>1.0725800000000001</v>
      </c>
      <c r="G484">
        <f t="shared" si="42"/>
        <v>0.69038400000000011</v>
      </c>
      <c r="H484">
        <f t="shared" si="43"/>
        <v>0.70480163608257718</v>
      </c>
      <c r="I484" t="str">
        <f t="shared" si="44"/>
        <v>negative-emotion</v>
      </c>
      <c r="J484" t="str">
        <f t="shared" si="45"/>
        <v>negative-emotion</v>
      </c>
      <c r="K484">
        <f t="shared" si="46"/>
        <v>1</v>
      </c>
      <c r="L484">
        <f t="shared" si="47"/>
        <v>1</v>
      </c>
    </row>
    <row r="485" spans="1:12" x14ac:dyDescent="0.15">
      <c r="A485" t="s">
        <v>8</v>
      </c>
      <c r="B485" t="s">
        <v>489</v>
      </c>
      <c r="C485">
        <v>0.458005</v>
      </c>
      <c r="D485">
        <v>1.0534600000000001</v>
      </c>
      <c r="E485">
        <v>1.14872</v>
      </c>
      <c r="F485">
        <v>1.16069</v>
      </c>
      <c r="G485">
        <f t="shared" si="42"/>
        <v>0.77849400000000002</v>
      </c>
      <c r="H485">
        <f t="shared" si="43"/>
        <v>0.79291163608257709</v>
      </c>
      <c r="I485" t="str">
        <f t="shared" si="44"/>
        <v>negative-emotion</v>
      </c>
      <c r="J485" t="str">
        <f t="shared" si="45"/>
        <v>negative-emotion</v>
      </c>
      <c r="K485">
        <f t="shared" si="46"/>
        <v>1</v>
      </c>
      <c r="L485">
        <f t="shared" si="47"/>
        <v>1</v>
      </c>
    </row>
    <row r="486" spans="1:12" x14ac:dyDescent="0.15">
      <c r="A486" t="s">
        <v>8</v>
      </c>
      <c r="B486" t="s">
        <v>490</v>
      </c>
      <c r="C486">
        <v>5.4112400000000003</v>
      </c>
      <c r="D486">
        <v>14.6715</v>
      </c>
      <c r="E486">
        <v>15.637600000000001</v>
      </c>
      <c r="F486">
        <v>1.2174499999999999</v>
      </c>
      <c r="G486">
        <f t="shared" si="42"/>
        <v>0.83525399999999994</v>
      </c>
      <c r="H486">
        <f t="shared" si="43"/>
        <v>0.84967163608257701</v>
      </c>
      <c r="I486" t="str">
        <f t="shared" si="44"/>
        <v>negative-emotion</v>
      </c>
      <c r="J486" t="str">
        <f t="shared" si="45"/>
        <v>negative-emotion</v>
      </c>
      <c r="K486">
        <f t="shared" si="46"/>
        <v>1</v>
      </c>
      <c r="L486">
        <f t="shared" si="47"/>
        <v>1</v>
      </c>
    </row>
    <row r="487" spans="1:12" x14ac:dyDescent="0.15">
      <c r="A487" t="s">
        <v>8</v>
      </c>
      <c r="B487" t="s">
        <v>491</v>
      </c>
      <c r="C487">
        <v>0.115379</v>
      </c>
      <c r="D487">
        <v>-0.186222</v>
      </c>
      <c r="E487">
        <v>0.21906900000000001</v>
      </c>
      <c r="F487">
        <v>-1.0161100000000001</v>
      </c>
      <c r="G487">
        <f t="shared" si="42"/>
        <v>-1.398306</v>
      </c>
      <c r="H487">
        <f t="shared" si="43"/>
        <v>-1.3838883639174231</v>
      </c>
      <c r="I487" t="str">
        <f t="shared" si="44"/>
        <v>positive-emotion</v>
      </c>
      <c r="J487" t="str">
        <f t="shared" si="45"/>
        <v>positive-emotion</v>
      </c>
      <c r="K487">
        <f t="shared" si="46"/>
        <v>0</v>
      </c>
      <c r="L487">
        <f t="shared" si="47"/>
        <v>0</v>
      </c>
    </row>
    <row r="488" spans="1:12" x14ac:dyDescent="0.15">
      <c r="A488" t="s">
        <v>8</v>
      </c>
      <c r="B488" t="s">
        <v>492</v>
      </c>
      <c r="C488">
        <v>0.269374</v>
      </c>
      <c r="D488">
        <v>0.18378800000000001</v>
      </c>
      <c r="E488">
        <v>0.32609900000000003</v>
      </c>
      <c r="F488">
        <v>0.59873399999999999</v>
      </c>
      <c r="G488">
        <f t="shared" si="42"/>
        <v>0.21653800000000001</v>
      </c>
      <c r="H488">
        <f t="shared" si="43"/>
        <v>0.23095563608257708</v>
      </c>
      <c r="I488" t="str">
        <f t="shared" si="44"/>
        <v>negative-emotion</v>
      </c>
      <c r="J488" t="str">
        <f t="shared" si="45"/>
        <v>negative-emotion</v>
      </c>
      <c r="K488">
        <f t="shared" si="46"/>
        <v>1</v>
      </c>
      <c r="L488">
        <f t="shared" si="47"/>
        <v>1</v>
      </c>
    </row>
    <row r="489" spans="1:12" x14ac:dyDescent="0.15">
      <c r="A489" t="s">
        <v>8</v>
      </c>
      <c r="B489" t="s">
        <v>493</v>
      </c>
      <c r="C489">
        <v>0.87571100000000002</v>
      </c>
      <c r="D489">
        <v>0.96702999999999995</v>
      </c>
      <c r="E489">
        <v>1.30461</v>
      </c>
      <c r="F489">
        <v>0.83491300000000002</v>
      </c>
      <c r="G489">
        <f t="shared" si="42"/>
        <v>0.45271700000000004</v>
      </c>
      <c r="H489">
        <f t="shared" si="43"/>
        <v>0.4671346360825771</v>
      </c>
      <c r="I489" t="str">
        <f t="shared" si="44"/>
        <v>negative-emotion</v>
      </c>
      <c r="J489" t="str">
        <f t="shared" si="45"/>
        <v>negative-emotion</v>
      </c>
      <c r="K489">
        <f t="shared" si="46"/>
        <v>1</v>
      </c>
      <c r="L489">
        <f t="shared" si="47"/>
        <v>1</v>
      </c>
    </row>
    <row r="490" spans="1:12" x14ac:dyDescent="0.15">
      <c r="A490" t="s">
        <v>8</v>
      </c>
      <c r="B490" t="s">
        <v>494</v>
      </c>
      <c r="C490">
        <v>8.0527300000000004</v>
      </c>
      <c r="D490">
        <v>13.0792</v>
      </c>
      <c r="E490">
        <v>15.359400000000001</v>
      </c>
      <c r="F490">
        <v>1.01892</v>
      </c>
      <c r="G490">
        <f t="shared" si="42"/>
        <v>0.63672400000000007</v>
      </c>
      <c r="H490">
        <f t="shared" si="43"/>
        <v>0.65114163608257714</v>
      </c>
      <c r="I490" t="str">
        <f t="shared" si="44"/>
        <v>negative-emotion</v>
      </c>
      <c r="J490" t="str">
        <f t="shared" si="45"/>
        <v>negative-emotion</v>
      </c>
      <c r="K490">
        <f t="shared" si="46"/>
        <v>1</v>
      </c>
      <c r="L490">
        <f t="shared" si="47"/>
        <v>1</v>
      </c>
    </row>
    <row r="491" spans="1:12" x14ac:dyDescent="0.15">
      <c r="A491" t="s">
        <v>8</v>
      </c>
      <c r="B491" t="s">
        <v>495</v>
      </c>
      <c r="C491">
        <v>2.1255799999999998</v>
      </c>
      <c r="D491">
        <v>2.6469</v>
      </c>
      <c r="E491">
        <v>3.39473</v>
      </c>
      <c r="F491">
        <v>0.89420200000000005</v>
      </c>
      <c r="G491">
        <f t="shared" si="42"/>
        <v>0.51200600000000007</v>
      </c>
      <c r="H491">
        <f t="shared" si="43"/>
        <v>0.52642363608257714</v>
      </c>
      <c r="I491" t="str">
        <f t="shared" si="44"/>
        <v>negative-emotion</v>
      </c>
      <c r="J491" t="str">
        <f t="shared" si="45"/>
        <v>negative-emotion</v>
      </c>
      <c r="K491">
        <f t="shared" si="46"/>
        <v>1</v>
      </c>
      <c r="L491">
        <f t="shared" si="47"/>
        <v>1</v>
      </c>
    </row>
    <row r="492" spans="1:12" x14ac:dyDescent="0.15">
      <c r="A492" t="s">
        <v>8</v>
      </c>
      <c r="B492" t="s">
        <v>496</v>
      </c>
      <c r="C492">
        <v>5.48353</v>
      </c>
      <c r="D492">
        <v>7.0970199999999997</v>
      </c>
      <c r="E492">
        <v>8.9686599999999999</v>
      </c>
      <c r="F492">
        <v>0.91295499999999996</v>
      </c>
      <c r="G492">
        <f t="shared" si="42"/>
        <v>0.53075899999999998</v>
      </c>
      <c r="H492">
        <f t="shared" si="43"/>
        <v>0.54517663608257705</v>
      </c>
      <c r="I492" t="str">
        <f t="shared" si="44"/>
        <v>negative-emotion</v>
      </c>
      <c r="J492" t="str">
        <f t="shared" si="45"/>
        <v>negative-emotion</v>
      </c>
      <c r="K492">
        <f t="shared" si="46"/>
        <v>1</v>
      </c>
      <c r="L492">
        <f t="shared" si="47"/>
        <v>1</v>
      </c>
    </row>
    <row r="493" spans="1:12" x14ac:dyDescent="0.15">
      <c r="A493" t="s">
        <v>8</v>
      </c>
      <c r="B493" t="s">
        <v>497</v>
      </c>
      <c r="C493">
        <v>8.3637700000000006</v>
      </c>
      <c r="D493">
        <v>11.3611</v>
      </c>
      <c r="E493">
        <v>14.107699999999999</v>
      </c>
      <c r="F493">
        <v>0.93620000000000003</v>
      </c>
      <c r="G493">
        <f t="shared" si="42"/>
        <v>0.55400400000000005</v>
      </c>
      <c r="H493">
        <f t="shared" si="43"/>
        <v>0.56842163608257712</v>
      </c>
      <c r="I493" t="str">
        <f t="shared" si="44"/>
        <v>negative-emotion</v>
      </c>
      <c r="J493" t="str">
        <f t="shared" si="45"/>
        <v>negative-emotion</v>
      </c>
      <c r="K493">
        <f t="shared" si="46"/>
        <v>1</v>
      </c>
      <c r="L493">
        <f t="shared" si="47"/>
        <v>1</v>
      </c>
    </row>
    <row r="494" spans="1:12" x14ac:dyDescent="0.15">
      <c r="A494" t="s">
        <v>8</v>
      </c>
      <c r="B494" t="s">
        <v>498</v>
      </c>
      <c r="C494">
        <v>3.27996</v>
      </c>
      <c r="D494">
        <v>1.9375599999999999</v>
      </c>
      <c r="E494">
        <v>3.8094999999999999</v>
      </c>
      <c r="F494">
        <v>0.53357200000000005</v>
      </c>
      <c r="G494">
        <f t="shared" si="42"/>
        <v>0.15137600000000007</v>
      </c>
      <c r="H494">
        <f t="shared" si="43"/>
        <v>0.16579363608257713</v>
      </c>
      <c r="I494" t="str">
        <f t="shared" si="44"/>
        <v>negative-emotion</v>
      </c>
      <c r="J494" t="str">
        <f t="shared" si="45"/>
        <v>negative-emotion</v>
      </c>
      <c r="K494">
        <f t="shared" si="46"/>
        <v>1</v>
      </c>
      <c r="L494">
        <f t="shared" si="47"/>
        <v>1</v>
      </c>
    </row>
    <row r="495" spans="1:12" x14ac:dyDescent="0.15">
      <c r="A495" t="s">
        <v>8</v>
      </c>
      <c r="B495" t="s">
        <v>499</v>
      </c>
      <c r="C495">
        <v>3.7009300000000001</v>
      </c>
      <c r="D495">
        <v>6.0104899999999999</v>
      </c>
      <c r="E495">
        <v>7.0585300000000002</v>
      </c>
      <c r="F495">
        <v>1.01888</v>
      </c>
      <c r="G495">
        <f t="shared" si="42"/>
        <v>0.63668400000000003</v>
      </c>
      <c r="H495">
        <f t="shared" si="43"/>
        <v>0.6511016360825771</v>
      </c>
      <c r="I495" t="str">
        <f t="shared" si="44"/>
        <v>negative-emotion</v>
      </c>
      <c r="J495" t="str">
        <f t="shared" si="45"/>
        <v>negative-emotion</v>
      </c>
      <c r="K495">
        <f t="shared" si="46"/>
        <v>1</v>
      </c>
      <c r="L495">
        <f t="shared" si="47"/>
        <v>1</v>
      </c>
    </row>
    <row r="496" spans="1:12" x14ac:dyDescent="0.15">
      <c r="A496" t="s">
        <v>8</v>
      </c>
      <c r="B496" t="s">
        <v>500</v>
      </c>
      <c r="C496">
        <v>6.58535</v>
      </c>
      <c r="D496">
        <v>9.6782699999999995</v>
      </c>
      <c r="E496">
        <v>11.706200000000001</v>
      </c>
      <c r="F496">
        <v>0.97332799999999997</v>
      </c>
      <c r="G496">
        <f t="shared" si="42"/>
        <v>0.59113199999999999</v>
      </c>
      <c r="H496">
        <f t="shared" si="43"/>
        <v>0.60554963608257706</v>
      </c>
      <c r="I496" t="str">
        <f t="shared" si="44"/>
        <v>negative-emotion</v>
      </c>
      <c r="J496" t="str">
        <f t="shared" si="45"/>
        <v>negative-emotion</v>
      </c>
      <c r="K496">
        <f t="shared" si="46"/>
        <v>1</v>
      </c>
      <c r="L496">
        <f t="shared" si="47"/>
        <v>1</v>
      </c>
    </row>
    <row r="497" spans="1:12" x14ac:dyDescent="0.15">
      <c r="A497" t="s">
        <v>8</v>
      </c>
      <c r="B497" t="s">
        <v>501</v>
      </c>
      <c r="C497">
        <v>5.6687500000000002</v>
      </c>
      <c r="D497">
        <v>11.064399999999999</v>
      </c>
      <c r="E497">
        <v>12.432</v>
      </c>
      <c r="F497">
        <v>1.0973200000000001</v>
      </c>
      <c r="G497">
        <f t="shared" si="42"/>
        <v>0.71512400000000009</v>
      </c>
      <c r="H497">
        <f t="shared" si="43"/>
        <v>0.72954163608257716</v>
      </c>
      <c r="I497" t="str">
        <f t="shared" si="44"/>
        <v>negative-emotion</v>
      </c>
      <c r="J497" t="str">
        <f t="shared" si="45"/>
        <v>negative-emotion</v>
      </c>
      <c r="K497">
        <f t="shared" si="46"/>
        <v>1</v>
      </c>
      <c r="L497">
        <f t="shared" si="47"/>
        <v>1</v>
      </c>
    </row>
    <row r="498" spans="1:12" x14ac:dyDescent="0.15">
      <c r="A498" t="s">
        <v>8</v>
      </c>
      <c r="B498" t="s">
        <v>502</v>
      </c>
      <c r="C498">
        <v>11.8698</v>
      </c>
      <c r="D498">
        <v>15.1953</v>
      </c>
      <c r="E498">
        <v>19.2818</v>
      </c>
      <c r="F498">
        <v>0.90765700000000005</v>
      </c>
      <c r="G498">
        <f t="shared" si="42"/>
        <v>0.52546100000000007</v>
      </c>
      <c r="H498">
        <f t="shared" si="43"/>
        <v>0.53987863608257713</v>
      </c>
      <c r="I498" t="str">
        <f t="shared" si="44"/>
        <v>negative-emotion</v>
      </c>
      <c r="J498" t="str">
        <f t="shared" si="45"/>
        <v>negative-emotion</v>
      </c>
      <c r="K498">
        <f t="shared" si="46"/>
        <v>1</v>
      </c>
      <c r="L498">
        <f t="shared" si="47"/>
        <v>1</v>
      </c>
    </row>
    <row r="499" spans="1:12" x14ac:dyDescent="0.15">
      <c r="A499" t="s">
        <v>8</v>
      </c>
      <c r="B499" t="s">
        <v>503</v>
      </c>
      <c r="C499">
        <v>3.17022</v>
      </c>
      <c r="D499">
        <v>4.4650499999999997</v>
      </c>
      <c r="E499">
        <v>5.4760400000000002</v>
      </c>
      <c r="F499">
        <v>0.95338500000000004</v>
      </c>
      <c r="G499">
        <f t="shared" si="42"/>
        <v>0.57118900000000006</v>
      </c>
      <c r="H499">
        <f t="shared" si="43"/>
        <v>0.58560663608257713</v>
      </c>
      <c r="I499" t="str">
        <f t="shared" si="44"/>
        <v>negative-emotion</v>
      </c>
      <c r="J499" t="str">
        <f t="shared" si="45"/>
        <v>negative-emotion</v>
      </c>
      <c r="K499">
        <f t="shared" si="46"/>
        <v>1</v>
      </c>
      <c r="L499">
        <f t="shared" si="47"/>
        <v>1</v>
      </c>
    </row>
    <row r="500" spans="1:12" x14ac:dyDescent="0.15">
      <c r="A500" t="s">
        <v>8</v>
      </c>
      <c r="B500" t="s">
        <v>504</v>
      </c>
      <c r="C500">
        <v>8.9558900000000001</v>
      </c>
      <c r="D500">
        <v>9.2098399999999998</v>
      </c>
      <c r="E500">
        <v>12.846399999999999</v>
      </c>
      <c r="F500">
        <v>0.799377</v>
      </c>
      <c r="G500">
        <f t="shared" si="42"/>
        <v>0.41718100000000002</v>
      </c>
      <c r="H500">
        <f t="shared" si="43"/>
        <v>0.43159863608257709</v>
      </c>
      <c r="I500" t="str">
        <f t="shared" si="44"/>
        <v>negative-emotion</v>
      </c>
      <c r="J500" t="str">
        <f t="shared" si="45"/>
        <v>negative-emotion</v>
      </c>
      <c r="K500">
        <f t="shared" si="46"/>
        <v>1</v>
      </c>
      <c r="L500">
        <f t="shared" si="47"/>
        <v>1</v>
      </c>
    </row>
    <row r="501" spans="1:12" x14ac:dyDescent="0.15">
      <c r="A501" t="s">
        <v>8</v>
      </c>
      <c r="B501" t="s">
        <v>505</v>
      </c>
      <c r="C501">
        <v>3.6595599999999999</v>
      </c>
      <c r="D501">
        <v>3.2386599999999999</v>
      </c>
      <c r="E501">
        <v>4.8868499999999999</v>
      </c>
      <c r="F501">
        <v>0.72445800000000005</v>
      </c>
      <c r="G501">
        <f t="shared" si="42"/>
        <v>0.34226200000000007</v>
      </c>
      <c r="H501">
        <f t="shared" si="43"/>
        <v>0.35667963608257713</v>
      </c>
      <c r="I501" t="str">
        <f t="shared" si="44"/>
        <v>negative-emotion</v>
      </c>
      <c r="J501" t="str">
        <f t="shared" si="45"/>
        <v>negative-emotion</v>
      </c>
      <c r="K501">
        <f t="shared" si="46"/>
        <v>1</v>
      </c>
      <c r="L501">
        <f t="shared" si="47"/>
        <v>1</v>
      </c>
    </row>
    <row r="502" spans="1:12" x14ac:dyDescent="0.15">
      <c r="A502" t="s">
        <v>8</v>
      </c>
      <c r="B502" t="s">
        <v>506</v>
      </c>
      <c r="C502">
        <v>1.0499400000000001</v>
      </c>
      <c r="D502">
        <v>1.4589000000000001</v>
      </c>
      <c r="E502">
        <v>1.7974300000000001</v>
      </c>
      <c r="F502">
        <v>0.94698499999999997</v>
      </c>
      <c r="G502">
        <f t="shared" si="42"/>
        <v>0.56478899999999999</v>
      </c>
      <c r="H502">
        <f t="shared" si="43"/>
        <v>0.57920663608257705</v>
      </c>
      <c r="I502" t="str">
        <f t="shared" si="44"/>
        <v>negative-emotion</v>
      </c>
      <c r="J502" t="str">
        <f t="shared" si="45"/>
        <v>negative-emotion</v>
      </c>
      <c r="K502">
        <f t="shared" si="46"/>
        <v>1</v>
      </c>
      <c r="L502">
        <f t="shared" si="47"/>
        <v>1</v>
      </c>
    </row>
    <row r="503" spans="1:12" x14ac:dyDescent="0.15">
      <c r="A503" t="s">
        <v>8</v>
      </c>
      <c r="B503" t="s">
        <v>507</v>
      </c>
      <c r="C503">
        <v>0.26265899999999998</v>
      </c>
      <c r="D503">
        <v>0.28301399999999999</v>
      </c>
      <c r="E503">
        <v>0.38611699999999999</v>
      </c>
      <c r="F503">
        <v>0.82268200000000002</v>
      </c>
      <c r="G503">
        <f t="shared" si="42"/>
        <v>0.44048600000000004</v>
      </c>
      <c r="H503">
        <f t="shared" si="43"/>
        <v>0.45490363608257711</v>
      </c>
      <c r="I503" t="str">
        <f t="shared" si="44"/>
        <v>negative-emotion</v>
      </c>
      <c r="J503" t="str">
        <f t="shared" si="45"/>
        <v>negative-emotion</v>
      </c>
      <c r="K503">
        <f t="shared" si="46"/>
        <v>1</v>
      </c>
      <c r="L503">
        <f t="shared" si="47"/>
        <v>1</v>
      </c>
    </row>
    <row r="504" spans="1:12" x14ac:dyDescent="0.15">
      <c r="A504" t="s">
        <v>8</v>
      </c>
      <c r="B504" t="s">
        <v>508</v>
      </c>
      <c r="C504">
        <v>3.0291000000000001</v>
      </c>
      <c r="D504">
        <v>2.2621500000000001</v>
      </c>
      <c r="E504">
        <v>3.7805800000000001</v>
      </c>
      <c r="F504">
        <v>0.64145300000000005</v>
      </c>
      <c r="G504">
        <f t="shared" si="42"/>
        <v>0.25925700000000007</v>
      </c>
      <c r="H504">
        <f t="shared" si="43"/>
        <v>0.27367463608257714</v>
      </c>
      <c r="I504" t="str">
        <f t="shared" si="44"/>
        <v>negative-emotion</v>
      </c>
      <c r="J504" t="str">
        <f t="shared" si="45"/>
        <v>negative-emotion</v>
      </c>
      <c r="K504">
        <f t="shared" si="46"/>
        <v>1</v>
      </c>
      <c r="L504">
        <f t="shared" si="47"/>
        <v>1</v>
      </c>
    </row>
    <row r="505" spans="1:12" x14ac:dyDescent="0.15">
      <c r="A505" t="s">
        <v>8</v>
      </c>
      <c r="B505" t="s">
        <v>509</v>
      </c>
      <c r="C505">
        <v>1.4827699999999999</v>
      </c>
      <c r="D505">
        <v>1.3963699999999999</v>
      </c>
      <c r="E505">
        <v>2.0367799999999998</v>
      </c>
      <c r="F505">
        <v>0.75539699999999999</v>
      </c>
      <c r="G505">
        <f t="shared" si="42"/>
        <v>0.373201</v>
      </c>
      <c r="H505">
        <f t="shared" si="43"/>
        <v>0.38761863608257707</v>
      </c>
      <c r="I505" t="str">
        <f t="shared" si="44"/>
        <v>negative-emotion</v>
      </c>
      <c r="J505" t="str">
        <f t="shared" si="45"/>
        <v>negative-emotion</v>
      </c>
      <c r="K505">
        <f t="shared" si="46"/>
        <v>1</v>
      </c>
      <c r="L505">
        <f t="shared" si="47"/>
        <v>1</v>
      </c>
    </row>
    <row r="506" spans="1:12" x14ac:dyDescent="0.15">
      <c r="A506" t="s">
        <v>8</v>
      </c>
      <c r="B506" t="s">
        <v>510</v>
      </c>
      <c r="C506">
        <v>1.7626299999999999</v>
      </c>
      <c r="D506">
        <v>9.0126899999999992</v>
      </c>
      <c r="E506">
        <v>9.1834299999999995</v>
      </c>
      <c r="F506">
        <v>1.3776600000000001</v>
      </c>
      <c r="G506">
        <f t="shared" si="42"/>
        <v>0.99546400000000013</v>
      </c>
      <c r="H506">
        <f t="shared" si="43"/>
        <v>1.0098816360825773</v>
      </c>
      <c r="I506" t="str">
        <f t="shared" si="44"/>
        <v>negative-emotion</v>
      </c>
      <c r="J506" t="str">
        <f t="shared" si="45"/>
        <v>negative-emotion</v>
      </c>
      <c r="K506">
        <f t="shared" si="46"/>
        <v>1</v>
      </c>
      <c r="L506">
        <f t="shared" si="47"/>
        <v>1</v>
      </c>
    </row>
    <row r="507" spans="1:12" x14ac:dyDescent="0.15">
      <c r="A507" t="s">
        <v>8</v>
      </c>
      <c r="B507" t="s">
        <v>511</v>
      </c>
      <c r="C507">
        <v>1.1659200000000001</v>
      </c>
      <c r="D507">
        <v>0.62079200000000001</v>
      </c>
      <c r="E507">
        <v>1.3208899999999999</v>
      </c>
      <c r="F507">
        <v>0.48926700000000001</v>
      </c>
      <c r="G507">
        <f t="shared" si="42"/>
        <v>0.10707100000000003</v>
      </c>
      <c r="H507">
        <f t="shared" si="43"/>
        <v>0.1214886360825771</v>
      </c>
      <c r="I507" t="str">
        <f t="shared" si="44"/>
        <v>negative-emotion</v>
      </c>
      <c r="J507" t="str">
        <f t="shared" si="45"/>
        <v>negative-emotion</v>
      </c>
      <c r="K507">
        <f t="shared" si="46"/>
        <v>1</v>
      </c>
      <c r="L507">
        <f t="shared" si="47"/>
        <v>1</v>
      </c>
    </row>
    <row r="508" spans="1:12" x14ac:dyDescent="0.15">
      <c r="A508" t="s">
        <v>8</v>
      </c>
      <c r="B508" t="s">
        <v>512</v>
      </c>
      <c r="C508">
        <v>2.8661699999999999</v>
      </c>
      <c r="D508">
        <v>3.6228199999999999</v>
      </c>
      <c r="E508">
        <v>4.6195000000000004</v>
      </c>
      <c r="F508">
        <v>0.90147900000000003</v>
      </c>
      <c r="G508">
        <f t="shared" si="42"/>
        <v>0.51928300000000005</v>
      </c>
      <c r="H508">
        <f t="shared" si="43"/>
        <v>0.53370063608257712</v>
      </c>
      <c r="I508" t="str">
        <f t="shared" si="44"/>
        <v>negative-emotion</v>
      </c>
      <c r="J508" t="str">
        <f t="shared" si="45"/>
        <v>negative-emotion</v>
      </c>
      <c r="K508">
        <f t="shared" si="46"/>
        <v>1</v>
      </c>
      <c r="L508">
        <f t="shared" si="47"/>
        <v>1</v>
      </c>
    </row>
    <row r="509" spans="1:12" x14ac:dyDescent="0.15">
      <c r="A509" t="s">
        <v>8</v>
      </c>
      <c r="B509" t="s">
        <v>513</v>
      </c>
      <c r="C509">
        <v>13.2879</v>
      </c>
      <c r="D509">
        <v>8.7714200000000009</v>
      </c>
      <c r="E509">
        <v>15.921799999999999</v>
      </c>
      <c r="F509">
        <v>0.58344799999999997</v>
      </c>
      <c r="G509">
        <f t="shared" si="42"/>
        <v>0.20125199999999999</v>
      </c>
      <c r="H509">
        <f t="shared" si="43"/>
        <v>0.21566963608257705</v>
      </c>
      <c r="I509" t="str">
        <f t="shared" si="44"/>
        <v>negative-emotion</v>
      </c>
      <c r="J509" t="str">
        <f t="shared" si="45"/>
        <v>negative-emotion</v>
      </c>
      <c r="K509">
        <f t="shared" si="46"/>
        <v>1</v>
      </c>
      <c r="L509">
        <f t="shared" si="47"/>
        <v>1</v>
      </c>
    </row>
    <row r="510" spans="1:12" x14ac:dyDescent="0.15">
      <c r="A510" t="s">
        <v>8</v>
      </c>
      <c r="B510" t="s">
        <v>514</v>
      </c>
      <c r="C510">
        <v>9.2046399999999995</v>
      </c>
      <c r="D510">
        <v>8.21265</v>
      </c>
      <c r="E510">
        <v>12.335800000000001</v>
      </c>
      <c r="F510">
        <v>0.72850499999999996</v>
      </c>
      <c r="G510">
        <f t="shared" si="42"/>
        <v>0.34630899999999998</v>
      </c>
      <c r="H510">
        <f t="shared" si="43"/>
        <v>0.36072663608257705</v>
      </c>
      <c r="I510" t="str">
        <f t="shared" si="44"/>
        <v>negative-emotion</v>
      </c>
      <c r="J510" t="str">
        <f t="shared" si="45"/>
        <v>negative-emotion</v>
      </c>
      <c r="K510">
        <f t="shared" si="46"/>
        <v>1</v>
      </c>
      <c r="L510">
        <f t="shared" si="47"/>
        <v>1</v>
      </c>
    </row>
    <row r="511" spans="1:12" x14ac:dyDescent="0.15">
      <c r="A511" t="s">
        <v>8</v>
      </c>
      <c r="B511" t="s">
        <v>515</v>
      </c>
      <c r="C511">
        <v>1.3059700000000001</v>
      </c>
      <c r="D511">
        <v>2.2051500000000002</v>
      </c>
      <c r="E511">
        <v>2.5628600000000001</v>
      </c>
      <c r="F511">
        <v>1.0361100000000001</v>
      </c>
      <c r="G511">
        <f t="shared" si="42"/>
        <v>0.65391400000000011</v>
      </c>
      <c r="H511">
        <f t="shared" si="43"/>
        <v>0.66833163608257717</v>
      </c>
      <c r="I511" t="str">
        <f t="shared" si="44"/>
        <v>negative-emotion</v>
      </c>
      <c r="J511" t="str">
        <f t="shared" si="45"/>
        <v>negative-emotion</v>
      </c>
      <c r="K511">
        <f t="shared" si="46"/>
        <v>1</v>
      </c>
      <c r="L511">
        <f t="shared" si="47"/>
        <v>1</v>
      </c>
    </row>
    <row r="512" spans="1:12" x14ac:dyDescent="0.15">
      <c r="A512" t="s">
        <v>8</v>
      </c>
      <c r="B512" t="s">
        <v>516</v>
      </c>
      <c r="C512">
        <v>9.5962399999999999</v>
      </c>
      <c r="D512">
        <v>6.8056200000000002</v>
      </c>
      <c r="E512">
        <v>11.7645</v>
      </c>
      <c r="F512">
        <v>0.61687099999999995</v>
      </c>
      <c r="G512">
        <f t="shared" si="42"/>
        <v>0.23467499999999997</v>
      </c>
      <c r="H512">
        <f t="shared" si="43"/>
        <v>0.24909263608257703</v>
      </c>
      <c r="I512" t="str">
        <f t="shared" si="44"/>
        <v>negative-emotion</v>
      </c>
      <c r="J512" t="str">
        <f t="shared" si="45"/>
        <v>negative-emotion</v>
      </c>
      <c r="K512">
        <f t="shared" si="46"/>
        <v>1</v>
      </c>
      <c r="L512">
        <f t="shared" si="47"/>
        <v>1</v>
      </c>
    </row>
    <row r="513" spans="1:12" x14ac:dyDescent="0.15">
      <c r="A513" t="s">
        <v>8</v>
      </c>
      <c r="B513" t="s">
        <v>517</v>
      </c>
      <c r="C513">
        <v>4.9182800000000002</v>
      </c>
      <c r="D513">
        <v>2.8678900000000001</v>
      </c>
      <c r="E513">
        <v>5.6933499999999997</v>
      </c>
      <c r="F513">
        <v>0.52790599999999999</v>
      </c>
      <c r="G513">
        <f t="shared" si="42"/>
        <v>0.14571000000000001</v>
      </c>
      <c r="H513">
        <f t="shared" si="43"/>
        <v>0.16012763608257707</v>
      </c>
      <c r="I513" t="str">
        <f t="shared" si="44"/>
        <v>negative-emotion</v>
      </c>
      <c r="J513" t="str">
        <f t="shared" si="45"/>
        <v>negative-emotion</v>
      </c>
      <c r="K513">
        <f t="shared" si="46"/>
        <v>1</v>
      </c>
      <c r="L513">
        <f t="shared" si="47"/>
        <v>1</v>
      </c>
    </row>
    <row r="514" spans="1:12" x14ac:dyDescent="0.15">
      <c r="A514" t="s">
        <v>8</v>
      </c>
      <c r="B514" t="s">
        <v>518</v>
      </c>
      <c r="C514">
        <v>2.4705499999999998</v>
      </c>
      <c r="D514">
        <v>2.2620900000000002</v>
      </c>
      <c r="E514">
        <v>3.3497300000000001</v>
      </c>
      <c r="F514">
        <v>0.74138000000000004</v>
      </c>
      <c r="G514">
        <f t="shared" si="42"/>
        <v>0.35918400000000006</v>
      </c>
      <c r="H514">
        <f t="shared" si="43"/>
        <v>0.37360163608257713</v>
      </c>
      <c r="I514" t="str">
        <f t="shared" si="44"/>
        <v>negative-emotion</v>
      </c>
      <c r="J514" t="str">
        <f t="shared" si="45"/>
        <v>negative-emotion</v>
      </c>
      <c r="K514">
        <f t="shared" si="46"/>
        <v>1</v>
      </c>
      <c r="L514">
        <f t="shared" si="47"/>
        <v>1</v>
      </c>
    </row>
    <row r="515" spans="1:12" x14ac:dyDescent="0.15">
      <c r="A515" t="s">
        <v>8</v>
      </c>
      <c r="B515" t="s">
        <v>519</v>
      </c>
      <c r="C515">
        <v>2.5962900000000002</v>
      </c>
      <c r="D515">
        <v>1.1125100000000001</v>
      </c>
      <c r="E515">
        <v>2.8246099999999998</v>
      </c>
      <c r="F515">
        <v>0.404831</v>
      </c>
      <c r="G515">
        <f t="shared" si="42"/>
        <v>2.2635000000000016E-2</v>
      </c>
      <c r="H515">
        <f t="shared" si="43"/>
        <v>3.7052636082577084E-2</v>
      </c>
      <c r="I515" t="str">
        <f t="shared" si="44"/>
        <v>negative-emotion</v>
      </c>
      <c r="J515" t="str">
        <f t="shared" si="45"/>
        <v>negative-emotion</v>
      </c>
      <c r="K515">
        <f t="shared" si="46"/>
        <v>1</v>
      </c>
      <c r="L515">
        <f t="shared" si="47"/>
        <v>1</v>
      </c>
    </row>
    <row r="516" spans="1:12" x14ac:dyDescent="0.15">
      <c r="A516" t="s">
        <v>8</v>
      </c>
      <c r="B516" t="s">
        <v>520</v>
      </c>
      <c r="C516">
        <v>0.130359</v>
      </c>
      <c r="D516">
        <v>-5.7304300000000002E-2</v>
      </c>
      <c r="E516">
        <v>0.142398</v>
      </c>
      <c r="F516">
        <v>-0.414163</v>
      </c>
      <c r="G516">
        <f t="shared" si="42"/>
        <v>-0.79635900000000004</v>
      </c>
      <c r="H516">
        <f t="shared" si="43"/>
        <v>-0.78194136391742286</v>
      </c>
      <c r="I516" t="str">
        <f t="shared" si="44"/>
        <v>positive-emotion</v>
      </c>
      <c r="J516" t="str">
        <f t="shared" si="45"/>
        <v>positive-emotion</v>
      </c>
      <c r="K516">
        <f t="shared" si="46"/>
        <v>0</v>
      </c>
      <c r="L516">
        <f t="shared" si="47"/>
        <v>0</v>
      </c>
    </row>
    <row r="517" spans="1:12" x14ac:dyDescent="0.15">
      <c r="A517" t="s">
        <v>8</v>
      </c>
      <c r="B517" t="s">
        <v>521</v>
      </c>
      <c r="C517">
        <v>7.4715400000000001</v>
      </c>
      <c r="D517">
        <v>1.83365</v>
      </c>
      <c r="E517">
        <v>7.6932600000000004</v>
      </c>
      <c r="F517">
        <v>0.24066100000000001</v>
      </c>
      <c r="G517">
        <f t="shared" ref="G517:G580" si="48">F517-($F$3/2)</f>
        <v>-0.14153499999999997</v>
      </c>
      <c r="H517">
        <f t="shared" ref="H517:H580" si="49">F517-($F$3*$E$2)/($E$2+$E$3)</f>
        <v>-0.1271173639174229</v>
      </c>
      <c r="I517" t="str">
        <f t="shared" ref="I517:I580" si="50">IF(G517&gt;0,"negative-emotion","positive-emotion")</f>
        <v>positive-emotion</v>
      </c>
      <c r="J517" t="str">
        <f t="shared" ref="J517:J580" si="51">IF(H517&gt;0,"negative-emotion","positive-emotion")</f>
        <v>positive-emotion</v>
      </c>
      <c r="K517">
        <f t="shared" ref="K517:K580" si="52">IF($A517=I517,1,0)</f>
        <v>0</v>
      </c>
      <c r="L517">
        <f t="shared" ref="L517:L580" si="53">IF($A517=J517,1,0)</f>
        <v>0</v>
      </c>
    </row>
    <row r="518" spans="1:12" x14ac:dyDescent="0.15">
      <c r="A518" t="s">
        <v>8</v>
      </c>
      <c r="B518" t="s">
        <v>522</v>
      </c>
      <c r="C518">
        <v>0.69239200000000001</v>
      </c>
      <c r="D518">
        <v>0.17274600000000001</v>
      </c>
      <c r="E518">
        <v>0.71361600000000003</v>
      </c>
      <c r="F518">
        <v>0.2445</v>
      </c>
      <c r="G518">
        <f t="shared" si="48"/>
        <v>-0.13769599999999999</v>
      </c>
      <c r="H518">
        <f t="shared" si="49"/>
        <v>-0.12327836391742292</v>
      </c>
      <c r="I518" t="str">
        <f t="shared" si="50"/>
        <v>positive-emotion</v>
      </c>
      <c r="J518" t="str">
        <f t="shared" si="51"/>
        <v>positive-emotion</v>
      </c>
      <c r="K518">
        <f t="shared" si="52"/>
        <v>0</v>
      </c>
      <c r="L518">
        <f t="shared" si="53"/>
        <v>0</v>
      </c>
    </row>
    <row r="519" spans="1:12" x14ac:dyDescent="0.15">
      <c r="A519" t="s">
        <v>8</v>
      </c>
      <c r="B519" t="s">
        <v>523</v>
      </c>
      <c r="C519">
        <v>0.187275</v>
      </c>
      <c r="D519">
        <v>0.176901</v>
      </c>
      <c r="E519">
        <v>0.25761600000000001</v>
      </c>
      <c r="F519">
        <v>0.75692199999999998</v>
      </c>
      <c r="G519">
        <f t="shared" si="48"/>
        <v>0.374726</v>
      </c>
      <c r="H519">
        <f t="shared" si="49"/>
        <v>0.38914363608257707</v>
      </c>
      <c r="I519" t="str">
        <f t="shared" si="50"/>
        <v>negative-emotion</v>
      </c>
      <c r="J519" t="str">
        <f t="shared" si="51"/>
        <v>negative-emotion</v>
      </c>
      <c r="K519">
        <f t="shared" si="52"/>
        <v>1</v>
      </c>
      <c r="L519">
        <f t="shared" si="53"/>
        <v>1</v>
      </c>
    </row>
    <row r="520" spans="1:12" x14ac:dyDescent="0.15">
      <c r="A520" t="s">
        <v>8</v>
      </c>
      <c r="B520" t="s">
        <v>524</v>
      </c>
      <c r="C520">
        <v>0.39388699999999999</v>
      </c>
      <c r="D520">
        <v>0.18750800000000001</v>
      </c>
      <c r="E520">
        <v>0.43624099999999999</v>
      </c>
      <c r="F520">
        <v>0.44430199999999997</v>
      </c>
      <c r="G520">
        <f t="shared" si="48"/>
        <v>6.2105999999999995E-2</v>
      </c>
      <c r="H520">
        <f t="shared" si="49"/>
        <v>7.6523636082577062E-2</v>
      </c>
      <c r="I520" t="str">
        <f t="shared" si="50"/>
        <v>negative-emotion</v>
      </c>
      <c r="J520" t="str">
        <f t="shared" si="51"/>
        <v>negative-emotion</v>
      </c>
      <c r="K520">
        <f t="shared" si="52"/>
        <v>1</v>
      </c>
      <c r="L520">
        <f t="shared" si="53"/>
        <v>1</v>
      </c>
    </row>
    <row r="521" spans="1:12" x14ac:dyDescent="0.15">
      <c r="A521" t="s">
        <v>8</v>
      </c>
      <c r="B521" t="s">
        <v>525</v>
      </c>
      <c r="C521">
        <v>1.1010599999999999</v>
      </c>
      <c r="D521">
        <v>0.81418299999999999</v>
      </c>
      <c r="E521">
        <v>1.3693900000000001</v>
      </c>
      <c r="F521">
        <v>0.63671699999999998</v>
      </c>
      <c r="G521">
        <f t="shared" si="48"/>
        <v>0.254521</v>
      </c>
      <c r="H521">
        <f t="shared" si="49"/>
        <v>0.26893863608257706</v>
      </c>
      <c r="I521" t="str">
        <f t="shared" si="50"/>
        <v>negative-emotion</v>
      </c>
      <c r="J521" t="str">
        <f t="shared" si="51"/>
        <v>negative-emotion</v>
      </c>
      <c r="K521">
        <f t="shared" si="52"/>
        <v>1</v>
      </c>
      <c r="L521">
        <f t="shared" si="53"/>
        <v>1</v>
      </c>
    </row>
    <row r="522" spans="1:12" x14ac:dyDescent="0.15">
      <c r="A522" t="s">
        <v>8</v>
      </c>
      <c r="B522" t="s">
        <v>526</v>
      </c>
      <c r="C522">
        <v>7.9428599999999996</v>
      </c>
      <c r="D522">
        <v>6.0817300000000003</v>
      </c>
      <c r="E522">
        <v>10.0038</v>
      </c>
      <c r="F522">
        <v>0.65346499999999996</v>
      </c>
      <c r="G522">
        <f t="shared" si="48"/>
        <v>0.27126899999999998</v>
      </c>
      <c r="H522">
        <f t="shared" si="49"/>
        <v>0.28568663608257705</v>
      </c>
      <c r="I522" t="str">
        <f t="shared" si="50"/>
        <v>negative-emotion</v>
      </c>
      <c r="J522" t="str">
        <f t="shared" si="51"/>
        <v>negative-emotion</v>
      </c>
      <c r="K522">
        <f t="shared" si="52"/>
        <v>1</v>
      </c>
      <c r="L522">
        <f t="shared" si="53"/>
        <v>1</v>
      </c>
    </row>
    <row r="523" spans="1:12" x14ac:dyDescent="0.15">
      <c r="A523" t="s">
        <v>8</v>
      </c>
      <c r="B523" t="s">
        <v>527</v>
      </c>
      <c r="C523">
        <v>6.5731799999999998</v>
      </c>
      <c r="D523">
        <v>7.4207999999999998</v>
      </c>
      <c r="E523">
        <v>9.9133700000000005</v>
      </c>
      <c r="F523">
        <v>0.84589499999999995</v>
      </c>
      <c r="G523">
        <f t="shared" si="48"/>
        <v>0.46369899999999997</v>
      </c>
      <c r="H523">
        <f t="shared" si="49"/>
        <v>0.47811663608257704</v>
      </c>
      <c r="I523" t="str">
        <f t="shared" si="50"/>
        <v>negative-emotion</v>
      </c>
      <c r="J523" t="str">
        <f t="shared" si="51"/>
        <v>negative-emotion</v>
      </c>
      <c r="K523">
        <f t="shared" si="52"/>
        <v>1</v>
      </c>
      <c r="L523">
        <f t="shared" si="53"/>
        <v>1</v>
      </c>
    </row>
    <row r="524" spans="1:12" x14ac:dyDescent="0.15">
      <c r="A524" t="s">
        <v>8</v>
      </c>
      <c r="B524" t="s">
        <v>528</v>
      </c>
      <c r="C524">
        <v>-1.11287E-2</v>
      </c>
      <c r="D524">
        <v>0.106389</v>
      </c>
      <c r="E524">
        <v>0.10697</v>
      </c>
      <c r="F524">
        <v>-1.4665699999999999</v>
      </c>
      <c r="G524">
        <f t="shared" si="48"/>
        <v>-1.8487659999999999</v>
      </c>
      <c r="H524">
        <f t="shared" si="49"/>
        <v>-1.8343483639174227</v>
      </c>
      <c r="I524" t="str">
        <f t="shared" si="50"/>
        <v>positive-emotion</v>
      </c>
      <c r="J524" t="str">
        <f t="shared" si="51"/>
        <v>positive-emotion</v>
      </c>
      <c r="K524">
        <f t="shared" si="52"/>
        <v>0</v>
      </c>
      <c r="L524">
        <f t="shared" si="53"/>
        <v>0</v>
      </c>
    </row>
    <row r="525" spans="1:12" x14ac:dyDescent="0.15">
      <c r="A525" t="s">
        <v>8</v>
      </c>
      <c r="B525" t="s">
        <v>529</v>
      </c>
      <c r="C525">
        <v>10.0824</v>
      </c>
      <c r="D525">
        <v>12.459899999999999</v>
      </c>
      <c r="E525">
        <v>16.028199999999998</v>
      </c>
      <c r="F525">
        <v>0.89047900000000002</v>
      </c>
      <c r="G525">
        <f t="shared" si="48"/>
        <v>0.50828300000000004</v>
      </c>
      <c r="H525">
        <f t="shared" si="49"/>
        <v>0.52270063608257711</v>
      </c>
      <c r="I525" t="str">
        <f t="shared" si="50"/>
        <v>negative-emotion</v>
      </c>
      <c r="J525" t="str">
        <f t="shared" si="51"/>
        <v>negative-emotion</v>
      </c>
      <c r="K525">
        <f t="shared" si="52"/>
        <v>1</v>
      </c>
      <c r="L525">
        <f t="shared" si="53"/>
        <v>1</v>
      </c>
    </row>
    <row r="526" spans="1:12" x14ac:dyDescent="0.15">
      <c r="A526" t="s">
        <v>8</v>
      </c>
      <c r="B526" t="s">
        <v>530</v>
      </c>
      <c r="C526">
        <v>0.42769200000000002</v>
      </c>
      <c r="D526">
        <v>0.79438399999999998</v>
      </c>
      <c r="E526">
        <v>0.90220100000000003</v>
      </c>
      <c r="F526">
        <v>1.07691</v>
      </c>
      <c r="G526">
        <f t="shared" si="48"/>
        <v>0.69471400000000005</v>
      </c>
      <c r="H526">
        <f t="shared" si="49"/>
        <v>0.70913163608257712</v>
      </c>
      <c r="I526" t="str">
        <f t="shared" si="50"/>
        <v>negative-emotion</v>
      </c>
      <c r="J526" t="str">
        <f t="shared" si="51"/>
        <v>negative-emotion</v>
      </c>
      <c r="K526">
        <f t="shared" si="52"/>
        <v>1</v>
      </c>
      <c r="L526">
        <f t="shared" si="53"/>
        <v>1</v>
      </c>
    </row>
    <row r="527" spans="1:12" x14ac:dyDescent="0.15">
      <c r="A527" t="s">
        <v>8</v>
      </c>
      <c r="B527" t="s">
        <v>531</v>
      </c>
      <c r="C527">
        <v>11.321999999999999</v>
      </c>
      <c r="D527">
        <v>6.04772</v>
      </c>
      <c r="E527">
        <v>12.836</v>
      </c>
      <c r="F527">
        <v>0.49059799999999998</v>
      </c>
      <c r="G527">
        <f t="shared" si="48"/>
        <v>0.108402</v>
      </c>
      <c r="H527">
        <f t="shared" si="49"/>
        <v>0.12281963608257707</v>
      </c>
      <c r="I527" t="str">
        <f t="shared" si="50"/>
        <v>negative-emotion</v>
      </c>
      <c r="J527" t="str">
        <f t="shared" si="51"/>
        <v>negative-emotion</v>
      </c>
      <c r="K527">
        <f t="shared" si="52"/>
        <v>1</v>
      </c>
      <c r="L527">
        <f t="shared" si="53"/>
        <v>1</v>
      </c>
    </row>
    <row r="528" spans="1:12" x14ac:dyDescent="0.15">
      <c r="A528" t="s">
        <v>8</v>
      </c>
      <c r="B528" t="s">
        <v>532</v>
      </c>
      <c r="C528">
        <v>14.1236</v>
      </c>
      <c r="D528">
        <v>10.8703</v>
      </c>
      <c r="E528">
        <v>17.822399999999998</v>
      </c>
      <c r="F528">
        <v>0.65596200000000005</v>
      </c>
      <c r="G528">
        <f t="shared" si="48"/>
        <v>0.27376600000000006</v>
      </c>
      <c r="H528">
        <f t="shared" si="49"/>
        <v>0.28818363608257713</v>
      </c>
      <c r="I528" t="str">
        <f t="shared" si="50"/>
        <v>negative-emotion</v>
      </c>
      <c r="J528" t="str">
        <f t="shared" si="51"/>
        <v>negative-emotion</v>
      </c>
      <c r="K528">
        <f t="shared" si="52"/>
        <v>1</v>
      </c>
      <c r="L528">
        <f t="shared" si="53"/>
        <v>1</v>
      </c>
    </row>
    <row r="529" spans="1:12" x14ac:dyDescent="0.15">
      <c r="A529" t="s">
        <v>8</v>
      </c>
      <c r="B529" t="s">
        <v>533</v>
      </c>
      <c r="C529">
        <v>5.8003600000000004</v>
      </c>
      <c r="D529">
        <v>6.9952800000000002</v>
      </c>
      <c r="E529">
        <v>9.0872499999999992</v>
      </c>
      <c r="F529">
        <v>0.87851299999999999</v>
      </c>
      <c r="G529">
        <f t="shared" si="48"/>
        <v>0.49631700000000001</v>
      </c>
      <c r="H529">
        <f t="shared" si="49"/>
        <v>0.51073463608257708</v>
      </c>
      <c r="I529" t="str">
        <f t="shared" si="50"/>
        <v>negative-emotion</v>
      </c>
      <c r="J529" t="str">
        <f t="shared" si="51"/>
        <v>negative-emotion</v>
      </c>
      <c r="K529">
        <f t="shared" si="52"/>
        <v>1</v>
      </c>
      <c r="L529">
        <f t="shared" si="53"/>
        <v>1</v>
      </c>
    </row>
    <row r="530" spans="1:12" x14ac:dyDescent="0.15">
      <c r="A530" t="s">
        <v>8</v>
      </c>
      <c r="B530" t="s">
        <v>534</v>
      </c>
      <c r="C530">
        <v>8.4701000000000004</v>
      </c>
      <c r="D530">
        <v>4.9261299999999997</v>
      </c>
      <c r="E530">
        <v>9.7984399999999994</v>
      </c>
      <c r="F530">
        <v>0.52677300000000005</v>
      </c>
      <c r="G530">
        <f t="shared" si="48"/>
        <v>0.14457700000000007</v>
      </c>
      <c r="H530">
        <f t="shared" si="49"/>
        <v>0.15899463608257713</v>
      </c>
      <c r="I530" t="str">
        <f t="shared" si="50"/>
        <v>negative-emotion</v>
      </c>
      <c r="J530" t="str">
        <f t="shared" si="51"/>
        <v>negative-emotion</v>
      </c>
      <c r="K530">
        <f t="shared" si="52"/>
        <v>1</v>
      </c>
      <c r="L530">
        <f t="shared" si="53"/>
        <v>1</v>
      </c>
    </row>
    <row r="531" spans="1:12" x14ac:dyDescent="0.15">
      <c r="A531" t="s">
        <v>8</v>
      </c>
      <c r="B531" t="s">
        <v>535</v>
      </c>
      <c r="C531">
        <v>12.635</v>
      </c>
      <c r="D531">
        <v>8.13856</v>
      </c>
      <c r="E531">
        <v>15.029299999999999</v>
      </c>
      <c r="F531">
        <v>0.57223599999999997</v>
      </c>
      <c r="G531">
        <f t="shared" si="48"/>
        <v>0.19003999999999999</v>
      </c>
      <c r="H531">
        <f t="shared" si="49"/>
        <v>0.20445763608257705</v>
      </c>
      <c r="I531" t="str">
        <f t="shared" si="50"/>
        <v>negative-emotion</v>
      </c>
      <c r="J531" t="str">
        <f t="shared" si="51"/>
        <v>negative-emotion</v>
      </c>
      <c r="K531">
        <f t="shared" si="52"/>
        <v>1</v>
      </c>
      <c r="L531">
        <f t="shared" si="53"/>
        <v>1</v>
      </c>
    </row>
    <row r="532" spans="1:12" x14ac:dyDescent="0.15">
      <c r="A532" t="s">
        <v>8</v>
      </c>
      <c r="B532" t="s">
        <v>536</v>
      </c>
      <c r="C532">
        <v>0.990035</v>
      </c>
      <c r="D532">
        <v>0.144068</v>
      </c>
      <c r="E532">
        <v>1.0004599999999999</v>
      </c>
      <c r="F532">
        <v>0.14450399999999999</v>
      </c>
      <c r="G532">
        <f t="shared" si="48"/>
        <v>-0.23769199999999999</v>
      </c>
      <c r="H532">
        <f t="shared" si="49"/>
        <v>-0.22327436391742292</v>
      </c>
      <c r="I532" t="str">
        <f t="shared" si="50"/>
        <v>positive-emotion</v>
      </c>
      <c r="J532" t="str">
        <f t="shared" si="51"/>
        <v>positive-emotion</v>
      </c>
      <c r="K532">
        <f t="shared" si="52"/>
        <v>0</v>
      </c>
      <c r="L532">
        <f t="shared" si="53"/>
        <v>0</v>
      </c>
    </row>
    <row r="533" spans="1:12" x14ac:dyDescent="0.15">
      <c r="A533" t="s">
        <v>8</v>
      </c>
      <c r="B533" t="s">
        <v>537</v>
      </c>
      <c r="C533">
        <v>0.19229099999999999</v>
      </c>
      <c r="D533">
        <v>0.161471</v>
      </c>
      <c r="E533">
        <v>0.25109500000000001</v>
      </c>
      <c r="F533">
        <v>0.69849600000000001</v>
      </c>
      <c r="G533">
        <f t="shared" si="48"/>
        <v>0.31630000000000003</v>
      </c>
      <c r="H533">
        <f t="shared" si="49"/>
        <v>0.33071763608257709</v>
      </c>
      <c r="I533" t="str">
        <f t="shared" si="50"/>
        <v>negative-emotion</v>
      </c>
      <c r="J533" t="str">
        <f t="shared" si="51"/>
        <v>negative-emotion</v>
      </c>
      <c r="K533">
        <f t="shared" si="52"/>
        <v>1</v>
      </c>
      <c r="L533">
        <f t="shared" si="53"/>
        <v>1</v>
      </c>
    </row>
    <row r="534" spans="1:12" x14ac:dyDescent="0.15">
      <c r="A534" t="s">
        <v>8</v>
      </c>
      <c r="B534" t="s">
        <v>538</v>
      </c>
      <c r="C534">
        <v>13.2217</v>
      </c>
      <c r="D534">
        <v>6.4594500000000004</v>
      </c>
      <c r="E534">
        <v>14.715299999999999</v>
      </c>
      <c r="F534">
        <v>0.45444400000000001</v>
      </c>
      <c r="G534">
        <f t="shared" si="48"/>
        <v>7.2248000000000034E-2</v>
      </c>
      <c r="H534">
        <f t="shared" si="49"/>
        <v>8.6665636082577102E-2</v>
      </c>
      <c r="I534" t="str">
        <f t="shared" si="50"/>
        <v>negative-emotion</v>
      </c>
      <c r="J534" t="str">
        <f t="shared" si="51"/>
        <v>negative-emotion</v>
      </c>
      <c r="K534">
        <f t="shared" si="52"/>
        <v>1</v>
      </c>
      <c r="L534">
        <f t="shared" si="53"/>
        <v>1</v>
      </c>
    </row>
    <row r="535" spans="1:12" x14ac:dyDescent="0.15">
      <c r="A535" t="s">
        <v>8</v>
      </c>
      <c r="B535" t="s">
        <v>539</v>
      </c>
      <c r="C535">
        <v>6.5007000000000001</v>
      </c>
      <c r="D535">
        <v>4.5552900000000003</v>
      </c>
      <c r="E535">
        <v>7.9378700000000002</v>
      </c>
      <c r="F535">
        <v>0.61122100000000001</v>
      </c>
      <c r="G535">
        <f t="shared" si="48"/>
        <v>0.22902500000000003</v>
      </c>
      <c r="H535">
        <f t="shared" si="49"/>
        <v>0.2434426360825771</v>
      </c>
      <c r="I535" t="str">
        <f t="shared" si="50"/>
        <v>negative-emotion</v>
      </c>
      <c r="J535" t="str">
        <f t="shared" si="51"/>
        <v>negative-emotion</v>
      </c>
      <c r="K535">
        <f t="shared" si="52"/>
        <v>1</v>
      </c>
      <c r="L535">
        <f t="shared" si="53"/>
        <v>1</v>
      </c>
    </row>
    <row r="536" spans="1:12" x14ac:dyDescent="0.15">
      <c r="A536" t="s">
        <v>8</v>
      </c>
      <c r="B536" t="s">
        <v>540</v>
      </c>
      <c r="C536">
        <v>-1.14534</v>
      </c>
      <c r="D536">
        <v>7.7765700000000004</v>
      </c>
      <c r="E536">
        <v>7.8604599999999998</v>
      </c>
      <c r="F536">
        <v>-1.4245699999999999</v>
      </c>
      <c r="G536">
        <f t="shared" si="48"/>
        <v>-1.8067659999999999</v>
      </c>
      <c r="H536">
        <f t="shared" si="49"/>
        <v>-1.7923483639174229</v>
      </c>
      <c r="I536" t="str">
        <f t="shared" si="50"/>
        <v>positive-emotion</v>
      </c>
      <c r="J536" t="str">
        <f t="shared" si="51"/>
        <v>positive-emotion</v>
      </c>
      <c r="K536">
        <f t="shared" si="52"/>
        <v>0</v>
      </c>
      <c r="L536">
        <f t="shared" si="53"/>
        <v>0</v>
      </c>
    </row>
    <row r="537" spans="1:12" x14ac:dyDescent="0.15">
      <c r="A537" t="s">
        <v>8</v>
      </c>
      <c r="B537" t="s">
        <v>541</v>
      </c>
      <c r="C537">
        <v>7.0408600000000003</v>
      </c>
      <c r="D537">
        <v>5.2970199999999998</v>
      </c>
      <c r="E537">
        <v>8.8109099999999998</v>
      </c>
      <c r="F537">
        <v>0.64498800000000001</v>
      </c>
      <c r="G537">
        <f t="shared" si="48"/>
        <v>0.26279200000000003</v>
      </c>
      <c r="H537">
        <f t="shared" si="49"/>
        <v>0.27720963608257709</v>
      </c>
      <c r="I537" t="str">
        <f t="shared" si="50"/>
        <v>negative-emotion</v>
      </c>
      <c r="J537" t="str">
        <f t="shared" si="51"/>
        <v>negative-emotion</v>
      </c>
      <c r="K537">
        <f t="shared" si="52"/>
        <v>1</v>
      </c>
      <c r="L537">
        <f t="shared" si="53"/>
        <v>1</v>
      </c>
    </row>
    <row r="538" spans="1:12" x14ac:dyDescent="0.15">
      <c r="A538" t="s">
        <v>8</v>
      </c>
      <c r="B538" t="s">
        <v>542</v>
      </c>
      <c r="C538">
        <v>4.5430900000000003</v>
      </c>
      <c r="D538">
        <v>0.78906799999999999</v>
      </c>
      <c r="E538">
        <v>4.61111</v>
      </c>
      <c r="F538">
        <v>0.17197000000000001</v>
      </c>
      <c r="G538">
        <f t="shared" si="48"/>
        <v>-0.21022599999999997</v>
      </c>
      <c r="H538">
        <f t="shared" si="49"/>
        <v>-0.1958083639174229</v>
      </c>
      <c r="I538" t="str">
        <f t="shared" si="50"/>
        <v>positive-emotion</v>
      </c>
      <c r="J538" t="str">
        <f t="shared" si="51"/>
        <v>positive-emotion</v>
      </c>
      <c r="K538">
        <f t="shared" si="52"/>
        <v>0</v>
      </c>
      <c r="L538">
        <f t="shared" si="53"/>
        <v>0</v>
      </c>
    </row>
    <row r="539" spans="1:12" x14ac:dyDescent="0.15">
      <c r="A539" t="s">
        <v>8</v>
      </c>
      <c r="B539" t="s">
        <v>543</v>
      </c>
      <c r="C539">
        <v>0.194467</v>
      </c>
      <c r="D539">
        <v>4.0616399999999997E-2</v>
      </c>
      <c r="E539">
        <v>0.19866400000000001</v>
      </c>
      <c r="F539">
        <v>0.2059</v>
      </c>
      <c r="G539">
        <f t="shared" si="48"/>
        <v>-0.17629599999999998</v>
      </c>
      <c r="H539">
        <f t="shared" si="49"/>
        <v>-0.16187836391742291</v>
      </c>
      <c r="I539" t="str">
        <f t="shared" si="50"/>
        <v>positive-emotion</v>
      </c>
      <c r="J539" t="str">
        <f t="shared" si="51"/>
        <v>positive-emotion</v>
      </c>
      <c r="K539">
        <f t="shared" si="52"/>
        <v>0</v>
      </c>
      <c r="L539">
        <f t="shared" si="53"/>
        <v>0</v>
      </c>
    </row>
    <row r="540" spans="1:12" x14ac:dyDescent="0.15">
      <c r="A540" t="s">
        <v>8</v>
      </c>
      <c r="B540" t="s">
        <v>544</v>
      </c>
      <c r="C540">
        <v>8.4565800000000007</v>
      </c>
      <c r="D540">
        <v>7.9566999999999997</v>
      </c>
      <c r="E540">
        <v>11.6113</v>
      </c>
      <c r="F540">
        <v>0.75495199999999996</v>
      </c>
      <c r="G540">
        <f t="shared" si="48"/>
        <v>0.37275599999999998</v>
      </c>
      <c r="H540">
        <f t="shared" si="49"/>
        <v>0.38717363608257704</v>
      </c>
      <c r="I540" t="str">
        <f t="shared" si="50"/>
        <v>negative-emotion</v>
      </c>
      <c r="J540" t="str">
        <f t="shared" si="51"/>
        <v>negative-emotion</v>
      </c>
      <c r="K540">
        <f t="shared" si="52"/>
        <v>1</v>
      </c>
      <c r="L540">
        <f t="shared" si="53"/>
        <v>1</v>
      </c>
    </row>
    <row r="541" spans="1:12" x14ac:dyDescent="0.15">
      <c r="A541" t="s">
        <v>8</v>
      </c>
      <c r="B541" t="s">
        <v>545</v>
      </c>
      <c r="C541">
        <v>0.351385</v>
      </c>
      <c r="D541">
        <v>0.41944500000000001</v>
      </c>
      <c r="E541">
        <v>0.54718</v>
      </c>
      <c r="F541">
        <v>0.87346500000000005</v>
      </c>
      <c r="G541">
        <f t="shared" si="48"/>
        <v>0.49126900000000007</v>
      </c>
      <c r="H541">
        <f t="shared" si="49"/>
        <v>0.50568663608257713</v>
      </c>
      <c r="I541" t="str">
        <f t="shared" si="50"/>
        <v>negative-emotion</v>
      </c>
      <c r="J541" t="str">
        <f t="shared" si="51"/>
        <v>negative-emotion</v>
      </c>
      <c r="K541">
        <f t="shared" si="52"/>
        <v>1</v>
      </c>
      <c r="L541">
        <f t="shared" si="53"/>
        <v>1</v>
      </c>
    </row>
    <row r="542" spans="1:12" x14ac:dyDescent="0.15">
      <c r="A542" t="s">
        <v>8</v>
      </c>
      <c r="B542" t="s">
        <v>546</v>
      </c>
      <c r="C542">
        <v>9.2299600000000002</v>
      </c>
      <c r="D542">
        <v>6.4880800000000001</v>
      </c>
      <c r="E542">
        <v>11.2822</v>
      </c>
      <c r="F542">
        <v>0.61269399999999996</v>
      </c>
      <c r="G542">
        <f t="shared" si="48"/>
        <v>0.23049799999999998</v>
      </c>
      <c r="H542">
        <f t="shared" si="49"/>
        <v>0.24491563608257705</v>
      </c>
      <c r="I542" t="str">
        <f t="shared" si="50"/>
        <v>negative-emotion</v>
      </c>
      <c r="J542" t="str">
        <f t="shared" si="51"/>
        <v>negative-emotion</v>
      </c>
      <c r="K542">
        <f t="shared" si="52"/>
        <v>1</v>
      </c>
      <c r="L542">
        <f t="shared" si="53"/>
        <v>1</v>
      </c>
    </row>
    <row r="543" spans="1:12" x14ac:dyDescent="0.15">
      <c r="A543" t="s">
        <v>8</v>
      </c>
      <c r="B543" t="s">
        <v>547</v>
      </c>
      <c r="C543">
        <v>0.157807</v>
      </c>
      <c r="D543">
        <v>0.29420200000000002</v>
      </c>
      <c r="E543">
        <v>0.33385300000000001</v>
      </c>
      <c r="F543">
        <v>1.07846</v>
      </c>
      <c r="G543">
        <f t="shared" si="48"/>
        <v>0.69626399999999999</v>
      </c>
      <c r="H543">
        <f t="shared" si="49"/>
        <v>0.71068163608257706</v>
      </c>
      <c r="I543" t="str">
        <f t="shared" si="50"/>
        <v>negative-emotion</v>
      </c>
      <c r="J543" t="str">
        <f t="shared" si="51"/>
        <v>negative-emotion</v>
      </c>
      <c r="K543">
        <f t="shared" si="52"/>
        <v>1</v>
      </c>
      <c r="L543">
        <f t="shared" si="53"/>
        <v>1</v>
      </c>
    </row>
    <row r="544" spans="1:12" x14ac:dyDescent="0.15">
      <c r="A544" t="s">
        <v>8</v>
      </c>
      <c r="B544" t="s">
        <v>548</v>
      </c>
      <c r="C544">
        <v>7.1611599999999997</v>
      </c>
      <c r="D544">
        <v>9.8042400000000001</v>
      </c>
      <c r="E544">
        <v>12.1411</v>
      </c>
      <c r="F544">
        <v>0.93994800000000001</v>
      </c>
      <c r="G544">
        <f t="shared" si="48"/>
        <v>0.55775200000000003</v>
      </c>
      <c r="H544">
        <f t="shared" si="49"/>
        <v>0.57216963608257709</v>
      </c>
      <c r="I544" t="str">
        <f t="shared" si="50"/>
        <v>negative-emotion</v>
      </c>
      <c r="J544" t="str">
        <f t="shared" si="51"/>
        <v>negative-emotion</v>
      </c>
      <c r="K544">
        <f t="shared" si="52"/>
        <v>1</v>
      </c>
      <c r="L544">
        <f t="shared" si="53"/>
        <v>1</v>
      </c>
    </row>
    <row r="545" spans="1:12" x14ac:dyDescent="0.15">
      <c r="A545" t="s">
        <v>8</v>
      </c>
      <c r="B545" t="s">
        <v>549</v>
      </c>
      <c r="C545">
        <v>4.33507</v>
      </c>
      <c r="D545">
        <v>4.1776400000000002</v>
      </c>
      <c r="E545">
        <v>6.0204300000000002</v>
      </c>
      <c r="F545">
        <v>0.76690700000000001</v>
      </c>
      <c r="G545">
        <f t="shared" si="48"/>
        <v>0.38471100000000003</v>
      </c>
      <c r="H545">
        <f t="shared" si="49"/>
        <v>0.39912863608257709</v>
      </c>
      <c r="I545" t="str">
        <f t="shared" si="50"/>
        <v>negative-emotion</v>
      </c>
      <c r="J545" t="str">
        <f t="shared" si="51"/>
        <v>negative-emotion</v>
      </c>
      <c r="K545">
        <f t="shared" si="52"/>
        <v>1</v>
      </c>
      <c r="L545">
        <f t="shared" si="53"/>
        <v>1</v>
      </c>
    </row>
    <row r="546" spans="1:12" x14ac:dyDescent="0.15">
      <c r="A546" t="s">
        <v>8</v>
      </c>
      <c r="B546" t="s">
        <v>550</v>
      </c>
      <c r="C546">
        <v>2.3442799999999999</v>
      </c>
      <c r="D546">
        <v>5.7377900000000004</v>
      </c>
      <c r="E546">
        <v>6.1982100000000004</v>
      </c>
      <c r="F546">
        <v>1.18293</v>
      </c>
      <c r="G546">
        <f t="shared" si="48"/>
        <v>0.80073400000000006</v>
      </c>
      <c r="H546">
        <f t="shared" si="49"/>
        <v>0.81515163608257712</v>
      </c>
      <c r="I546" t="str">
        <f t="shared" si="50"/>
        <v>negative-emotion</v>
      </c>
      <c r="J546" t="str">
        <f t="shared" si="51"/>
        <v>negative-emotion</v>
      </c>
      <c r="K546">
        <f t="shared" si="52"/>
        <v>1</v>
      </c>
      <c r="L546">
        <f t="shared" si="53"/>
        <v>1</v>
      </c>
    </row>
    <row r="547" spans="1:12" x14ac:dyDescent="0.15">
      <c r="A547" t="s">
        <v>8</v>
      </c>
      <c r="B547" t="s">
        <v>551</v>
      </c>
      <c r="C547">
        <v>4.1016700000000004</v>
      </c>
      <c r="D547">
        <v>2.5370300000000001</v>
      </c>
      <c r="E547">
        <v>4.8228799999999996</v>
      </c>
      <c r="F547">
        <v>0.55393599999999998</v>
      </c>
      <c r="G547">
        <f t="shared" si="48"/>
        <v>0.17174</v>
      </c>
      <c r="H547">
        <f t="shared" si="49"/>
        <v>0.18615763608257707</v>
      </c>
      <c r="I547" t="str">
        <f t="shared" si="50"/>
        <v>negative-emotion</v>
      </c>
      <c r="J547" t="str">
        <f t="shared" si="51"/>
        <v>negative-emotion</v>
      </c>
      <c r="K547">
        <f t="shared" si="52"/>
        <v>1</v>
      </c>
      <c r="L547">
        <f t="shared" si="53"/>
        <v>1</v>
      </c>
    </row>
    <row r="548" spans="1:12" x14ac:dyDescent="0.15">
      <c r="A548" t="s">
        <v>8</v>
      </c>
      <c r="B548" t="s">
        <v>552</v>
      </c>
      <c r="C548">
        <v>3.7780399999999998E-4</v>
      </c>
      <c r="D548">
        <v>2.3148499999999999</v>
      </c>
      <c r="E548">
        <v>2.3148499999999999</v>
      </c>
      <c r="F548">
        <v>1.57063</v>
      </c>
      <c r="G548">
        <f t="shared" si="48"/>
        <v>1.188434</v>
      </c>
      <c r="H548">
        <f t="shared" si="49"/>
        <v>1.2028516360825772</v>
      </c>
      <c r="I548" t="str">
        <f t="shared" si="50"/>
        <v>negative-emotion</v>
      </c>
      <c r="J548" t="str">
        <f t="shared" si="51"/>
        <v>negative-emotion</v>
      </c>
      <c r="K548">
        <f t="shared" si="52"/>
        <v>1</v>
      </c>
      <c r="L548">
        <f t="shared" si="53"/>
        <v>1</v>
      </c>
    </row>
    <row r="549" spans="1:12" x14ac:dyDescent="0.15">
      <c r="A549" t="s">
        <v>8</v>
      </c>
      <c r="B549" t="s">
        <v>553</v>
      </c>
      <c r="C549">
        <v>0.32363599999999998</v>
      </c>
      <c r="D549">
        <v>0.27896900000000002</v>
      </c>
      <c r="E549">
        <v>0.42727399999999999</v>
      </c>
      <c r="F549">
        <v>0.71140999999999999</v>
      </c>
      <c r="G549">
        <f t="shared" si="48"/>
        <v>0.32921400000000001</v>
      </c>
      <c r="H549">
        <f t="shared" si="49"/>
        <v>0.34363163608257707</v>
      </c>
      <c r="I549" t="str">
        <f t="shared" si="50"/>
        <v>negative-emotion</v>
      </c>
      <c r="J549" t="str">
        <f t="shared" si="51"/>
        <v>negative-emotion</v>
      </c>
      <c r="K549">
        <f t="shared" si="52"/>
        <v>1</v>
      </c>
      <c r="L549">
        <f t="shared" si="53"/>
        <v>1</v>
      </c>
    </row>
    <row r="550" spans="1:12" x14ac:dyDescent="0.15">
      <c r="A550" t="s">
        <v>8</v>
      </c>
      <c r="B550" t="s">
        <v>554</v>
      </c>
      <c r="C550">
        <v>0.32336100000000001</v>
      </c>
      <c r="D550">
        <v>0.17353399999999999</v>
      </c>
      <c r="E550">
        <v>0.366983</v>
      </c>
      <c r="F550">
        <v>0.49254199999999998</v>
      </c>
      <c r="G550">
        <f t="shared" si="48"/>
        <v>0.110346</v>
      </c>
      <c r="H550">
        <f t="shared" si="49"/>
        <v>0.12476363608257707</v>
      </c>
      <c r="I550" t="str">
        <f t="shared" si="50"/>
        <v>negative-emotion</v>
      </c>
      <c r="J550" t="str">
        <f t="shared" si="51"/>
        <v>negative-emotion</v>
      </c>
      <c r="K550">
        <f t="shared" si="52"/>
        <v>1</v>
      </c>
      <c r="L550">
        <f t="shared" si="53"/>
        <v>1</v>
      </c>
    </row>
    <row r="551" spans="1:12" x14ac:dyDescent="0.15">
      <c r="A551" t="s">
        <v>8</v>
      </c>
      <c r="B551" t="s">
        <v>555</v>
      </c>
      <c r="C551">
        <v>0.74019800000000002</v>
      </c>
      <c r="D551">
        <v>0.705341</v>
      </c>
      <c r="E551">
        <v>1.0224500000000001</v>
      </c>
      <c r="F551">
        <v>0.76128899999999999</v>
      </c>
      <c r="G551">
        <f t="shared" si="48"/>
        <v>0.37909300000000001</v>
      </c>
      <c r="H551">
        <f t="shared" si="49"/>
        <v>0.39351063608257708</v>
      </c>
      <c r="I551" t="str">
        <f t="shared" si="50"/>
        <v>negative-emotion</v>
      </c>
      <c r="J551" t="str">
        <f t="shared" si="51"/>
        <v>negative-emotion</v>
      </c>
      <c r="K551">
        <f t="shared" si="52"/>
        <v>1</v>
      </c>
      <c r="L551">
        <f t="shared" si="53"/>
        <v>1</v>
      </c>
    </row>
    <row r="552" spans="1:12" x14ac:dyDescent="0.15">
      <c r="A552" t="s">
        <v>8</v>
      </c>
      <c r="B552" t="s">
        <v>556</v>
      </c>
      <c r="C552">
        <v>7.0388799999999998</v>
      </c>
      <c r="D552">
        <v>1.6561900000000001</v>
      </c>
      <c r="E552">
        <v>7.2310999999999996</v>
      </c>
      <c r="F552">
        <v>0.23108799999999999</v>
      </c>
      <c r="G552">
        <f t="shared" si="48"/>
        <v>-0.15110799999999999</v>
      </c>
      <c r="H552">
        <f t="shared" si="49"/>
        <v>-0.13669036391742292</v>
      </c>
      <c r="I552" t="str">
        <f t="shared" si="50"/>
        <v>positive-emotion</v>
      </c>
      <c r="J552" t="str">
        <f t="shared" si="51"/>
        <v>positive-emotion</v>
      </c>
      <c r="K552">
        <f t="shared" si="52"/>
        <v>0</v>
      </c>
      <c r="L552">
        <f t="shared" si="53"/>
        <v>0</v>
      </c>
    </row>
    <row r="553" spans="1:12" x14ac:dyDescent="0.15">
      <c r="A553" t="s">
        <v>8</v>
      </c>
      <c r="B553" t="s">
        <v>557</v>
      </c>
      <c r="C553">
        <v>3.8180100000000001</v>
      </c>
      <c r="D553">
        <v>3.1477499999999998</v>
      </c>
      <c r="E553">
        <v>4.9482799999999996</v>
      </c>
      <c r="F553">
        <v>0.68947099999999995</v>
      </c>
      <c r="G553">
        <f t="shared" si="48"/>
        <v>0.30727499999999996</v>
      </c>
      <c r="H553">
        <f t="shared" si="49"/>
        <v>0.32169263608257703</v>
      </c>
      <c r="I553" t="str">
        <f t="shared" si="50"/>
        <v>negative-emotion</v>
      </c>
      <c r="J553" t="str">
        <f t="shared" si="51"/>
        <v>negative-emotion</v>
      </c>
      <c r="K553">
        <f t="shared" si="52"/>
        <v>1</v>
      </c>
      <c r="L553">
        <f t="shared" si="53"/>
        <v>1</v>
      </c>
    </row>
    <row r="554" spans="1:12" x14ac:dyDescent="0.15">
      <c r="A554" t="s">
        <v>8</v>
      </c>
      <c r="B554" t="s">
        <v>558</v>
      </c>
      <c r="C554">
        <v>2.7498900000000002</v>
      </c>
      <c r="D554">
        <v>0.76512500000000006</v>
      </c>
      <c r="E554">
        <v>2.8543500000000002</v>
      </c>
      <c r="F554">
        <v>0.271374</v>
      </c>
      <c r="G554">
        <f t="shared" si="48"/>
        <v>-0.11082199999999998</v>
      </c>
      <c r="H554">
        <f t="shared" si="49"/>
        <v>-9.6404363917422908E-2</v>
      </c>
      <c r="I554" t="str">
        <f t="shared" si="50"/>
        <v>positive-emotion</v>
      </c>
      <c r="J554" t="str">
        <f t="shared" si="51"/>
        <v>positive-emotion</v>
      </c>
      <c r="K554">
        <f t="shared" si="52"/>
        <v>0</v>
      </c>
      <c r="L554">
        <f t="shared" si="53"/>
        <v>0</v>
      </c>
    </row>
    <row r="555" spans="1:12" x14ac:dyDescent="0.15">
      <c r="A555" t="s">
        <v>8</v>
      </c>
      <c r="B555" t="s">
        <v>559</v>
      </c>
      <c r="C555">
        <v>8.7166300000000003</v>
      </c>
      <c r="D555">
        <v>1.06978</v>
      </c>
      <c r="E555">
        <v>8.7820400000000003</v>
      </c>
      <c r="F555">
        <v>0.122118</v>
      </c>
      <c r="G555">
        <f t="shared" si="48"/>
        <v>-0.26007799999999998</v>
      </c>
      <c r="H555">
        <f t="shared" si="49"/>
        <v>-0.24566036391742291</v>
      </c>
      <c r="I555" t="str">
        <f t="shared" si="50"/>
        <v>positive-emotion</v>
      </c>
      <c r="J555" t="str">
        <f t="shared" si="51"/>
        <v>positive-emotion</v>
      </c>
      <c r="K555">
        <f t="shared" si="52"/>
        <v>0</v>
      </c>
      <c r="L555">
        <f t="shared" si="53"/>
        <v>0</v>
      </c>
    </row>
    <row r="556" spans="1:12" x14ac:dyDescent="0.15">
      <c r="A556" t="s">
        <v>8</v>
      </c>
      <c r="B556" t="s">
        <v>560</v>
      </c>
      <c r="C556">
        <v>12.9145</v>
      </c>
      <c r="D556">
        <v>3.0090599999999998</v>
      </c>
      <c r="E556">
        <v>13.260400000000001</v>
      </c>
      <c r="F556">
        <v>0.22891500000000001</v>
      </c>
      <c r="G556">
        <f t="shared" si="48"/>
        <v>-0.15328099999999997</v>
      </c>
      <c r="H556">
        <f t="shared" si="49"/>
        <v>-0.13886336391742291</v>
      </c>
      <c r="I556" t="str">
        <f t="shared" si="50"/>
        <v>positive-emotion</v>
      </c>
      <c r="J556" t="str">
        <f t="shared" si="51"/>
        <v>positive-emotion</v>
      </c>
      <c r="K556">
        <f t="shared" si="52"/>
        <v>0</v>
      </c>
      <c r="L556">
        <f t="shared" si="53"/>
        <v>0</v>
      </c>
    </row>
    <row r="557" spans="1:12" x14ac:dyDescent="0.15">
      <c r="A557" t="s">
        <v>8</v>
      </c>
      <c r="B557" t="s">
        <v>561</v>
      </c>
      <c r="C557">
        <v>4.6477899999999996</v>
      </c>
      <c r="D557">
        <v>0.49549500000000002</v>
      </c>
      <c r="E557">
        <v>4.6741299999999999</v>
      </c>
      <c r="F557">
        <v>0.106207</v>
      </c>
      <c r="G557">
        <f t="shared" si="48"/>
        <v>-0.27598899999999998</v>
      </c>
      <c r="H557">
        <f t="shared" si="49"/>
        <v>-0.26157136391742292</v>
      </c>
      <c r="I557" t="str">
        <f t="shared" si="50"/>
        <v>positive-emotion</v>
      </c>
      <c r="J557" t="str">
        <f t="shared" si="51"/>
        <v>positive-emotion</v>
      </c>
      <c r="K557">
        <f t="shared" si="52"/>
        <v>0</v>
      </c>
      <c r="L557">
        <f t="shared" si="53"/>
        <v>0</v>
      </c>
    </row>
    <row r="558" spans="1:12" x14ac:dyDescent="0.15">
      <c r="A558" t="s">
        <v>8</v>
      </c>
      <c r="B558" t="s">
        <v>562</v>
      </c>
      <c r="C558">
        <v>13.0861</v>
      </c>
      <c r="D558">
        <v>8.6571300000000004E-2</v>
      </c>
      <c r="E558">
        <v>13.086399999999999</v>
      </c>
      <c r="F558">
        <v>6.6154400000000002E-3</v>
      </c>
      <c r="G558">
        <f t="shared" si="48"/>
        <v>-0.37558055999999995</v>
      </c>
      <c r="H558">
        <f t="shared" si="49"/>
        <v>-0.36116292391742288</v>
      </c>
      <c r="I558" t="str">
        <f t="shared" si="50"/>
        <v>positive-emotion</v>
      </c>
      <c r="J558" t="str">
        <f t="shared" si="51"/>
        <v>positive-emotion</v>
      </c>
      <c r="K558">
        <f t="shared" si="52"/>
        <v>0</v>
      </c>
      <c r="L558">
        <f t="shared" si="53"/>
        <v>0</v>
      </c>
    </row>
    <row r="559" spans="1:12" x14ac:dyDescent="0.15">
      <c r="A559" t="s">
        <v>8</v>
      </c>
      <c r="B559" t="s">
        <v>563</v>
      </c>
      <c r="C559">
        <v>-1.5612699999999999</v>
      </c>
      <c r="D559">
        <v>10.248799999999999</v>
      </c>
      <c r="E559">
        <v>10.367000000000001</v>
      </c>
      <c r="F559">
        <v>-1.4196200000000001</v>
      </c>
      <c r="G559">
        <f t="shared" si="48"/>
        <v>-1.8018160000000001</v>
      </c>
      <c r="H559">
        <f t="shared" si="49"/>
        <v>-1.7873983639174229</v>
      </c>
      <c r="I559" t="str">
        <f t="shared" si="50"/>
        <v>positive-emotion</v>
      </c>
      <c r="J559" t="str">
        <f t="shared" si="51"/>
        <v>positive-emotion</v>
      </c>
      <c r="K559">
        <f t="shared" si="52"/>
        <v>0</v>
      </c>
      <c r="L559">
        <f t="shared" si="53"/>
        <v>0</v>
      </c>
    </row>
    <row r="560" spans="1:12" x14ac:dyDescent="0.15">
      <c r="A560" t="s">
        <v>8</v>
      </c>
      <c r="B560" t="s">
        <v>564</v>
      </c>
      <c r="C560">
        <v>-0.144257</v>
      </c>
      <c r="D560">
        <v>5.7645499999999998</v>
      </c>
      <c r="E560">
        <v>5.7663500000000001</v>
      </c>
      <c r="F560">
        <v>-1.5457799999999999</v>
      </c>
      <c r="G560">
        <f t="shared" si="48"/>
        <v>-1.9279759999999999</v>
      </c>
      <c r="H560">
        <f t="shared" si="49"/>
        <v>-1.913558363917423</v>
      </c>
      <c r="I560" t="str">
        <f t="shared" si="50"/>
        <v>positive-emotion</v>
      </c>
      <c r="J560" t="str">
        <f t="shared" si="51"/>
        <v>positive-emotion</v>
      </c>
      <c r="K560">
        <f t="shared" si="52"/>
        <v>0</v>
      </c>
      <c r="L560">
        <f t="shared" si="53"/>
        <v>0</v>
      </c>
    </row>
    <row r="561" spans="1:12" x14ac:dyDescent="0.15">
      <c r="A561" t="s">
        <v>8</v>
      </c>
      <c r="B561" t="s">
        <v>565</v>
      </c>
      <c r="C561">
        <v>0.77277300000000004</v>
      </c>
      <c r="D561">
        <v>1.7509399999999999</v>
      </c>
      <c r="E561">
        <v>1.9138900000000001</v>
      </c>
      <c r="F561">
        <v>1.15516</v>
      </c>
      <c r="G561">
        <f t="shared" si="48"/>
        <v>0.77296399999999998</v>
      </c>
      <c r="H561">
        <f t="shared" si="49"/>
        <v>0.78738163608257705</v>
      </c>
      <c r="I561" t="str">
        <f t="shared" si="50"/>
        <v>negative-emotion</v>
      </c>
      <c r="J561" t="str">
        <f t="shared" si="51"/>
        <v>negative-emotion</v>
      </c>
      <c r="K561">
        <f t="shared" si="52"/>
        <v>1</v>
      </c>
      <c r="L561">
        <f t="shared" si="53"/>
        <v>1</v>
      </c>
    </row>
    <row r="562" spans="1:12" x14ac:dyDescent="0.15">
      <c r="A562" t="s">
        <v>8</v>
      </c>
      <c r="B562" t="s">
        <v>566</v>
      </c>
      <c r="C562">
        <v>3.35534</v>
      </c>
      <c r="D562">
        <v>2.5385</v>
      </c>
      <c r="E562">
        <v>4.2074100000000003</v>
      </c>
      <c r="F562">
        <v>0.64768400000000004</v>
      </c>
      <c r="G562">
        <f t="shared" si="48"/>
        <v>0.26548800000000006</v>
      </c>
      <c r="H562">
        <f t="shared" si="49"/>
        <v>0.27990563608257713</v>
      </c>
      <c r="I562" t="str">
        <f t="shared" si="50"/>
        <v>negative-emotion</v>
      </c>
      <c r="J562" t="str">
        <f t="shared" si="51"/>
        <v>negative-emotion</v>
      </c>
      <c r="K562">
        <f t="shared" si="52"/>
        <v>1</v>
      </c>
      <c r="L562">
        <f t="shared" si="53"/>
        <v>1</v>
      </c>
    </row>
    <row r="563" spans="1:12" x14ac:dyDescent="0.15">
      <c r="A563" t="s">
        <v>8</v>
      </c>
      <c r="B563" t="s">
        <v>567</v>
      </c>
      <c r="C563">
        <v>13.7233</v>
      </c>
      <c r="D563">
        <v>8.9809400000000004</v>
      </c>
      <c r="E563">
        <v>16.4008</v>
      </c>
      <c r="F563">
        <v>0.57948299999999997</v>
      </c>
      <c r="G563">
        <f t="shared" si="48"/>
        <v>0.19728699999999999</v>
      </c>
      <c r="H563">
        <f t="shared" si="49"/>
        <v>0.21170463608257706</v>
      </c>
      <c r="I563" t="str">
        <f t="shared" si="50"/>
        <v>negative-emotion</v>
      </c>
      <c r="J563" t="str">
        <f t="shared" si="51"/>
        <v>negative-emotion</v>
      </c>
      <c r="K563">
        <f t="shared" si="52"/>
        <v>1</v>
      </c>
      <c r="L563">
        <f t="shared" si="53"/>
        <v>1</v>
      </c>
    </row>
    <row r="564" spans="1:12" x14ac:dyDescent="0.15">
      <c r="A564" t="s">
        <v>8</v>
      </c>
      <c r="B564" t="s">
        <v>568</v>
      </c>
      <c r="C564">
        <v>7.7442799999999998</v>
      </c>
      <c r="D564">
        <v>4.8685400000000003</v>
      </c>
      <c r="E564">
        <v>9.1474899999999995</v>
      </c>
      <c r="F564">
        <v>0.56122899999999998</v>
      </c>
      <c r="G564">
        <f t="shared" si="48"/>
        <v>0.179033</v>
      </c>
      <c r="H564">
        <f t="shared" si="49"/>
        <v>0.19345063608257707</v>
      </c>
      <c r="I564" t="str">
        <f t="shared" si="50"/>
        <v>negative-emotion</v>
      </c>
      <c r="J564" t="str">
        <f t="shared" si="51"/>
        <v>negative-emotion</v>
      </c>
      <c r="K564">
        <f t="shared" si="52"/>
        <v>1</v>
      </c>
      <c r="L564">
        <f t="shared" si="53"/>
        <v>1</v>
      </c>
    </row>
    <row r="565" spans="1:12" x14ac:dyDescent="0.15">
      <c r="A565" t="s">
        <v>8</v>
      </c>
      <c r="B565" t="s">
        <v>569</v>
      </c>
      <c r="C565">
        <v>1.4211800000000001</v>
      </c>
      <c r="D565">
        <v>0.98510600000000004</v>
      </c>
      <c r="E565">
        <v>1.7292099999999999</v>
      </c>
      <c r="F565">
        <v>0.60612200000000005</v>
      </c>
      <c r="G565">
        <f t="shared" si="48"/>
        <v>0.22392600000000007</v>
      </c>
      <c r="H565">
        <f t="shared" si="49"/>
        <v>0.23834363608257714</v>
      </c>
      <c r="I565" t="str">
        <f t="shared" si="50"/>
        <v>negative-emotion</v>
      </c>
      <c r="J565" t="str">
        <f t="shared" si="51"/>
        <v>negative-emotion</v>
      </c>
      <c r="K565">
        <f t="shared" si="52"/>
        <v>1</v>
      </c>
      <c r="L565">
        <f t="shared" si="53"/>
        <v>1</v>
      </c>
    </row>
    <row r="566" spans="1:12" x14ac:dyDescent="0.15">
      <c r="A566" t="s">
        <v>8</v>
      </c>
      <c r="B566" t="s">
        <v>570</v>
      </c>
      <c r="C566">
        <v>2.3693200000000001</v>
      </c>
      <c r="D566">
        <v>10.614699999999999</v>
      </c>
      <c r="E566">
        <v>10.8759</v>
      </c>
      <c r="F566">
        <v>1.3511899999999999</v>
      </c>
      <c r="G566">
        <f t="shared" si="48"/>
        <v>0.96899399999999991</v>
      </c>
      <c r="H566">
        <f t="shared" si="49"/>
        <v>0.98341163608257698</v>
      </c>
      <c r="I566" t="str">
        <f t="shared" si="50"/>
        <v>negative-emotion</v>
      </c>
      <c r="J566" t="str">
        <f t="shared" si="51"/>
        <v>negative-emotion</v>
      </c>
      <c r="K566">
        <f t="shared" si="52"/>
        <v>1</v>
      </c>
      <c r="L566">
        <f t="shared" si="53"/>
        <v>1</v>
      </c>
    </row>
    <row r="567" spans="1:12" x14ac:dyDescent="0.15">
      <c r="A567" t="s">
        <v>8</v>
      </c>
      <c r="B567" t="s">
        <v>571</v>
      </c>
      <c r="C567">
        <v>2.44558E-2</v>
      </c>
      <c r="D567">
        <v>8.4036200000000005E-2</v>
      </c>
      <c r="E567">
        <v>8.75224E-2</v>
      </c>
      <c r="F567">
        <v>1.2876000000000001</v>
      </c>
      <c r="G567">
        <f t="shared" si="48"/>
        <v>0.9054040000000001</v>
      </c>
      <c r="H567">
        <f t="shared" si="49"/>
        <v>0.91982163608257717</v>
      </c>
      <c r="I567" t="str">
        <f t="shared" si="50"/>
        <v>negative-emotion</v>
      </c>
      <c r="J567" t="str">
        <f t="shared" si="51"/>
        <v>negative-emotion</v>
      </c>
      <c r="K567">
        <f t="shared" si="52"/>
        <v>1</v>
      </c>
      <c r="L567">
        <f t="shared" si="53"/>
        <v>1</v>
      </c>
    </row>
    <row r="568" spans="1:12" x14ac:dyDescent="0.15">
      <c r="A568" t="s">
        <v>8</v>
      </c>
      <c r="B568" t="s">
        <v>572</v>
      </c>
      <c r="C568">
        <v>0.66059800000000002</v>
      </c>
      <c r="D568">
        <v>2.2698700000000001</v>
      </c>
      <c r="E568">
        <v>2.3640400000000001</v>
      </c>
      <c r="F568">
        <v>1.28759</v>
      </c>
      <c r="G568">
        <f t="shared" si="48"/>
        <v>0.90539400000000003</v>
      </c>
      <c r="H568">
        <f t="shared" si="49"/>
        <v>0.9198116360825771</v>
      </c>
      <c r="I568" t="str">
        <f t="shared" si="50"/>
        <v>negative-emotion</v>
      </c>
      <c r="J568" t="str">
        <f t="shared" si="51"/>
        <v>negative-emotion</v>
      </c>
      <c r="K568">
        <f t="shared" si="52"/>
        <v>1</v>
      </c>
      <c r="L568">
        <f t="shared" si="53"/>
        <v>1</v>
      </c>
    </row>
    <row r="569" spans="1:12" x14ac:dyDescent="0.15">
      <c r="A569" t="s">
        <v>8</v>
      </c>
      <c r="B569" t="s">
        <v>573</v>
      </c>
      <c r="C569">
        <v>2.39141</v>
      </c>
      <c r="D569">
        <v>7.3787700000000003</v>
      </c>
      <c r="E569">
        <v>7.7566199999999998</v>
      </c>
      <c r="F569">
        <v>1.2573799999999999</v>
      </c>
      <c r="G569">
        <f t="shared" si="48"/>
        <v>0.87518399999999996</v>
      </c>
      <c r="H569">
        <f t="shared" si="49"/>
        <v>0.88960163608257703</v>
      </c>
      <c r="I569" t="str">
        <f t="shared" si="50"/>
        <v>negative-emotion</v>
      </c>
      <c r="J569" t="str">
        <f t="shared" si="51"/>
        <v>negative-emotion</v>
      </c>
      <c r="K569">
        <f t="shared" si="52"/>
        <v>1</v>
      </c>
      <c r="L569">
        <f t="shared" si="53"/>
        <v>1</v>
      </c>
    </row>
    <row r="570" spans="1:12" x14ac:dyDescent="0.15">
      <c r="A570" t="s">
        <v>8</v>
      </c>
      <c r="B570" t="s">
        <v>574</v>
      </c>
      <c r="C570">
        <v>4.9295600000000004</v>
      </c>
      <c r="D570">
        <v>4.4294799999999999</v>
      </c>
      <c r="E570">
        <v>6.6272799999999998</v>
      </c>
      <c r="F570">
        <v>0.732016</v>
      </c>
      <c r="G570">
        <f t="shared" si="48"/>
        <v>0.34982000000000002</v>
      </c>
      <c r="H570">
        <f t="shared" si="49"/>
        <v>0.36423763608257709</v>
      </c>
      <c r="I570" t="str">
        <f t="shared" si="50"/>
        <v>negative-emotion</v>
      </c>
      <c r="J570" t="str">
        <f t="shared" si="51"/>
        <v>negative-emotion</v>
      </c>
      <c r="K570">
        <f t="shared" si="52"/>
        <v>1</v>
      </c>
      <c r="L570">
        <f t="shared" si="53"/>
        <v>1</v>
      </c>
    </row>
    <row r="571" spans="1:12" x14ac:dyDescent="0.15">
      <c r="A571" t="s">
        <v>8</v>
      </c>
      <c r="B571" t="s">
        <v>575</v>
      </c>
      <c r="C571">
        <v>3.03315</v>
      </c>
      <c r="D571">
        <v>5.8589500000000001</v>
      </c>
      <c r="E571">
        <v>6.5975200000000003</v>
      </c>
      <c r="F571">
        <v>1.0930899999999999</v>
      </c>
      <c r="G571">
        <f t="shared" si="48"/>
        <v>0.71089399999999991</v>
      </c>
      <c r="H571">
        <f t="shared" si="49"/>
        <v>0.72531163608257698</v>
      </c>
      <c r="I571" t="str">
        <f t="shared" si="50"/>
        <v>negative-emotion</v>
      </c>
      <c r="J571" t="str">
        <f t="shared" si="51"/>
        <v>negative-emotion</v>
      </c>
      <c r="K571">
        <f t="shared" si="52"/>
        <v>1</v>
      </c>
      <c r="L571">
        <f t="shared" si="53"/>
        <v>1</v>
      </c>
    </row>
    <row r="572" spans="1:12" x14ac:dyDescent="0.15">
      <c r="A572" t="s">
        <v>8</v>
      </c>
      <c r="B572" t="s">
        <v>576</v>
      </c>
      <c r="C572">
        <v>5.3689999999999998</v>
      </c>
      <c r="D572">
        <v>6.3232100000000004</v>
      </c>
      <c r="E572">
        <v>8.2951300000000003</v>
      </c>
      <c r="F572">
        <v>0.86682899999999996</v>
      </c>
      <c r="G572">
        <f t="shared" si="48"/>
        <v>0.48463299999999998</v>
      </c>
      <c r="H572">
        <f t="shared" si="49"/>
        <v>0.49905063608257705</v>
      </c>
      <c r="I572" t="str">
        <f t="shared" si="50"/>
        <v>negative-emotion</v>
      </c>
      <c r="J572" t="str">
        <f t="shared" si="51"/>
        <v>negative-emotion</v>
      </c>
      <c r="K572">
        <f t="shared" si="52"/>
        <v>1</v>
      </c>
      <c r="L572">
        <f t="shared" si="53"/>
        <v>1</v>
      </c>
    </row>
    <row r="573" spans="1:12" x14ac:dyDescent="0.15">
      <c r="A573" t="s">
        <v>8</v>
      </c>
      <c r="B573" t="s">
        <v>577</v>
      </c>
      <c r="C573">
        <v>4.0043199999999999</v>
      </c>
      <c r="D573">
        <v>10.4834</v>
      </c>
      <c r="E573">
        <v>11.222099999999999</v>
      </c>
      <c r="F573">
        <v>1.2059299999999999</v>
      </c>
      <c r="G573">
        <f t="shared" si="48"/>
        <v>0.82373399999999997</v>
      </c>
      <c r="H573">
        <f t="shared" si="49"/>
        <v>0.83815163608257703</v>
      </c>
      <c r="I573" t="str">
        <f t="shared" si="50"/>
        <v>negative-emotion</v>
      </c>
      <c r="J573" t="str">
        <f t="shared" si="51"/>
        <v>negative-emotion</v>
      </c>
      <c r="K573">
        <f t="shared" si="52"/>
        <v>1</v>
      </c>
      <c r="L573">
        <f t="shared" si="53"/>
        <v>1</v>
      </c>
    </row>
    <row r="574" spans="1:12" x14ac:dyDescent="0.15">
      <c r="A574" t="s">
        <v>8</v>
      </c>
      <c r="B574" t="s">
        <v>578</v>
      </c>
      <c r="C574">
        <v>13.236499999999999</v>
      </c>
      <c r="D574">
        <v>8.6012199999999996</v>
      </c>
      <c r="E574">
        <v>15.785600000000001</v>
      </c>
      <c r="F574">
        <v>0.57624299999999995</v>
      </c>
      <c r="G574">
        <f t="shared" si="48"/>
        <v>0.19404699999999997</v>
      </c>
      <c r="H574">
        <f t="shared" si="49"/>
        <v>0.20846463608257704</v>
      </c>
      <c r="I574" t="str">
        <f t="shared" si="50"/>
        <v>negative-emotion</v>
      </c>
      <c r="J574" t="str">
        <f t="shared" si="51"/>
        <v>negative-emotion</v>
      </c>
      <c r="K574">
        <f t="shared" si="52"/>
        <v>1</v>
      </c>
      <c r="L574">
        <f t="shared" si="53"/>
        <v>1</v>
      </c>
    </row>
    <row r="575" spans="1:12" x14ac:dyDescent="0.15">
      <c r="A575" t="s">
        <v>8</v>
      </c>
      <c r="B575" t="s">
        <v>579</v>
      </c>
      <c r="C575">
        <v>4.7647399999999998</v>
      </c>
      <c r="D575">
        <v>3.5617299999999998</v>
      </c>
      <c r="E575">
        <v>5.9488399999999997</v>
      </c>
      <c r="F575">
        <v>0.64190999999999998</v>
      </c>
      <c r="G575">
        <f t="shared" si="48"/>
        <v>0.259714</v>
      </c>
      <c r="H575">
        <f t="shared" si="49"/>
        <v>0.27413163608257707</v>
      </c>
      <c r="I575" t="str">
        <f t="shared" si="50"/>
        <v>negative-emotion</v>
      </c>
      <c r="J575" t="str">
        <f t="shared" si="51"/>
        <v>negative-emotion</v>
      </c>
      <c r="K575">
        <f t="shared" si="52"/>
        <v>1</v>
      </c>
      <c r="L575">
        <f t="shared" si="53"/>
        <v>1</v>
      </c>
    </row>
    <row r="576" spans="1:12" x14ac:dyDescent="0.15">
      <c r="A576" t="s">
        <v>8</v>
      </c>
      <c r="B576" t="s">
        <v>529</v>
      </c>
      <c r="C576">
        <v>10.0824</v>
      </c>
      <c r="D576">
        <v>12.459899999999999</v>
      </c>
      <c r="E576">
        <v>16.028199999999998</v>
      </c>
      <c r="F576">
        <v>0.89047900000000002</v>
      </c>
      <c r="G576">
        <f t="shared" si="48"/>
        <v>0.50828300000000004</v>
      </c>
      <c r="H576">
        <f t="shared" si="49"/>
        <v>0.52270063608257711</v>
      </c>
      <c r="I576" t="str">
        <f t="shared" si="50"/>
        <v>negative-emotion</v>
      </c>
      <c r="J576" t="str">
        <f t="shared" si="51"/>
        <v>negative-emotion</v>
      </c>
      <c r="K576">
        <f t="shared" si="52"/>
        <v>1</v>
      </c>
      <c r="L576">
        <f t="shared" si="53"/>
        <v>1</v>
      </c>
    </row>
    <row r="577" spans="1:12" x14ac:dyDescent="0.15">
      <c r="A577" t="s">
        <v>8</v>
      </c>
      <c r="B577" t="s">
        <v>530</v>
      </c>
      <c r="C577">
        <v>0.42769200000000002</v>
      </c>
      <c r="D577">
        <v>0.79438399999999998</v>
      </c>
      <c r="E577">
        <v>0.90220100000000003</v>
      </c>
      <c r="F577">
        <v>1.07691</v>
      </c>
      <c r="G577">
        <f t="shared" si="48"/>
        <v>0.69471400000000005</v>
      </c>
      <c r="H577">
        <f t="shared" si="49"/>
        <v>0.70913163608257712</v>
      </c>
      <c r="I577" t="str">
        <f t="shared" si="50"/>
        <v>negative-emotion</v>
      </c>
      <c r="J577" t="str">
        <f t="shared" si="51"/>
        <v>negative-emotion</v>
      </c>
      <c r="K577">
        <f t="shared" si="52"/>
        <v>1</v>
      </c>
      <c r="L577">
        <f t="shared" si="53"/>
        <v>1</v>
      </c>
    </row>
    <row r="578" spans="1:12" x14ac:dyDescent="0.15">
      <c r="A578" t="s">
        <v>8</v>
      </c>
      <c r="B578" t="s">
        <v>580</v>
      </c>
      <c r="C578">
        <v>1.8691800000000001</v>
      </c>
      <c r="D578">
        <v>0.67224600000000001</v>
      </c>
      <c r="E578">
        <v>1.9863900000000001</v>
      </c>
      <c r="F578">
        <v>0.34524300000000002</v>
      </c>
      <c r="G578">
        <f t="shared" si="48"/>
        <v>-3.6952999999999958E-2</v>
      </c>
      <c r="H578">
        <f t="shared" si="49"/>
        <v>-2.253536391742289E-2</v>
      </c>
      <c r="I578" t="str">
        <f t="shared" si="50"/>
        <v>positive-emotion</v>
      </c>
      <c r="J578" t="str">
        <f t="shared" si="51"/>
        <v>positive-emotion</v>
      </c>
      <c r="K578">
        <f t="shared" si="52"/>
        <v>0</v>
      </c>
      <c r="L578">
        <f t="shared" si="53"/>
        <v>0</v>
      </c>
    </row>
    <row r="579" spans="1:12" x14ac:dyDescent="0.15">
      <c r="A579" t="s">
        <v>8</v>
      </c>
      <c r="B579" t="s">
        <v>581</v>
      </c>
      <c r="C579">
        <v>5.4977499999999999</v>
      </c>
      <c r="D579">
        <v>-2.01973</v>
      </c>
      <c r="E579">
        <v>5.8570099999999998</v>
      </c>
      <c r="F579">
        <v>-0.35206799999999999</v>
      </c>
      <c r="G579">
        <f t="shared" si="48"/>
        <v>-0.73426400000000003</v>
      </c>
      <c r="H579">
        <f t="shared" si="49"/>
        <v>-0.71984636391742285</v>
      </c>
      <c r="I579" t="str">
        <f t="shared" si="50"/>
        <v>positive-emotion</v>
      </c>
      <c r="J579" t="str">
        <f t="shared" si="51"/>
        <v>positive-emotion</v>
      </c>
      <c r="K579">
        <f t="shared" si="52"/>
        <v>0</v>
      </c>
      <c r="L579">
        <f t="shared" si="53"/>
        <v>0</v>
      </c>
    </row>
    <row r="580" spans="1:12" x14ac:dyDescent="0.15">
      <c r="A580" t="s">
        <v>8</v>
      </c>
      <c r="B580" t="s">
        <v>582</v>
      </c>
      <c r="C580">
        <v>0.96290200000000004</v>
      </c>
      <c r="D580">
        <v>0.60259499999999999</v>
      </c>
      <c r="E580">
        <v>1.13591</v>
      </c>
      <c r="F580">
        <v>0.55918199999999996</v>
      </c>
      <c r="G580">
        <f t="shared" si="48"/>
        <v>0.17698599999999998</v>
      </c>
      <c r="H580">
        <f t="shared" si="49"/>
        <v>0.19140363608257704</v>
      </c>
      <c r="I580" t="str">
        <f t="shared" si="50"/>
        <v>negative-emotion</v>
      </c>
      <c r="J580" t="str">
        <f t="shared" si="51"/>
        <v>negative-emotion</v>
      </c>
      <c r="K580">
        <f t="shared" si="52"/>
        <v>1</v>
      </c>
      <c r="L580">
        <f t="shared" si="53"/>
        <v>1</v>
      </c>
    </row>
    <row r="581" spans="1:12" x14ac:dyDescent="0.15">
      <c r="A581" t="s">
        <v>8</v>
      </c>
      <c r="B581" t="s">
        <v>583</v>
      </c>
      <c r="C581">
        <v>9.2316000000000003</v>
      </c>
      <c r="D581">
        <v>6.7297900000000004</v>
      </c>
      <c r="E581">
        <v>11.424200000000001</v>
      </c>
      <c r="F581">
        <v>0.62992099999999995</v>
      </c>
      <c r="G581">
        <f t="shared" ref="G581:G644" si="54">F581-($F$3/2)</f>
        <v>0.24772499999999997</v>
      </c>
      <c r="H581">
        <f t="shared" ref="H581:H644" si="55">F581-($F$3*$E$2)/($E$2+$E$3)</f>
        <v>0.26214263608257704</v>
      </c>
      <c r="I581" t="str">
        <f t="shared" ref="I581:I644" si="56">IF(G581&gt;0,"negative-emotion","positive-emotion")</f>
        <v>negative-emotion</v>
      </c>
      <c r="J581" t="str">
        <f t="shared" ref="J581:J644" si="57">IF(H581&gt;0,"negative-emotion","positive-emotion")</f>
        <v>negative-emotion</v>
      </c>
      <c r="K581">
        <f t="shared" ref="K581:K644" si="58">IF($A581=I581,1,0)</f>
        <v>1</v>
      </c>
      <c r="L581">
        <f t="shared" ref="L581:L644" si="59">IF($A581=J581,1,0)</f>
        <v>1</v>
      </c>
    </row>
    <row r="582" spans="1:12" x14ac:dyDescent="0.15">
      <c r="A582" t="s">
        <v>8</v>
      </c>
      <c r="B582" t="s">
        <v>584</v>
      </c>
      <c r="C582">
        <v>14.094900000000001</v>
      </c>
      <c r="D582">
        <v>4.3855700000000004</v>
      </c>
      <c r="E582">
        <v>14.7614</v>
      </c>
      <c r="F582">
        <v>0.30164999999999997</v>
      </c>
      <c r="G582">
        <f t="shared" si="54"/>
        <v>-8.0546000000000006E-2</v>
      </c>
      <c r="H582">
        <f t="shared" si="55"/>
        <v>-6.6128363917422939E-2</v>
      </c>
      <c r="I582" t="str">
        <f t="shared" si="56"/>
        <v>positive-emotion</v>
      </c>
      <c r="J582" t="str">
        <f t="shared" si="57"/>
        <v>positive-emotion</v>
      </c>
      <c r="K582">
        <f t="shared" si="58"/>
        <v>0</v>
      </c>
      <c r="L582">
        <f t="shared" si="59"/>
        <v>0</v>
      </c>
    </row>
    <row r="583" spans="1:12" x14ac:dyDescent="0.15">
      <c r="A583" t="s">
        <v>8</v>
      </c>
      <c r="B583" t="s">
        <v>585</v>
      </c>
      <c r="C583">
        <v>6.0605000000000002</v>
      </c>
      <c r="D583">
        <v>3.7539799999999999</v>
      </c>
      <c r="E583">
        <v>7.1289600000000002</v>
      </c>
      <c r="F583">
        <v>0.55457500000000004</v>
      </c>
      <c r="G583">
        <f t="shared" si="54"/>
        <v>0.17237900000000006</v>
      </c>
      <c r="H583">
        <f t="shared" si="55"/>
        <v>0.18679663608257713</v>
      </c>
      <c r="I583" t="str">
        <f t="shared" si="56"/>
        <v>negative-emotion</v>
      </c>
      <c r="J583" t="str">
        <f t="shared" si="57"/>
        <v>negative-emotion</v>
      </c>
      <c r="K583">
        <f t="shared" si="58"/>
        <v>1</v>
      </c>
      <c r="L583">
        <f t="shared" si="59"/>
        <v>1</v>
      </c>
    </row>
    <row r="584" spans="1:12" x14ac:dyDescent="0.15">
      <c r="A584" t="s">
        <v>8</v>
      </c>
      <c r="B584" t="s">
        <v>586</v>
      </c>
      <c r="C584">
        <v>0.29954199999999997</v>
      </c>
      <c r="D584">
        <v>0.25325999999999999</v>
      </c>
      <c r="E584">
        <v>0.392258</v>
      </c>
      <c r="F584">
        <v>0.70186999999999999</v>
      </c>
      <c r="G584">
        <f t="shared" si="54"/>
        <v>0.31967400000000001</v>
      </c>
      <c r="H584">
        <f t="shared" si="55"/>
        <v>0.33409163608257708</v>
      </c>
      <c r="I584" t="str">
        <f t="shared" si="56"/>
        <v>negative-emotion</v>
      </c>
      <c r="J584" t="str">
        <f t="shared" si="57"/>
        <v>negative-emotion</v>
      </c>
      <c r="K584">
        <f t="shared" si="58"/>
        <v>1</v>
      </c>
      <c r="L584">
        <f t="shared" si="59"/>
        <v>1</v>
      </c>
    </row>
    <row r="585" spans="1:12" x14ac:dyDescent="0.15">
      <c r="A585" t="s">
        <v>8</v>
      </c>
      <c r="B585" t="s">
        <v>587</v>
      </c>
      <c r="C585">
        <v>-3.53207</v>
      </c>
      <c r="D585">
        <v>1.0314300000000001</v>
      </c>
      <c r="E585">
        <v>3.6795800000000001</v>
      </c>
      <c r="F585">
        <v>-0.28411900000000001</v>
      </c>
      <c r="G585">
        <f t="shared" si="54"/>
        <v>-0.66631499999999999</v>
      </c>
      <c r="H585">
        <f t="shared" si="55"/>
        <v>-0.65189736391742292</v>
      </c>
      <c r="I585" t="str">
        <f t="shared" si="56"/>
        <v>positive-emotion</v>
      </c>
      <c r="J585" t="str">
        <f t="shared" si="57"/>
        <v>positive-emotion</v>
      </c>
      <c r="K585">
        <f t="shared" si="58"/>
        <v>0</v>
      </c>
      <c r="L585">
        <f t="shared" si="59"/>
        <v>0</v>
      </c>
    </row>
    <row r="586" spans="1:12" x14ac:dyDescent="0.15">
      <c r="A586" t="s">
        <v>8</v>
      </c>
      <c r="B586" t="s">
        <v>588</v>
      </c>
      <c r="C586">
        <v>0.41380099999999997</v>
      </c>
      <c r="D586">
        <v>4.1359800000000002E-2</v>
      </c>
      <c r="E586">
        <v>0.41586299999999998</v>
      </c>
      <c r="F586">
        <v>9.9620200000000006E-2</v>
      </c>
      <c r="G586">
        <f t="shared" si="54"/>
        <v>-0.28257579999999999</v>
      </c>
      <c r="H586">
        <f t="shared" si="55"/>
        <v>-0.26815816391742292</v>
      </c>
      <c r="I586" t="str">
        <f t="shared" si="56"/>
        <v>positive-emotion</v>
      </c>
      <c r="J586" t="str">
        <f t="shared" si="57"/>
        <v>positive-emotion</v>
      </c>
      <c r="K586">
        <f t="shared" si="58"/>
        <v>0</v>
      </c>
      <c r="L586">
        <f t="shared" si="59"/>
        <v>0</v>
      </c>
    </row>
    <row r="587" spans="1:12" x14ac:dyDescent="0.15">
      <c r="A587" t="s">
        <v>8</v>
      </c>
      <c r="B587" t="s">
        <v>589</v>
      </c>
      <c r="C587">
        <v>-1.31558</v>
      </c>
      <c r="D587">
        <v>0.504054</v>
      </c>
      <c r="E587">
        <v>1.4088400000000001</v>
      </c>
      <c r="F587">
        <v>-0.36588999999999999</v>
      </c>
      <c r="G587">
        <f t="shared" si="54"/>
        <v>-0.74808600000000003</v>
      </c>
      <c r="H587">
        <f t="shared" si="55"/>
        <v>-0.73366836391742285</v>
      </c>
      <c r="I587" t="str">
        <f t="shared" si="56"/>
        <v>positive-emotion</v>
      </c>
      <c r="J587" t="str">
        <f t="shared" si="57"/>
        <v>positive-emotion</v>
      </c>
      <c r="K587">
        <f t="shared" si="58"/>
        <v>0</v>
      </c>
      <c r="L587">
        <f t="shared" si="59"/>
        <v>0</v>
      </c>
    </row>
    <row r="588" spans="1:12" x14ac:dyDescent="0.15">
      <c r="A588" t="s">
        <v>8</v>
      </c>
      <c r="B588" t="s">
        <v>590</v>
      </c>
      <c r="C588">
        <v>-0.58265</v>
      </c>
      <c r="D588">
        <v>-0.53754500000000005</v>
      </c>
      <c r="E588">
        <v>0.79274</v>
      </c>
      <c r="F588">
        <v>0.74515399999999998</v>
      </c>
      <c r="G588">
        <f t="shared" si="54"/>
        <v>0.362958</v>
      </c>
      <c r="H588">
        <f t="shared" si="55"/>
        <v>0.37737563608257707</v>
      </c>
      <c r="I588" t="str">
        <f t="shared" si="56"/>
        <v>negative-emotion</v>
      </c>
      <c r="J588" t="str">
        <f t="shared" si="57"/>
        <v>negative-emotion</v>
      </c>
      <c r="K588">
        <f t="shared" si="58"/>
        <v>1</v>
      </c>
      <c r="L588">
        <f t="shared" si="59"/>
        <v>1</v>
      </c>
    </row>
    <row r="589" spans="1:12" x14ac:dyDescent="0.15">
      <c r="A589" t="s">
        <v>8</v>
      </c>
      <c r="B589" t="s">
        <v>591</v>
      </c>
      <c r="C589">
        <v>0.16158900000000001</v>
      </c>
      <c r="D589">
        <v>0.107539</v>
      </c>
      <c r="E589">
        <v>0.194102</v>
      </c>
      <c r="F589">
        <v>0.58720099999999997</v>
      </c>
      <c r="G589">
        <f t="shared" si="54"/>
        <v>0.20500499999999999</v>
      </c>
      <c r="H589">
        <f t="shared" si="55"/>
        <v>0.21942263608257706</v>
      </c>
      <c r="I589" t="str">
        <f t="shared" si="56"/>
        <v>negative-emotion</v>
      </c>
      <c r="J589" t="str">
        <f t="shared" si="57"/>
        <v>negative-emotion</v>
      </c>
      <c r="K589">
        <f t="shared" si="58"/>
        <v>1</v>
      </c>
      <c r="L589">
        <f t="shared" si="59"/>
        <v>1</v>
      </c>
    </row>
    <row r="590" spans="1:12" x14ac:dyDescent="0.15">
      <c r="A590" t="s">
        <v>8</v>
      </c>
      <c r="B590" t="s">
        <v>592</v>
      </c>
      <c r="C590">
        <v>0.89655600000000002</v>
      </c>
      <c r="D590">
        <v>1.0203100000000001</v>
      </c>
      <c r="E590">
        <v>1.35825</v>
      </c>
      <c r="F590">
        <v>0.84986899999999999</v>
      </c>
      <c r="G590">
        <f t="shared" si="54"/>
        <v>0.46767300000000001</v>
      </c>
      <c r="H590">
        <f t="shared" si="55"/>
        <v>0.48209063608257707</v>
      </c>
      <c r="I590" t="str">
        <f t="shared" si="56"/>
        <v>negative-emotion</v>
      </c>
      <c r="J590" t="str">
        <f t="shared" si="57"/>
        <v>negative-emotion</v>
      </c>
      <c r="K590">
        <f t="shared" si="58"/>
        <v>1</v>
      </c>
      <c r="L590">
        <f t="shared" si="59"/>
        <v>1</v>
      </c>
    </row>
    <row r="591" spans="1:12" x14ac:dyDescent="0.15">
      <c r="A591" t="s">
        <v>8</v>
      </c>
      <c r="B591" t="s">
        <v>593</v>
      </c>
      <c r="C591">
        <v>1.3788400000000001</v>
      </c>
      <c r="D591">
        <v>0.78787300000000005</v>
      </c>
      <c r="E591">
        <v>1.58806</v>
      </c>
      <c r="F591">
        <v>0.51912700000000001</v>
      </c>
      <c r="G591">
        <f t="shared" si="54"/>
        <v>0.13693100000000002</v>
      </c>
      <c r="H591">
        <f t="shared" si="55"/>
        <v>0.15134863608257709</v>
      </c>
      <c r="I591" t="str">
        <f t="shared" si="56"/>
        <v>negative-emotion</v>
      </c>
      <c r="J591" t="str">
        <f t="shared" si="57"/>
        <v>negative-emotion</v>
      </c>
      <c r="K591">
        <f t="shared" si="58"/>
        <v>1</v>
      </c>
      <c r="L591">
        <f t="shared" si="59"/>
        <v>1</v>
      </c>
    </row>
    <row r="592" spans="1:12" x14ac:dyDescent="0.15">
      <c r="A592" t="s">
        <v>8</v>
      </c>
      <c r="B592" t="s">
        <v>594</v>
      </c>
      <c r="C592">
        <v>2.8100399999999999</v>
      </c>
      <c r="D592">
        <v>1.5533300000000001</v>
      </c>
      <c r="E592">
        <v>3.2107899999999998</v>
      </c>
      <c r="F592">
        <v>0.50497400000000003</v>
      </c>
      <c r="G592">
        <f t="shared" si="54"/>
        <v>0.12277800000000005</v>
      </c>
      <c r="H592">
        <f t="shared" si="55"/>
        <v>0.13719563608257712</v>
      </c>
      <c r="I592" t="str">
        <f t="shared" si="56"/>
        <v>negative-emotion</v>
      </c>
      <c r="J592" t="str">
        <f t="shared" si="57"/>
        <v>negative-emotion</v>
      </c>
      <c r="K592">
        <f t="shared" si="58"/>
        <v>1</v>
      </c>
      <c r="L592">
        <f t="shared" si="59"/>
        <v>1</v>
      </c>
    </row>
    <row r="593" spans="1:12" x14ac:dyDescent="0.15">
      <c r="A593" t="s">
        <v>8</v>
      </c>
      <c r="B593" t="s">
        <v>595</v>
      </c>
      <c r="C593">
        <v>2.9395199999999999</v>
      </c>
      <c r="D593">
        <v>1.6899</v>
      </c>
      <c r="E593">
        <v>3.3906499999999999</v>
      </c>
      <c r="F593">
        <v>0.52175099999999996</v>
      </c>
      <c r="G593">
        <f t="shared" si="54"/>
        <v>0.13955499999999998</v>
      </c>
      <c r="H593">
        <f t="shared" si="55"/>
        <v>0.15397263608257705</v>
      </c>
      <c r="I593" t="str">
        <f t="shared" si="56"/>
        <v>negative-emotion</v>
      </c>
      <c r="J593" t="str">
        <f t="shared" si="57"/>
        <v>negative-emotion</v>
      </c>
      <c r="K593">
        <f t="shared" si="58"/>
        <v>1</v>
      </c>
      <c r="L593">
        <f t="shared" si="59"/>
        <v>1</v>
      </c>
    </row>
    <row r="594" spans="1:12" x14ac:dyDescent="0.15">
      <c r="A594" t="s">
        <v>8</v>
      </c>
      <c r="B594" t="s">
        <v>596</v>
      </c>
      <c r="C594">
        <v>6.53857</v>
      </c>
      <c r="D594">
        <v>3.4698099999999998</v>
      </c>
      <c r="E594">
        <v>7.40219</v>
      </c>
      <c r="F594">
        <v>0.48787999999999998</v>
      </c>
      <c r="G594">
        <f t="shared" si="54"/>
        <v>0.105684</v>
      </c>
      <c r="H594">
        <f t="shared" si="55"/>
        <v>0.12010163608257707</v>
      </c>
      <c r="I594" t="str">
        <f t="shared" si="56"/>
        <v>negative-emotion</v>
      </c>
      <c r="J594" t="str">
        <f t="shared" si="57"/>
        <v>negative-emotion</v>
      </c>
      <c r="K594">
        <f t="shared" si="58"/>
        <v>1</v>
      </c>
      <c r="L594">
        <f t="shared" si="59"/>
        <v>1</v>
      </c>
    </row>
    <row r="595" spans="1:12" x14ac:dyDescent="0.15">
      <c r="A595" t="s">
        <v>8</v>
      </c>
      <c r="B595" t="s">
        <v>597</v>
      </c>
      <c r="C595">
        <v>4.9693300000000002</v>
      </c>
      <c r="D595">
        <v>3.6068500000000001</v>
      </c>
      <c r="E595">
        <v>6.14032</v>
      </c>
      <c r="F595">
        <v>0.62784799999999996</v>
      </c>
      <c r="G595">
        <f t="shared" si="54"/>
        <v>0.24565199999999998</v>
      </c>
      <c r="H595">
        <f t="shared" si="55"/>
        <v>0.26006963608257705</v>
      </c>
      <c r="I595" t="str">
        <f t="shared" si="56"/>
        <v>negative-emotion</v>
      </c>
      <c r="J595" t="str">
        <f t="shared" si="57"/>
        <v>negative-emotion</v>
      </c>
      <c r="K595">
        <f t="shared" si="58"/>
        <v>1</v>
      </c>
      <c r="L595">
        <f t="shared" si="59"/>
        <v>1</v>
      </c>
    </row>
    <row r="596" spans="1:12" x14ac:dyDescent="0.15">
      <c r="A596" t="s">
        <v>8</v>
      </c>
      <c r="B596" t="s">
        <v>598</v>
      </c>
      <c r="C596">
        <v>3.1826300000000001</v>
      </c>
      <c r="D596">
        <v>2.6995499999999999</v>
      </c>
      <c r="E596">
        <v>4.1733399999999996</v>
      </c>
      <c r="F596">
        <v>0.70345599999999997</v>
      </c>
      <c r="G596">
        <f t="shared" si="54"/>
        <v>0.32125999999999999</v>
      </c>
      <c r="H596">
        <f t="shared" si="55"/>
        <v>0.33567763608257706</v>
      </c>
      <c r="I596" t="str">
        <f t="shared" si="56"/>
        <v>negative-emotion</v>
      </c>
      <c r="J596" t="str">
        <f t="shared" si="57"/>
        <v>negative-emotion</v>
      </c>
      <c r="K596">
        <f t="shared" si="58"/>
        <v>1</v>
      </c>
      <c r="L596">
        <f t="shared" si="59"/>
        <v>1</v>
      </c>
    </row>
    <row r="597" spans="1:12" x14ac:dyDescent="0.15">
      <c r="A597" t="s">
        <v>8</v>
      </c>
      <c r="B597" t="s">
        <v>599</v>
      </c>
      <c r="C597">
        <v>5.7382900000000001</v>
      </c>
      <c r="D597">
        <v>5.2795699999999997</v>
      </c>
      <c r="E597">
        <v>7.7975599999999998</v>
      </c>
      <c r="F597">
        <v>0.743788</v>
      </c>
      <c r="G597">
        <f t="shared" si="54"/>
        <v>0.36159200000000002</v>
      </c>
      <c r="H597">
        <f t="shared" si="55"/>
        <v>0.37600963608257709</v>
      </c>
      <c r="I597" t="str">
        <f t="shared" si="56"/>
        <v>negative-emotion</v>
      </c>
      <c r="J597" t="str">
        <f t="shared" si="57"/>
        <v>negative-emotion</v>
      </c>
      <c r="K597">
        <f t="shared" si="58"/>
        <v>1</v>
      </c>
      <c r="L597">
        <f t="shared" si="59"/>
        <v>1</v>
      </c>
    </row>
    <row r="598" spans="1:12" x14ac:dyDescent="0.15">
      <c r="A598" t="s">
        <v>8</v>
      </c>
      <c r="B598" t="s">
        <v>600</v>
      </c>
      <c r="C598">
        <v>2.62812</v>
      </c>
      <c r="D598">
        <v>1.8246100000000001</v>
      </c>
      <c r="E598">
        <v>3.1994099999999999</v>
      </c>
      <c r="F598">
        <v>0.60686799999999996</v>
      </c>
      <c r="G598">
        <f t="shared" si="54"/>
        <v>0.22467199999999998</v>
      </c>
      <c r="H598">
        <f t="shared" si="55"/>
        <v>0.23908963608257705</v>
      </c>
      <c r="I598" t="str">
        <f t="shared" si="56"/>
        <v>negative-emotion</v>
      </c>
      <c r="J598" t="str">
        <f t="shared" si="57"/>
        <v>negative-emotion</v>
      </c>
      <c r="K598">
        <f t="shared" si="58"/>
        <v>1</v>
      </c>
      <c r="L598">
        <f t="shared" si="59"/>
        <v>1</v>
      </c>
    </row>
    <row r="599" spans="1:12" x14ac:dyDescent="0.15">
      <c r="A599" t="s">
        <v>8</v>
      </c>
      <c r="B599" t="s">
        <v>601</v>
      </c>
      <c r="C599">
        <v>9.5726499999999994</v>
      </c>
      <c r="D599">
        <v>8.0217299999999998</v>
      </c>
      <c r="E599">
        <v>12.4894</v>
      </c>
      <c r="F599">
        <v>0.69747700000000001</v>
      </c>
      <c r="G599">
        <f t="shared" si="54"/>
        <v>0.31528100000000003</v>
      </c>
      <c r="H599">
        <f t="shared" si="55"/>
        <v>0.3296986360825771</v>
      </c>
      <c r="I599" t="str">
        <f t="shared" si="56"/>
        <v>negative-emotion</v>
      </c>
      <c r="J599" t="str">
        <f t="shared" si="57"/>
        <v>negative-emotion</v>
      </c>
      <c r="K599">
        <f t="shared" si="58"/>
        <v>1</v>
      </c>
      <c r="L599">
        <f t="shared" si="59"/>
        <v>1</v>
      </c>
    </row>
    <row r="600" spans="1:12" x14ac:dyDescent="0.15">
      <c r="A600" t="s">
        <v>8</v>
      </c>
      <c r="B600" t="s">
        <v>602</v>
      </c>
      <c r="C600">
        <v>1.25197E-2</v>
      </c>
      <c r="D600">
        <v>0.263374</v>
      </c>
      <c r="E600">
        <v>0.26367099999999999</v>
      </c>
      <c r="F600">
        <v>1.5233000000000001</v>
      </c>
      <c r="G600">
        <f t="shared" si="54"/>
        <v>1.1411040000000001</v>
      </c>
      <c r="H600">
        <f t="shared" si="55"/>
        <v>1.1555216360825771</v>
      </c>
      <c r="I600" t="str">
        <f t="shared" si="56"/>
        <v>negative-emotion</v>
      </c>
      <c r="J600" t="str">
        <f t="shared" si="57"/>
        <v>negative-emotion</v>
      </c>
      <c r="K600">
        <f t="shared" si="58"/>
        <v>1</v>
      </c>
      <c r="L600">
        <f t="shared" si="59"/>
        <v>1</v>
      </c>
    </row>
    <row r="601" spans="1:12" x14ac:dyDescent="0.15">
      <c r="A601" t="s">
        <v>8</v>
      </c>
      <c r="B601" t="s">
        <v>603</v>
      </c>
      <c r="C601">
        <v>9.1160300000000003</v>
      </c>
      <c r="D601">
        <v>9.6869999999999994</v>
      </c>
      <c r="E601">
        <v>13.3019</v>
      </c>
      <c r="F601">
        <v>0.81575500000000001</v>
      </c>
      <c r="G601">
        <f t="shared" si="54"/>
        <v>0.43355900000000003</v>
      </c>
      <c r="H601">
        <f t="shared" si="55"/>
        <v>0.4479766360825771</v>
      </c>
      <c r="I601" t="str">
        <f t="shared" si="56"/>
        <v>negative-emotion</v>
      </c>
      <c r="J601" t="str">
        <f t="shared" si="57"/>
        <v>negative-emotion</v>
      </c>
      <c r="K601">
        <f t="shared" si="58"/>
        <v>1</v>
      </c>
      <c r="L601">
        <f t="shared" si="59"/>
        <v>1</v>
      </c>
    </row>
    <row r="602" spans="1:12" x14ac:dyDescent="0.15">
      <c r="A602" t="s">
        <v>8</v>
      </c>
      <c r="B602" t="s">
        <v>604</v>
      </c>
      <c r="C602">
        <v>0.30338199999999999</v>
      </c>
      <c r="D602">
        <v>0.17252799999999999</v>
      </c>
      <c r="E602">
        <v>0.34900700000000001</v>
      </c>
      <c r="F602">
        <v>0.517073</v>
      </c>
      <c r="G602">
        <f t="shared" si="54"/>
        <v>0.13487700000000002</v>
      </c>
      <c r="H602">
        <f t="shared" si="55"/>
        <v>0.14929463608257709</v>
      </c>
      <c r="I602" t="str">
        <f t="shared" si="56"/>
        <v>negative-emotion</v>
      </c>
      <c r="J602" t="str">
        <f t="shared" si="57"/>
        <v>negative-emotion</v>
      </c>
      <c r="K602">
        <f t="shared" si="58"/>
        <v>1</v>
      </c>
      <c r="L602">
        <f t="shared" si="59"/>
        <v>1</v>
      </c>
    </row>
    <row r="603" spans="1:12" x14ac:dyDescent="0.15">
      <c r="A603" t="s">
        <v>8</v>
      </c>
      <c r="B603" t="s">
        <v>605</v>
      </c>
      <c r="C603">
        <v>7.7151300000000003</v>
      </c>
      <c r="D603">
        <v>5.1287799999999999</v>
      </c>
      <c r="E603">
        <v>9.2643199999999997</v>
      </c>
      <c r="F603">
        <v>0.58668799999999999</v>
      </c>
      <c r="G603">
        <f t="shared" si="54"/>
        <v>0.20449200000000001</v>
      </c>
      <c r="H603">
        <f t="shared" si="55"/>
        <v>0.21890963608257707</v>
      </c>
      <c r="I603" t="str">
        <f t="shared" si="56"/>
        <v>negative-emotion</v>
      </c>
      <c r="J603" t="str">
        <f t="shared" si="57"/>
        <v>negative-emotion</v>
      </c>
      <c r="K603">
        <f t="shared" si="58"/>
        <v>1</v>
      </c>
      <c r="L603">
        <f t="shared" si="59"/>
        <v>1</v>
      </c>
    </row>
    <row r="604" spans="1:12" x14ac:dyDescent="0.15">
      <c r="A604" t="s">
        <v>8</v>
      </c>
      <c r="B604" t="s">
        <v>606</v>
      </c>
      <c r="C604">
        <v>0.137905</v>
      </c>
      <c r="D604">
        <v>0.26576300000000003</v>
      </c>
      <c r="E604">
        <v>0.29941299999999998</v>
      </c>
      <c r="F604">
        <v>1.0921400000000001</v>
      </c>
      <c r="G604">
        <f t="shared" si="54"/>
        <v>0.70994400000000013</v>
      </c>
      <c r="H604">
        <f t="shared" si="55"/>
        <v>0.7243616360825772</v>
      </c>
      <c r="I604" t="str">
        <f t="shared" si="56"/>
        <v>negative-emotion</v>
      </c>
      <c r="J604" t="str">
        <f t="shared" si="57"/>
        <v>negative-emotion</v>
      </c>
      <c r="K604">
        <f t="shared" si="58"/>
        <v>1</v>
      </c>
      <c r="L604">
        <f t="shared" si="59"/>
        <v>1</v>
      </c>
    </row>
    <row r="605" spans="1:12" x14ac:dyDescent="0.15">
      <c r="A605" t="s">
        <v>8</v>
      </c>
      <c r="B605" t="s">
        <v>607</v>
      </c>
      <c r="C605">
        <v>6.9787299999999997</v>
      </c>
      <c r="D605">
        <v>6.40639</v>
      </c>
      <c r="E605">
        <v>9.4733599999999996</v>
      </c>
      <c r="F605">
        <v>0.74266500000000002</v>
      </c>
      <c r="G605">
        <f t="shared" si="54"/>
        <v>0.36046900000000004</v>
      </c>
      <c r="H605">
        <f t="shared" si="55"/>
        <v>0.37488663608257711</v>
      </c>
      <c r="I605" t="str">
        <f t="shared" si="56"/>
        <v>negative-emotion</v>
      </c>
      <c r="J605" t="str">
        <f t="shared" si="57"/>
        <v>negative-emotion</v>
      </c>
      <c r="K605">
        <f t="shared" si="58"/>
        <v>1</v>
      </c>
      <c r="L605">
        <f t="shared" si="59"/>
        <v>1</v>
      </c>
    </row>
    <row r="606" spans="1:12" x14ac:dyDescent="0.15">
      <c r="A606" t="s">
        <v>8</v>
      </c>
      <c r="B606" t="s">
        <v>608</v>
      </c>
      <c r="C606">
        <v>6.4195399999999996</v>
      </c>
      <c r="D606">
        <v>4.7068700000000003</v>
      </c>
      <c r="E606">
        <v>7.9602199999999996</v>
      </c>
      <c r="F606">
        <v>0.63266900000000004</v>
      </c>
      <c r="G606">
        <f t="shared" si="54"/>
        <v>0.25047300000000006</v>
      </c>
      <c r="H606">
        <f t="shared" si="55"/>
        <v>0.26489063608257712</v>
      </c>
      <c r="I606" t="str">
        <f t="shared" si="56"/>
        <v>negative-emotion</v>
      </c>
      <c r="J606" t="str">
        <f t="shared" si="57"/>
        <v>negative-emotion</v>
      </c>
      <c r="K606">
        <f t="shared" si="58"/>
        <v>1</v>
      </c>
      <c r="L606">
        <f t="shared" si="59"/>
        <v>1</v>
      </c>
    </row>
    <row r="607" spans="1:12" x14ac:dyDescent="0.15">
      <c r="A607" t="s">
        <v>8</v>
      </c>
      <c r="B607" t="s">
        <v>609</v>
      </c>
      <c r="C607">
        <v>7.7613099999999999</v>
      </c>
      <c r="D607">
        <v>9.1945399999999999</v>
      </c>
      <c r="E607">
        <v>12.032299999999999</v>
      </c>
      <c r="F607">
        <v>0.86972499999999997</v>
      </c>
      <c r="G607">
        <f t="shared" si="54"/>
        <v>0.48752899999999999</v>
      </c>
      <c r="H607">
        <f t="shared" si="55"/>
        <v>0.50194663608257706</v>
      </c>
      <c r="I607" t="str">
        <f t="shared" si="56"/>
        <v>negative-emotion</v>
      </c>
      <c r="J607" t="str">
        <f t="shared" si="57"/>
        <v>negative-emotion</v>
      </c>
      <c r="K607">
        <f t="shared" si="58"/>
        <v>1</v>
      </c>
      <c r="L607">
        <f t="shared" si="59"/>
        <v>1</v>
      </c>
    </row>
    <row r="608" spans="1:12" x14ac:dyDescent="0.15">
      <c r="A608" t="s">
        <v>8</v>
      </c>
      <c r="B608" t="s">
        <v>610</v>
      </c>
      <c r="C608">
        <v>-9.0523400000000004E-2</v>
      </c>
      <c r="D608">
        <v>-0.19351199999999999</v>
      </c>
      <c r="E608">
        <v>0.213639</v>
      </c>
      <c r="F608">
        <v>1.1332500000000001</v>
      </c>
      <c r="G608">
        <f t="shared" si="54"/>
        <v>0.75105400000000011</v>
      </c>
      <c r="H608">
        <f t="shared" si="55"/>
        <v>0.76547163608257718</v>
      </c>
      <c r="I608" t="str">
        <f t="shared" si="56"/>
        <v>negative-emotion</v>
      </c>
      <c r="J608" t="str">
        <f t="shared" si="57"/>
        <v>negative-emotion</v>
      </c>
      <c r="K608">
        <f t="shared" si="58"/>
        <v>1</v>
      </c>
      <c r="L608">
        <f t="shared" si="59"/>
        <v>1</v>
      </c>
    </row>
    <row r="609" spans="1:12" x14ac:dyDescent="0.15">
      <c r="A609" t="s">
        <v>8</v>
      </c>
      <c r="B609" t="s">
        <v>611</v>
      </c>
      <c r="C609">
        <v>0.32784000000000002</v>
      </c>
      <c r="D609">
        <v>0.62376100000000001</v>
      </c>
      <c r="E609">
        <v>0.70466799999999996</v>
      </c>
      <c r="F609">
        <v>1.0868899999999999</v>
      </c>
      <c r="G609">
        <f t="shared" si="54"/>
        <v>0.70469399999999993</v>
      </c>
      <c r="H609">
        <f t="shared" si="55"/>
        <v>0.719111636082577</v>
      </c>
      <c r="I609" t="str">
        <f t="shared" si="56"/>
        <v>negative-emotion</v>
      </c>
      <c r="J609" t="str">
        <f t="shared" si="57"/>
        <v>negative-emotion</v>
      </c>
      <c r="K609">
        <f t="shared" si="58"/>
        <v>1</v>
      </c>
      <c r="L609">
        <f t="shared" si="59"/>
        <v>1</v>
      </c>
    </row>
    <row r="610" spans="1:12" x14ac:dyDescent="0.15">
      <c r="A610" t="s">
        <v>8</v>
      </c>
      <c r="B610" t="s">
        <v>612</v>
      </c>
      <c r="C610">
        <v>9.7477199999999993</v>
      </c>
      <c r="D610">
        <v>9.9084900000000005</v>
      </c>
      <c r="E610">
        <v>13.8995</v>
      </c>
      <c r="F610">
        <v>0.79357699999999998</v>
      </c>
      <c r="G610">
        <f t="shared" si="54"/>
        <v>0.411381</v>
      </c>
      <c r="H610">
        <f t="shared" si="55"/>
        <v>0.42579863608257706</v>
      </c>
      <c r="I610" t="str">
        <f t="shared" si="56"/>
        <v>negative-emotion</v>
      </c>
      <c r="J610" t="str">
        <f t="shared" si="57"/>
        <v>negative-emotion</v>
      </c>
      <c r="K610">
        <f t="shared" si="58"/>
        <v>1</v>
      </c>
      <c r="L610">
        <f t="shared" si="59"/>
        <v>1</v>
      </c>
    </row>
    <row r="611" spans="1:12" x14ac:dyDescent="0.15">
      <c r="A611" t="s">
        <v>8</v>
      </c>
      <c r="B611" t="s">
        <v>613</v>
      </c>
      <c r="C611">
        <v>1.0269600000000001</v>
      </c>
      <c r="D611">
        <v>0.82275600000000004</v>
      </c>
      <c r="E611">
        <v>1.31589</v>
      </c>
      <c r="F611">
        <v>0.67544599999999999</v>
      </c>
      <c r="G611">
        <f t="shared" si="54"/>
        <v>0.29325000000000001</v>
      </c>
      <c r="H611">
        <f t="shared" si="55"/>
        <v>0.30766763608257708</v>
      </c>
      <c r="I611" t="str">
        <f t="shared" si="56"/>
        <v>negative-emotion</v>
      </c>
      <c r="J611" t="str">
        <f t="shared" si="57"/>
        <v>negative-emotion</v>
      </c>
      <c r="K611">
        <f t="shared" si="58"/>
        <v>1</v>
      </c>
      <c r="L611">
        <f t="shared" si="59"/>
        <v>1</v>
      </c>
    </row>
    <row r="612" spans="1:12" x14ac:dyDescent="0.15">
      <c r="A612" t="s">
        <v>8</v>
      </c>
      <c r="B612" t="s">
        <v>614</v>
      </c>
      <c r="C612">
        <v>4.7069000000000001</v>
      </c>
      <c r="D612">
        <v>3.1538499999999998</v>
      </c>
      <c r="E612">
        <v>5.6658400000000002</v>
      </c>
      <c r="F612">
        <v>0.59033999999999998</v>
      </c>
      <c r="G612">
        <f t="shared" si="54"/>
        <v>0.208144</v>
      </c>
      <c r="H612">
        <f t="shared" si="55"/>
        <v>0.22256163608257706</v>
      </c>
      <c r="I612" t="str">
        <f t="shared" si="56"/>
        <v>negative-emotion</v>
      </c>
      <c r="J612" t="str">
        <f t="shared" si="57"/>
        <v>negative-emotion</v>
      </c>
      <c r="K612">
        <f t="shared" si="58"/>
        <v>1</v>
      </c>
      <c r="L612">
        <f t="shared" si="59"/>
        <v>1</v>
      </c>
    </row>
    <row r="613" spans="1:12" x14ac:dyDescent="0.15">
      <c r="A613" t="s">
        <v>8</v>
      </c>
      <c r="B613" t="s">
        <v>615</v>
      </c>
      <c r="C613">
        <v>10.1503</v>
      </c>
      <c r="D613">
        <v>11.2486</v>
      </c>
      <c r="E613">
        <v>15.151199999999999</v>
      </c>
      <c r="F613">
        <v>0.83667599999999998</v>
      </c>
      <c r="G613">
        <f t="shared" si="54"/>
        <v>0.45448</v>
      </c>
      <c r="H613">
        <f t="shared" si="55"/>
        <v>0.46889763608257706</v>
      </c>
      <c r="I613" t="str">
        <f t="shared" si="56"/>
        <v>negative-emotion</v>
      </c>
      <c r="J613" t="str">
        <f t="shared" si="57"/>
        <v>negative-emotion</v>
      </c>
      <c r="K613">
        <f t="shared" si="58"/>
        <v>1</v>
      </c>
      <c r="L613">
        <f t="shared" si="59"/>
        <v>1</v>
      </c>
    </row>
    <row r="614" spans="1:12" x14ac:dyDescent="0.15">
      <c r="A614" t="s">
        <v>8</v>
      </c>
      <c r="B614" t="s">
        <v>616</v>
      </c>
      <c r="C614">
        <v>4.4951699999999999</v>
      </c>
      <c r="D614">
        <v>0.62661</v>
      </c>
      <c r="E614">
        <v>4.5386300000000004</v>
      </c>
      <c r="F614">
        <v>0.13850399999999999</v>
      </c>
      <c r="G614">
        <f t="shared" si="54"/>
        <v>-0.24369199999999999</v>
      </c>
      <c r="H614">
        <f t="shared" si="55"/>
        <v>-0.22927436391742292</v>
      </c>
      <c r="I614" t="str">
        <f t="shared" si="56"/>
        <v>positive-emotion</v>
      </c>
      <c r="J614" t="str">
        <f t="shared" si="57"/>
        <v>positive-emotion</v>
      </c>
      <c r="K614">
        <f t="shared" si="58"/>
        <v>0</v>
      </c>
      <c r="L614">
        <f t="shared" si="59"/>
        <v>0</v>
      </c>
    </row>
    <row r="615" spans="1:12" x14ac:dyDescent="0.15">
      <c r="A615" t="s">
        <v>8</v>
      </c>
      <c r="B615" t="s">
        <v>617</v>
      </c>
      <c r="C615">
        <v>0.76374900000000001</v>
      </c>
      <c r="D615">
        <v>0.29063299999999997</v>
      </c>
      <c r="E615">
        <v>0.81717799999999996</v>
      </c>
      <c r="F615">
        <v>0.36361399999999999</v>
      </c>
      <c r="G615">
        <f t="shared" si="54"/>
        <v>-1.8581999999999987E-2</v>
      </c>
      <c r="H615">
        <f t="shared" si="55"/>
        <v>-4.1643639174229197E-3</v>
      </c>
      <c r="I615" t="str">
        <f t="shared" si="56"/>
        <v>positive-emotion</v>
      </c>
      <c r="J615" t="str">
        <f t="shared" si="57"/>
        <v>positive-emotion</v>
      </c>
      <c r="K615">
        <f t="shared" si="58"/>
        <v>0</v>
      </c>
      <c r="L615">
        <f t="shared" si="59"/>
        <v>0</v>
      </c>
    </row>
    <row r="616" spans="1:12" x14ac:dyDescent="0.15">
      <c r="A616" t="s">
        <v>8</v>
      </c>
      <c r="B616" t="s">
        <v>618</v>
      </c>
      <c r="C616">
        <v>0.16306399999999999</v>
      </c>
      <c r="D616">
        <v>0.20722599999999999</v>
      </c>
      <c r="E616">
        <v>0.26368999999999998</v>
      </c>
      <c r="F616">
        <v>0.90410000000000001</v>
      </c>
      <c r="G616">
        <f t="shared" si="54"/>
        <v>0.52190400000000003</v>
      </c>
      <c r="H616">
        <f t="shared" si="55"/>
        <v>0.5363216360825771</v>
      </c>
      <c r="I616" t="str">
        <f t="shared" si="56"/>
        <v>negative-emotion</v>
      </c>
      <c r="J616" t="str">
        <f t="shared" si="57"/>
        <v>negative-emotion</v>
      </c>
      <c r="K616">
        <f t="shared" si="58"/>
        <v>1</v>
      </c>
      <c r="L616">
        <f t="shared" si="59"/>
        <v>1</v>
      </c>
    </row>
    <row r="617" spans="1:12" x14ac:dyDescent="0.15">
      <c r="A617" t="s">
        <v>8</v>
      </c>
      <c r="B617" t="s">
        <v>619</v>
      </c>
      <c r="C617">
        <v>11.8475</v>
      </c>
      <c r="D617">
        <v>9.7875499999999995</v>
      </c>
      <c r="E617">
        <v>15.3675</v>
      </c>
      <c r="F617">
        <v>0.69047000000000003</v>
      </c>
      <c r="G617">
        <f t="shared" si="54"/>
        <v>0.30827400000000005</v>
      </c>
      <c r="H617">
        <f t="shared" si="55"/>
        <v>0.32269163608257712</v>
      </c>
      <c r="I617" t="str">
        <f t="shared" si="56"/>
        <v>negative-emotion</v>
      </c>
      <c r="J617" t="str">
        <f t="shared" si="57"/>
        <v>negative-emotion</v>
      </c>
      <c r="K617">
        <f t="shared" si="58"/>
        <v>1</v>
      </c>
      <c r="L617">
        <f t="shared" si="59"/>
        <v>1</v>
      </c>
    </row>
    <row r="618" spans="1:12" x14ac:dyDescent="0.15">
      <c r="A618" t="s">
        <v>8</v>
      </c>
      <c r="B618" t="s">
        <v>620</v>
      </c>
      <c r="C618">
        <v>1.1556299999999999</v>
      </c>
      <c r="D618">
        <v>0.212259</v>
      </c>
      <c r="E618">
        <v>1.17496</v>
      </c>
      <c r="F618">
        <v>0.181649</v>
      </c>
      <c r="G618">
        <f t="shared" si="54"/>
        <v>-0.20054699999999998</v>
      </c>
      <c r="H618">
        <f t="shared" si="55"/>
        <v>-0.18612936391742291</v>
      </c>
      <c r="I618" t="str">
        <f t="shared" si="56"/>
        <v>positive-emotion</v>
      </c>
      <c r="J618" t="str">
        <f t="shared" si="57"/>
        <v>positive-emotion</v>
      </c>
      <c r="K618">
        <f t="shared" si="58"/>
        <v>0</v>
      </c>
      <c r="L618">
        <f t="shared" si="59"/>
        <v>0</v>
      </c>
    </row>
    <row r="619" spans="1:12" x14ac:dyDescent="0.15">
      <c r="A619" t="s">
        <v>8</v>
      </c>
      <c r="B619" t="s">
        <v>621</v>
      </c>
      <c r="C619">
        <v>5.3524599999999998</v>
      </c>
      <c r="D619">
        <v>2.2224699999999999</v>
      </c>
      <c r="E619">
        <v>5.7955300000000003</v>
      </c>
      <c r="F619">
        <v>0.39356200000000002</v>
      </c>
      <c r="G619">
        <f t="shared" si="54"/>
        <v>1.1366000000000043E-2</v>
      </c>
      <c r="H619">
        <f t="shared" si="55"/>
        <v>2.578363608257711E-2</v>
      </c>
      <c r="I619" t="str">
        <f t="shared" si="56"/>
        <v>negative-emotion</v>
      </c>
      <c r="J619" t="str">
        <f t="shared" si="57"/>
        <v>negative-emotion</v>
      </c>
      <c r="K619">
        <f t="shared" si="58"/>
        <v>1</v>
      </c>
      <c r="L619">
        <f t="shared" si="59"/>
        <v>1</v>
      </c>
    </row>
    <row r="620" spans="1:12" x14ac:dyDescent="0.15">
      <c r="A620" t="s">
        <v>8</v>
      </c>
      <c r="B620" t="s">
        <v>622</v>
      </c>
      <c r="C620">
        <v>-9.8960699999999999E-3</v>
      </c>
      <c r="D620">
        <v>0.62261500000000003</v>
      </c>
      <c r="E620">
        <v>0.62269300000000005</v>
      </c>
      <c r="F620">
        <v>-1.5548999999999999</v>
      </c>
      <c r="G620">
        <f t="shared" si="54"/>
        <v>-1.9370959999999999</v>
      </c>
      <c r="H620">
        <f t="shared" si="55"/>
        <v>-1.9226783639174228</v>
      </c>
      <c r="I620" t="str">
        <f t="shared" si="56"/>
        <v>positive-emotion</v>
      </c>
      <c r="J620" t="str">
        <f t="shared" si="57"/>
        <v>positive-emotion</v>
      </c>
      <c r="K620">
        <f t="shared" si="58"/>
        <v>0</v>
      </c>
      <c r="L620">
        <f t="shared" si="59"/>
        <v>0</v>
      </c>
    </row>
    <row r="621" spans="1:12" x14ac:dyDescent="0.15">
      <c r="A621" t="s">
        <v>8</v>
      </c>
      <c r="B621" t="s">
        <v>623</v>
      </c>
      <c r="C621">
        <v>0.66715199999999997</v>
      </c>
      <c r="D621">
        <v>0.30291200000000001</v>
      </c>
      <c r="E621">
        <v>0.73269899999999999</v>
      </c>
      <c r="F621">
        <v>0.42620599999999997</v>
      </c>
      <c r="G621">
        <f t="shared" si="54"/>
        <v>4.4009999999999994E-2</v>
      </c>
      <c r="H621">
        <f t="shared" si="55"/>
        <v>5.8427636082577061E-2</v>
      </c>
      <c r="I621" t="str">
        <f t="shared" si="56"/>
        <v>negative-emotion</v>
      </c>
      <c r="J621" t="str">
        <f t="shared" si="57"/>
        <v>negative-emotion</v>
      </c>
      <c r="K621">
        <f t="shared" si="58"/>
        <v>1</v>
      </c>
      <c r="L621">
        <f t="shared" si="59"/>
        <v>1</v>
      </c>
    </row>
    <row r="622" spans="1:12" x14ac:dyDescent="0.15">
      <c r="A622" t="s">
        <v>8</v>
      </c>
      <c r="B622" t="s">
        <v>624</v>
      </c>
      <c r="C622">
        <v>0.46685399999999999</v>
      </c>
      <c r="D622">
        <v>0.37156699999999998</v>
      </c>
      <c r="E622">
        <v>0.596669</v>
      </c>
      <c r="F622">
        <v>0.67223299999999997</v>
      </c>
      <c r="G622">
        <f t="shared" si="54"/>
        <v>0.29003699999999999</v>
      </c>
      <c r="H622">
        <f t="shared" si="55"/>
        <v>0.30445463608257706</v>
      </c>
      <c r="I622" t="str">
        <f t="shared" si="56"/>
        <v>negative-emotion</v>
      </c>
      <c r="J622" t="str">
        <f t="shared" si="57"/>
        <v>negative-emotion</v>
      </c>
      <c r="K622">
        <f t="shared" si="58"/>
        <v>1</v>
      </c>
      <c r="L622">
        <f t="shared" si="59"/>
        <v>1</v>
      </c>
    </row>
    <row r="623" spans="1:12" x14ac:dyDescent="0.15">
      <c r="A623" t="s">
        <v>8</v>
      </c>
      <c r="B623" t="s">
        <v>625</v>
      </c>
      <c r="C623">
        <v>1.5202599999999999</v>
      </c>
      <c r="D623">
        <v>1.72959</v>
      </c>
      <c r="E623">
        <v>2.3027500000000001</v>
      </c>
      <c r="F623">
        <v>0.84972300000000001</v>
      </c>
      <c r="G623">
        <f t="shared" si="54"/>
        <v>0.46752700000000003</v>
      </c>
      <c r="H623">
        <f t="shared" si="55"/>
        <v>0.48194463608257709</v>
      </c>
      <c r="I623" t="str">
        <f t="shared" si="56"/>
        <v>negative-emotion</v>
      </c>
      <c r="J623" t="str">
        <f t="shared" si="57"/>
        <v>negative-emotion</v>
      </c>
      <c r="K623">
        <f t="shared" si="58"/>
        <v>1</v>
      </c>
      <c r="L623">
        <f t="shared" si="59"/>
        <v>1</v>
      </c>
    </row>
    <row r="624" spans="1:12" x14ac:dyDescent="0.15">
      <c r="A624" t="s">
        <v>8</v>
      </c>
      <c r="B624" t="s">
        <v>626</v>
      </c>
      <c r="C624">
        <v>1.4244300000000001</v>
      </c>
      <c r="D624">
        <v>0.69372699999999998</v>
      </c>
      <c r="E624">
        <v>1.5843799999999999</v>
      </c>
      <c r="F624">
        <v>0.45321</v>
      </c>
      <c r="G624">
        <f t="shared" si="54"/>
        <v>7.1014000000000022E-2</v>
      </c>
      <c r="H624">
        <f t="shared" si="55"/>
        <v>8.5431636082577089E-2</v>
      </c>
      <c r="I624" t="str">
        <f t="shared" si="56"/>
        <v>negative-emotion</v>
      </c>
      <c r="J624" t="str">
        <f t="shared" si="57"/>
        <v>negative-emotion</v>
      </c>
      <c r="K624">
        <f t="shared" si="58"/>
        <v>1</v>
      </c>
      <c r="L624">
        <f t="shared" si="59"/>
        <v>1</v>
      </c>
    </row>
    <row r="625" spans="1:12" x14ac:dyDescent="0.15">
      <c r="A625" t="s">
        <v>8</v>
      </c>
      <c r="B625" t="s">
        <v>627</v>
      </c>
      <c r="C625">
        <v>11.646800000000001</v>
      </c>
      <c r="D625">
        <v>8.1624199999999991</v>
      </c>
      <c r="E625">
        <v>14.222200000000001</v>
      </c>
      <c r="F625">
        <v>0.61128400000000005</v>
      </c>
      <c r="G625">
        <f t="shared" si="54"/>
        <v>0.22908800000000007</v>
      </c>
      <c r="H625">
        <f t="shared" si="55"/>
        <v>0.24350563608257714</v>
      </c>
      <c r="I625" t="str">
        <f t="shared" si="56"/>
        <v>negative-emotion</v>
      </c>
      <c r="J625" t="str">
        <f t="shared" si="57"/>
        <v>negative-emotion</v>
      </c>
      <c r="K625">
        <f t="shared" si="58"/>
        <v>1</v>
      </c>
      <c r="L625">
        <f t="shared" si="59"/>
        <v>1</v>
      </c>
    </row>
    <row r="626" spans="1:12" x14ac:dyDescent="0.15">
      <c r="A626" t="s">
        <v>8</v>
      </c>
      <c r="B626" t="s">
        <v>628</v>
      </c>
      <c r="C626">
        <v>4.0528300000000002</v>
      </c>
      <c r="D626">
        <v>7.4778900000000004</v>
      </c>
      <c r="E626">
        <v>8.5055499999999995</v>
      </c>
      <c r="F626">
        <v>1.07413</v>
      </c>
      <c r="G626">
        <f t="shared" si="54"/>
        <v>0.69193400000000005</v>
      </c>
      <c r="H626">
        <f t="shared" si="55"/>
        <v>0.70635163608257712</v>
      </c>
      <c r="I626" t="str">
        <f t="shared" si="56"/>
        <v>negative-emotion</v>
      </c>
      <c r="J626" t="str">
        <f t="shared" si="57"/>
        <v>negative-emotion</v>
      </c>
      <c r="K626">
        <f t="shared" si="58"/>
        <v>1</v>
      </c>
      <c r="L626">
        <f t="shared" si="59"/>
        <v>1</v>
      </c>
    </row>
    <row r="627" spans="1:12" x14ac:dyDescent="0.15">
      <c r="A627" t="s">
        <v>8</v>
      </c>
      <c r="B627" t="s">
        <v>629</v>
      </c>
      <c r="C627">
        <v>0.724159</v>
      </c>
      <c r="D627">
        <v>0.19293299999999999</v>
      </c>
      <c r="E627">
        <v>0.74941999999999998</v>
      </c>
      <c r="F627">
        <v>0.26037500000000002</v>
      </c>
      <c r="G627">
        <f t="shared" si="54"/>
        <v>-0.12182099999999996</v>
      </c>
      <c r="H627">
        <f t="shared" si="55"/>
        <v>-0.10740336391742289</v>
      </c>
      <c r="I627" t="str">
        <f t="shared" si="56"/>
        <v>positive-emotion</v>
      </c>
      <c r="J627" t="str">
        <f t="shared" si="57"/>
        <v>positive-emotion</v>
      </c>
      <c r="K627">
        <f t="shared" si="58"/>
        <v>0</v>
      </c>
      <c r="L627">
        <f t="shared" si="59"/>
        <v>0</v>
      </c>
    </row>
    <row r="628" spans="1:12" x14ac:dyDescent="0.15">
      <c r="A628" t="s">
        <v>8</v>
      </c>
      <c r="B628" t="s">
        <v>630</v>
      </c>
      <c r="C628">
        <v>1.2042900000000001</v>
      </c>
      <c r="D628">
        <v>0.37806699999999999</v>
      </c>
      <c r="E628">
        <v>1.26224</v>
      </c>
      <c r="F628">
        <v>0.30419099999999999</v>
      </c>
      <c r="G628">
        <f t="shared" si="54"/>
        <v>-7.8004999999999991E-2</v>
      </c>
      <c r="H628">
        <f t="shared" si="55"/>
        <v>-6.3587363917422923E-2</v>
      </c>
      <c r="I628" t="str">
        <f t="shared" si="56"/>
        <v>positive-emotion</v>
      </c>
      <c r="J628" t="str">
        <f t="shared" si="57"/>
        <v>positive-emotion</v>
      </c>
      <c r="K628">
        <f t="shared" si="58"/>
        <v>0</v>
      </c>
      <c r="L628">
        <f t="shared" si="59"/>
        <v>0</v>
      </c>
    </row>
    <row r="629" spans="1:12" x14ac:dyDescent="0.15">
      <c r="A629" t="s">
        <v>8</v>
      </c>
      <c r="B629" t="s">
        <v>631</v>
      </c>
      <c r="C629">
        <v>1.3028599999999999</v>
      </c>
      <c r="D629">
        <v>1.10833</v>
      </c>
      <c r="E629">
        <v>1.71051</v>
      </c>
      <c r="F629">
        <v>0.70489599999999997</v>
      </c>
      <c r="G629">
        <f t="shared" si="54"/>
        <v>0.32269999999999999</v>
      </c>
      <c r="H629">
        <f t="shared" si="55"/>
        <v>0.33711763608257705</v>
      </c>
      <c r="I629" t="str">
        <f t="shared" si="56"/>
        <v>negative-emotion</v>
      </c>
      <c r="J629" t="str">
        <f t="shared" si="57"/>
        <v>negative-emotion</v>
      </c>
      <c r="K629">
        <f t="shared" si="58"/>
        <v>1</v>
      </c>
      <c r="L629">
        <f t="shared" si="59"/>
        <v>1</v>
      </c>
    </row>
    <row r="630" spans="1:12" x14ac:dyDescent="0.15">
      <c r="A630" t="s">
        <v>8</v>
      </c>
      <c r="B630" t="s">
        <v>632</v>
      </c>
      <c r="C630">
        <v>2.8023699999999998</v>
      </c>
      <c r="D630">
        <v>4.6946500000000002</v>
      </c>
      <c r="E630">
        <v>5.4674500000000004</v>
      </c>
      <c r="F630">
        <v>1.03264</v>
      </c>
      <c r="G630">
        <f t="shared" si="54"/>
        <v>0.65044400000000002</v>
      </c>
      <c r="H630">
        <f t="shared" si="55"/>
        <v>0.66486163608257709</v>
      </c>
      <c r="I630" t="str">
        <f t="shared" si="56"/>
        <v>negative-emotion</v>
      </c>
      <c r="J630" t="str">
        <f t="shared" si="57"/>
        <v>negative-emotion</v>
      </c>
      <c r="K630">
        <f t="shared" si="58"/>
        <v>1</v>
      </c>
      <c r="L630">
        <f t="shared" si="59"/>
        <v>1</v>
      </c>
    </row>
    <row r="631" spans="1:12" x14ac:dyDescent="0.15">
      <c r="A631" t="s">
        <v>8</v>
      </c>
      <c r="B631" t="s">
        <v>633</v>
      </c>
      <c r="C631">
        <v>4.36266</v>
      </c>
      <c r="D631">
        <v>7.8338000000000001</v>
      </c>
      <c r="E631">
        <v>8.9666700000000006</v>
      </c>
      <c r="F631">
        <v>1.06267</v>
      </c>
      <c r="G631">
        <f t="shared" si="54"/>
        <v>0.68047400000000002</v>
      </c>
      <c r="H631">
        <f t="shared" si="55"/>
        <v>0.69489163608257709</v>
      </c>
      <c r="I631" t="str">
        <f t="shared" si="56"/>
        <v>negative-emotion</v>
      </c>
      <c r="J631" t="str">
        <f t="shared" si="57"/>
        <v>negative-emotion</v>
      </c>
      <c r="K631">
        <f t="shared" si="58"/>
        <v>1</v>
      </c>
      <c r="L631">
        <f t="shared" si="59"/>
        <v>1</v>
      </c>
    </row>
    <row r="632" spans="1:12" x14ac:dyDescent="0.15">
      <c r="A632" t="s">
        <v>8</v>
      </c>
      <c r="B632" t="s">
        <v>634</v>
      </c>
      <c r="C632">
        <v>7.2569900000000001</v>
      </c>
      <c r="D632">
        <v>7.3525700000000001</v>
      </c>
      <c r="E632">
        <v>10.3307</v>
      </c>
      <c r="F632">
        <v>0.79193999999999998</v>
      </c>
      <c r="G632">
        <f t="shared" si="54"/>
        <v>0.409744</v>
      </c>
      <c r="H632">
        <f t="shared" si="55"/>
        <v>0.42416163608257706</v>
      </c>
      <c r="I632" t="str">
        <f t="shared" si="56"/>
        <v>negative-emotion</v>
      </c>
      <c r="J632" t="str">
        <f t="shared" si="57"/>
        <v>negative-emotion</v>
      </c>
      <c r="K632">
        <f t="shared" si="58"/>
        <v>1</v>
      </c>
      <c r="L632">
        <f t="shared" si="59"/>
        <v>1</v>
      </c>
    </row>
    <row r="633" spans="1:12" x14ac:dyDescent="0.15">
      <c r="A633" t="s">
        <v>8</v>
      </c>
      <c r="B633" t="s">
        <v>635</v>
      </c>
      <c r="C633">
        <v>0.79337999999999997</v>
      </c>
      <c r="D633">
        <v>1.4368799999999999</v>
      </c>
      <c r="E633">
        <v>1.64137</v>
      </c>
      <c r="F633">
        <v>1.0663</v>
      </c>
      <c r="G633">
        <f t="shared" si="54"/>
        <v>0.68410400000000005</v>
      </c>
      <c r="H633">
        <f t="shared" si="55"/>
        <v>0.69852163608257711</v>
      </c>
      <c r="I633" t="str">
        <f t="shared" si="56"/>
        <v>negative-emotion</v>
      </c>
      <c r="J633" t="str">
        <f t="shared" si="57"/>
        <v>negative-emotion</v>
      </c>
      <c r="K633">
        <f t="shared" si="58"/>
        <v>1</v>
      </c>
      <c r="L633">
        <f t="shared" si="59"/>
        <v>1</v>
      </c>
    </row>
    <row r="634" spans="1:12" x14ac:dyDescent="0.15">
      <c r="A634" t="s">
        <v>8</v>
      </c>
      <c r="B634" t="s">
        <v>636</v>
      </c>
      <c r="C634">
        <v>10.6709</v>
      </c>
      <c r="D634">
        <v>7.6467599999999996</v>
      </c>
      <c r="E634">
        <v>13.1279</v>
      </c>
      <c r="F634">
        <v>0.62177800000000005</v>
      </c>
      <c r="G634">
        <f t="shared" si="54"/>
        <v>0.23958200000000007</v>
      </c>
      <c r="H634">
        <f t="shared" si="55"/>
        <v>0.25399963608257714</v>
      </c>
      <c r="I634" t="str">
        <f t="shared" si="56"/>
        <v>negative-emotion</v>
      </c>
      <c r="J634" t="str">
        <f t="shared" si="57"/>
        <v>negative-emotion</v>
      </c>
      <c r="K634">
        <f t="shared" si="58"/>
        <v>1</v>
      </c>
      <c r="L634">
        <f t="shared" si="59"/>
        <v>1</v>
      </c>
    </row>
    <row r="635" spans="1:12" x14ac:dyDescent="0.15">
      <c r="A635" t="s">
        <v>8</v>
      </c>
      <c r="B635" t="s">
        <v>637</v>
      </c>
      <c r="C635">
        <v>9.75488</v>
      </c>
      <c r="D635">
        <v>5.8122299999999996</v>
      </c>
      <c r="E635">
        <v>11.3552</v>
      </c>
      <c r="F635">
        <v>0.53734599999999999</v>
      </c>
      <c r="G635">
        <f t="shared" si="54"/>
        <v>0.15515000000000001</v>
      </c>
      <c r="H635">
        <f t="shared" si="55"/>
        <v>0.16956763608257708</v>
      </c>
      <c r="I635" t="str">
        <f t="shared" si="56"/>
        <v>negative-emotion</v>
      </c>
      <c r="J635" t="str">
        <f t="shared" si="57"/>
        <v>negative-emotion</v>
      </c>
      <c r="K635">
        <f t="shared" si="58"/>
        <v>1</v>
      </c>
      <c r="L635">
        <f t="shared" si="59"/>
        <v>1</v>
      </c>
    </row>
    <row r="636" spans="1:12" x14ac:dyDescent="0.15">
      <c r="A636" t="s">
        <v>8</v>
      </c>
      <c r="B636" t="s">
        <v>638</v>
      </c>
      <c r="C636">
        <v>7.23306</v>
      </c>
      <c r="D636">
        <v>5.8177199999999996</v>
      </c>
      <c r="E636">
        <v>9.2824000000000009</v>
      </c>
      <c r="F636">
        <v>0.67737199999999997</v>
      </c>
      <c r="G636">
        <f t="shared" si="54"/>
        <v>0.29517599999999999</v>
      </c>
      <c r="H636">
        <f t="shared" si="55"/>
        <v>0.30959363608257706</v>
      </c>
      <c r="I636" t="str">
        <f t="shared" si="56"/>
        <v>negative-emotion</v>
      </c>
      <c r="J636" t="str">
        <f t="shared" si="57"/>
        <v>negative-emotion</v>
      </c>
      <c r="K636">
        <f t="shared" si="58"/>
        <v>1</v>
      </c>
      <c r="L636">
        <f t="shared" si="59"/>
        <v>1</v>
      </c>
    </row>
    <row r="637" spans="1:12" x14ac:dyDescent="0.15">
      <c r="A637" t="s">
        <v>8</v>
      </c>
      <c r="B637" t="s">
        <v>639</v>
      </c>
      <c r="C637">
        <v>3.9150200000000002</v>
      </c>
      <c r="D637">
        <v>2.80471</v>
      </c>
      <c r="E637">
        <v>4.8159900000000002</v>
      </c>
      <c r="F637">
        <v>0.62164600000000003</v>
      </c>
      <c r="G637">
        <f t="shared" si="54"/>
        <v>0.23945000000000005</v>
      </c>
      <c r="H637">
        <f t="shared" si="55"/>
        <v>0.25386763608257712</v>
      </c>
      <c r="I637" t="str">
        <f t="shared" si="56"/>
        <v>negative-emotion</v>
      </c>
      <c r="J637" t="str">
        <f t="shared" si="57"/>
        <v>negative-emotion</v>
      </c>
      <c r="K637">
        <f t="shared" si="58"/>
        <v>1</v>
      </c>
      <c r="L637">
        <f t="shared" si="59"/>
        <v>1</v>
      </c>
    </row>
    <row r="638" spans="1:12" x14ac:dyDescent="0.15">
      <c r="A638" t="s">
        <v>8</v>
      </c>
      <c r="B638" t="s">
        <v>640</v>
      </c>
      <c r="C638">
        <v>3.4743900000000001</v>
      </c>
      <c r="D638">
        <v>2.97505</v>
      </c>
      <c r="E638">
        <v>4.57409</v>
      </c>
      <c r="F638">
        <v>0.70812900000000001</v>
      </c>
      <c r="G638">
        <f t="shared" si="54"/>
        <v>0.32593300000000003</v>
      </c>
      <c r="H638">
        <f t="shared" si="55"/>
        <v>0.3403506360825771</v>
      </c>
      <c r="I638" t="str">
        <f t="shared" si="56"/>
        <v>negative-emotion</v>
      </c>
      <c r="J638" t="str">
        <f t="shared" si="57"/>
        <v>negative-emotion</v>
      </c>
      <c r="K638">
        <f t="shared" si="58"/>
        <v>1</v>
      </c>
      <c r="L638">
        <f t="shared" si="59"/>
        <v>1</v>
      </c>
    </row>
    <row r="639" spans="1:12" x14ac:dyDescent="0.15">
      <c r="A639" t="s">
        <v>8</v>
      </c>
      <c r="B639" t="s">
        <v>641</v>
      </c>
      <c r="C639">
        <v>0.88494899999999999</v>
      </c>
      <c r="D639">
        <v>0.93566099999999996</v>
      </c>
      <c r="E639">
        <v>1.2878700000000001</v>
      </c>
      <c r="F639">
        <v>0.813245</v>
      </c>
      <c r="G639">
        <f t="shared" si="54"/>
        <v>0.43104900000000002</v>
      </c>
      <c r="H639">
        <f t="shared" si="55"/>
        <v>0.44546663608257708</v>
      </c>
      <c r="I639" t="str">
        <f t="shared" si="56"/>
        <v>negative-emotion</v>
      </c>
      <c r="J639" t="str">
        <f t="shared" si="57"/>
        <v>negative-emotion</v>
      </c>
      <c r="K639">
        <f t="shared" si="58"/>
        <v>1</v>
      </c>
      <c r="L639">
        <f t="shared" si="59"/>
        <v>1</v>
      </c>
    </row>
    <row r="640" spans="1:12" x14ac:dyDescent="0.15">
      <c r="A640" t="s">
        <v>8</v>
      </c>
      <c r="B640" t="s">
        <v>642</v>
      </c>
      <c r="C640">
        <v>3.83656</v>
      </c>
      <c r="D640">
        <v>3.5998199999999998</v>
      </c>
      <c r="E640">
        <v>5.2609700000000004</v>
      </c>
      <c r="F640">
        <v>0.75357399999999997</v>
      </c>
      <c r="G640">
        <f t="shared" si="54"/>
        <v>0.37137799999999999</v>
      </c>
      <c r="H640">
        <f t="shared" si="55"/>
        <v>0.38579563608257705</v>
      </c>
      <c r="I640" t="str">
        <f t="shared" si="56"/>
        <v>negative-emotion</v>
      </c>
      <c r="J640" t="str">
        <f t="shared" si="57"/>
        <v>negative-emotion</v>
      </c>
      <c r="K640">
        <f t="shared" si="58"/>
        <v>1</v>
      </c>
      <c r="L640">
        <f t="shared" si="59"/>
        <v>1</v>
      </c>
    </row>
    <row r="641" spans="1:12" x14ac:dyDescent="0.15">
      <c r="A641" t="s">
        <v>8</v>
      </c>
      <c r="B641" t="s">
        <v>643</v>
      </c>
      <c r="C641">
        <v>3.2680699999999998</v>
      </c>
      <c r="D641">
        <v>5.3176699999999997</v>
      </c>
      <c r="E641">
        <v>6.2416200000000002</v>
      </c>
      <c r="F641">
        <v>1.01973</v>
      </c>
      <c r="G641">
        <f t="shared" si="54"/>
        <v>0.63753400000000005</v>
      </c>
      <c r="H641">
        <f t="shared" si="55"/>
        <v>0.65195163608257711</v>
      </c>
      <c r="I641" t="str">
        <f t="shared" si="56"/>
        <v>negative-emotion</v>
      </c>
      <c r="J641" t="str">
        <f t="shared" si="57"/>
        <v>negative-emotion</v>
      </c>
      <c r="K641">
        <f t="shared" si="58"/>
        <v>1</v>
      </c>
      <c r="L641">
        <f t="shared" si="59"/>
        <v>1</v>
      </c>
    </row>
    <row r="642" spans="1:12" x14ac:dyDescent="0.15">
      <c r="A642" t="s">
        <v>8</v>
      </c>
      <c r="B642" t="s">
        <v>644</v>
      </c>
      <c r="C642">
        <v>2.0979100000000002</v>
      </c>
      <c r="D642">
        <v>1.24952</v>
      </c>
      <c r="E642">
        <v>2.4418199999999999</v>
      </c>
      <c r="F642">
        <v>0.53717899999999996</v>
      </c>
      <c r="G642">
        <f t="shared" si="54"/>
        <v>0.15498299999999998</v>
      </c>
      <c r="H642">
        <f t="shared" si="55"/>
        <v>0.16940063608257705</v>
      </c>
      <c r="I642" t="str">
        <f t="shared" si="56"/>
        <v>negative-emotion</v>
      </c>
      <c r="J642" t="str">
        <f t="shared" si="57"/>
        <v>negative-emotion</v>
      </c>
      <c r="K642">
        <f t="shared" si="58"/>
        <v>1</v>
      </c>
      <c r="L642">
        <f t="shared" si="59"/>
        <v>1</v>
      </c>
    </row>
    <row r="643" spans="1:12" x14ac:dyDescent="0.15">
      <c r="A643" t="s">
        <v>8</v>
      </c>
      <c r="B643" t="s">
        <v>645</v>
      </c>
      <c r="C643">
        <v>1.05036</v>
      </c>
      <c r="D643">
        <v>0.81109500000000001</v>
      </c>
      <c r="E643">
        <v>1.32708</v>
      </c>
      <c r="F643">
        <v>0.65756199999999998</v>
      </c>
      <c r="G643">
        <f t="shared" si="54"/>
        <v>0.275366</v>
      </c>
      <c r="H643">
        <f t="shared" si="55"/>
        <v>0.28978363608257707</v>
      </c>
      <c r="I643" t="str">
        <f t="shared" si="56"/>
        <v>negative-emotion</v>
      </c>
      <c r="J643" t="str">
        <f t="shared" si="57"/>
        <v>negative-emotion</v>
      </c>
      <c r="K643">
        <f t="shared" si="58"/>
        <v>1</v>
      </c>
      <c r="L643">
        <f t="shared" si="59"/>
        <v>1</v>
      </c>
    </row>
    <row r="644" spans="1:12" x14ac:dyDescent="0.15">
      <c r="A644" t="s">
        <v>8</v>
      </c>
      <c r="B644" t="s">
        <v>646</v>
      </c>
      <c r="C644">
        <v>3.5299299999999998</v>
      </c>
      <c r="D644">
        <v>1.88165</v>
      </c>
      <c r="E644">
        <v>4.0001300000000004</v>
      </c>
      <c r="F644">
        <v>0.48974099999999998</v>
      </c>
      <c r="G644">
        <f t="shared" si="54"/>
        <v>0.107545</v>
      </c>
      <c r="H644">
        <f t="shared" si="55"/>
        <v>0.12196263608257707</v>
      </c>
      <c r="I644" t="str">
        <f t="shared" si="56"/>
        <v>negative-emotion</v>
      </c>
      <c r="J644" t="str">
        <f t="shared" si="57"/>
        <v>negative-emotion</v>
      </c>
      <c r="K644">
        <f t="shared" si="58"/>
        <v>1</v>
      </c>
      <c r="L644">
        <f t="shared" si="59"/>
        <v>1</v>
      </c>
    </row>
    <row r="645" spans="1:12" x14ac:dyDescent="0.15">
      <c r="A645" t="s">
        <v>8</v>
      </c>
      <c r="B645" t="s">
        <v>647</v>
      </c>
      <c r="C645">
        <v>1.75305</v>
      </c>
      <c r="D645">
        <v>1.7709299999999999</v>
      </c>
      <c r="E645">
        <v>2.49186</v>
      </c>
      <c r="F645">
        <v>0.79047100000000003</v>
      </c>
      <c r="G645">
        <f t="shared" ref="G645:G708" si="60">F645-($F$3/2)</f>
        <v>0.40827500000000005</v>
      </c>
      <c r="H645">
        <f t="shared" ref="H645:H708" si="61">F645-($F$3*$E$2)/($E$2+$E$3)</f>
        <v>0.42269263608257712</v>
      </c>
      <c r="I645" t="str">
        <f t="shared" ref="I645:I708" si="62">IF(G645&gt;0,"negative-emotion","positive-emotion")</f>
        <v>negative-emotion</v>
      </c>
      <c r="J645" t="str">
        <f t="shared" ref="J645:J708" si="63">IF(H645&gt;0,"negative-emotion","positive-emotion")</f>
        <v>negative-emotion</v>
      </c>
      <c r="K645">
        <f t="shared" ref="K645:K708" si="64">IF($A645=I645,1,0)</f>
        <v>1</v>
      </c>
      <c r="L645">
        <f t="shared" ref="L645:L708" si="65">IF($A645=J645,1,0)</f>
        <v>1</v>
      </c>
    </row>
    <row r="646" spans="1:12" x14ac:dyDescent="0.15">
      <c r="A646" t="s">
        <v>8</v>
      </c>
      <c r="B646" t="s">
        <v>648</v>
      </c>
      <c r="C646">
        <v>4.4943</v>
      </c>
      <c r="D646">
        <v>8.11097</v>
      </c>
      <c r="E646">
        <v>9.2728900000000003</v>
      </c>
      <c r="F646">
        <v>1.06481</v>
      </c>
      <c r="G646">
        <f t="shared" si="60"/>
        <v>0.68261400000000005</v>
      </c>
      <c r="H646">
        <f t="shared" si="61"/>
        <v>0.69703163608257712</v>
      </c>
      <c r="I646" t="str">
        <f t="shared" si="62"/>
        <v>negative-emotion</v>
      </c>
      <c r="J646" t="str">
        <f t="shared" si="63"/>
        <v>negative-emotion</v>
      </c>
      <c r="K646">
        <f t="shared" si="64"/>
        <v>1</v>
      </c>
      <c r="L646">
        <f t="shared" si="65"/>
        <v>1</v>
      </c>
    </row>
    <row r="647" spans="1:12" x14ac:dyDescent="0.15">
      <c r="A647" t="s">
        <v>8</v>
      </c>
      <c r="B647" t="s">
        <v>649</v>
      </c>
      <c r="C647">
        <v>1.9454899999999999</v>
      </c>
      <c r="D647">
        <v>0.87502800000000003</v>
      </c>
      <c r="E647">
        <v>2.1332200000000001</v>
      </c>
      <c r="F647">
        <v>0.42266399999999998</v>
      </c>
      <c r="G647">
        <f t="shared" si="60"/>
        <v>4.0468000000000004E-2</v>
      </c>
      <c r="H647">
        <f t="shared" si="61"/>
        <v>5.4885636082577072E-2</v>
      </c>
      <c r="I647" t="str">
        <f t="shared" si="62"/>
        <v>negative-emotion</v>
      </c>
      <c r="J647" t="str">
        <f t="shared" si="63"/>
        <v>negative-emotion</v>
      </c>
      <c r="K647">
        <f t="shared" si="64"/>
        <v>1</v>
      </c>
      <c r="L647">
        <f t="shared" si="65"/>
        <v>1</v>
      </c>
    </row>
    <row r="648" spans="1:12" x14ac:dyDescent="0.15">
      <c r="A648" t="s">
        <v>8</v>
      </c>
      <c r="B648" t="s">
        <v>650</v>
      </c>
      <c r="C648">
        <v>2.7515399999999999</v>
      </c>
      <c r="D648">
        <v>7.7867899999999999</v>
      </c>
      <c r="E648">
        <v>8.2586300000000001</v>
      </c>
      <c r="F648">
        <v>1.2311300000000001</v>
      </c>
      <c r="G648">
        <f t="shared" si="60"/>
        <v>0.84893400000000008</v>
      </c>
      <c r="H648">
        <f t="shared" si="61"/>
        <v>0.86335163608257715</v>
      </c>
      <c r="I648" t="str">
        <f t="shared" si="62"/>
        <v>negative-emotion</v>
      </c>
      <c r="J648" t="str">
        <f t="shared" si="63"/>
        <v>negative-emotion</v>
      </c>
      <c r="K648">
        <f t="shared" si="64"/>
        <v>1</v>
      </c>
      <c r="L648">
        <f t="shared" si="65"/>
        <v>1</v>
      </c>
    </row>
    <row r="649" spans="1:12" x14ac:dyDescent="0.15">
      <c r="A649" t="s">
        <v>8</v>
      </c>
      <c r="B649" t="s">
        <v>651</v>
      </c>
      <c r="C649">
        <v>0.36980499999999999</v>
      </c>
      <c r="D649">
        <v>0.24634900000000001</v>
      </c>
      <c r="E649">
        <v>0.44434600000000002</v>
      </c>
      <c r="F649">
        <v>0.58765000000000001</v>
      </c>
      <c r="G649">
        <f t="shared" si="60"/>
        <v>0.20545400000000003</v>
      </c>
      <c r="H649">
        <f t="shared" si="61"/>
        <v>0.21987163608257709</v>
      </c>
      <c r="I649" t="str">
        <f t="shared" si="62"/>
        <v>negative-emotion</v>
      </c>
      <c r="J649" t="str">
        <f t="shared" si="63"/>
        <v>negative-emotion</v>
      </c>
      <c r="K649">
        <f t="shared" si="64"/>
        <v>1</v>
      </c>
      <c r="L649">
        <f t="shared" si="65"/>
        <v>1</v>
      </c>
    </row>
    <row r="650" spans="1:12" x14ac:dyDescent="0.15">
      <c r="A650" t="s">
        <v>8</v>
      </c>
      <c r="B650" t="s">
        <v>652</v>
      </c>
      <c r="C650">
        <v>3.68384</v>
      </c>
      <c r="D650">
        <v>5.4502100000000002</v>
      </c>
      <c r="E650">
        <v>6.5784099999999999</v>
      </c>
      <c r="F650">
        <v>0.97642300000000004</v>
      </c>
      <c r="G650">
        <f t="shared" si="60"/>
        <v>0.59422700000000006</v>
      </c>
      <c r="H650">
        <f t="shared" si="61"/>
        <v>0.60864463608257713</v>
      </c>
      <c r="I650" t="str">
        <f t="shared" si="62"/>
        <v>negative-emotion</v>
      </c>
      <c r="J650" t="str">
        <f t="shared" si="63"/>
        <v>negative-emotion</v>
      </c>
      <c r="K650">
        <f t="shared" si="64"/>
        <v>1</v>
      </c>
      <c r="L650">
        <f t="shared" si="65"/>
        <v>1</v>
      </c>
    </row>
    <row r="651" spans="1:12" x14ac:dyDescent="0.15">
      <c r="A651" t="s">
        <v>8</v>
      </c>
      <c r="B651" t="s">
        <v>653</v>
      </c>
      <c r="C651">
        <v>9.41784</v>
      </c>
      <c r="D651">
        <v>12.7546</v>
      </c>
      <c r="E651">
        <v>15.854799999999999</v>
      </c>
      <c r="F651">
        <v>0.93476899999999996</v>
      </c>
      <c r="G651">
        <f t="shared" si="60"/>
        <v>0.55257299999999998</v>
      </c>
      <c r="H651">
        <f t="shared" si="61"/>
        <v>0.56699063608257705</v>
      </c>
      <c r="I651" t="str">
        <f t="shared" si="62"/>
        <v>negative-emotion</v>
      </c>
      <c r="J651" t="str">
        <f t="shared" si="63"/>
        <v>negative-emotion</v>
      </c>
      <c r="K651">
        <f t="shared" si="64"/>
        <v>1</v>
      </c>
      <c r="L651">
        <f t="shared" si="65"/>
        <v>1</v>
      </c>
    </row>
    <row r="652" spans="1:12" x14ac:dyDescent="0.15">
      <c r="A652" t="s">
        <v>8</v>
      </c>
      <c r="B652" t="s">
        <v>654</v>
      </c>
      <c r="C652">
        <v>3.6414900000000001</v>
      </c>
      <c r="D652">
        <v>6.5648</v>
      </c>
      <c r="E652">
        <v>7.5071300000000001</v>
      </c>
      <c r="F652">
        <v>1.0643499999999999</v>
      </c>
      <c r="G652">
        <f t="shared" si="60"/>
        <v>0.68215399999999993</v>
      </c>
      <c r="H652">
        <f t="shared" si="61"/>
        <v>0.69657163608257699</v>
      </c>
      <c r="I652" t="str">
        <f t="shared" si="62"/>
        <v>negative-emotion</v>
      </c>
      <c r="J652" t="str">
        <f t="shared" si="63"/>
        <v>negative-emotion</v>
      </c>
      <c r="K652">
        <f t="shared" si="64"/>
        <v>1</v>
      </c>
      <c r="L652">
        <f t="shared" si="65"/>
        <v>1</v>
      </c>
    </row>
    <row r="653" spans="1:12" x14ac:dyDescent="0.15">
      <c r="A653" t="s">
        <v>8</v>
      </c>
      <c r="B653" t="s">
        <v>655</v>
      </c>
      <c r="C653">
        <v>12.04</v>
      </c>
      <c r="D653">
        <v>8.0437399999999997</v>
      </c>
      <c r="E653">
        <v>14.479799999999999</v>
      </c>
      <c r="F653">
        <v>0.58898300000000003</v>
      </c>
      <c r="G653">
        <f t="shared" si="60"/>
        <v>0.20678700000000005</v>
      </c>
      <c r="H653">
        <f t="shared" si="61"/>
        <v>0.22120463608257712</v>
      </c>
      <c r="I653" t="str">
        <f t="shared" si="62"/>
        <v>negative-emotion</v>
      </c>
      <c r="J653" t="str">
        <f t="shared" si="63"/>
        <v>negative-emotion</v>
      </c>
      <c r="K653">
        <f t="shared" si="64"/>
        <v>1</v>
      </c>
      <c r="L653">
        <f t="shared" si="65"/>
        <v>1</v>
      </c>
    </row>
    <row r="654" spans="1:12" x14ac:dyDescent="0.15">
      <c r="A654" t="s">
        <v>8</v>
      </c>
      <c r="B654" t="s">
        <v>656</v>
      </c>
      <c r="C654">
        <v>6.1709399999999999</v>
      </c>
      <c r="D654">
        <v>4.3567</v>
      </c>
      <c r="E654">
        <v>7.5538999999999996</v>
      </c>
      <c r="F654">
        <v>0.61474300000000004</v>
      </c>
      <c r="G654">
        <f t="shared" si="60"/>
        <v>0.23254700000000006</v>
      </c>
      <c r="H654">
        <f t="shared" si="61"/>
        <v>0.24696463608257713</v>
      </c>
      <c r="I654" t="str">
        <f t="shared" si="62"/>
        <v>negative-emotion</v>
      </c>
      <c r="J654" t="str">
        <f t="shared" si="63"/>
        <v>negative-emotion</v>
      </c>
      <c r="K654">
        <f t="shared" si="64"/>
        <v>1</v>
      </c>
      <c r="L654">
        <f t="shared" si="65"/>
        <v>1</v>
      </c>
    </row>
    <row r="655" spans="1:12" x14ac:dyDescent="0.15">
      <c r="A655" t="s">
        <v>8</v>
      </c>
      <c r="B655" t="s">
        <v>657</v>
      </c>
      <c r="C655">
        <v>2.2799700000000001</v>
      </c>
      <c r="D655">
        <v>1.88629</v>
      </c>
      <c r="E655">
        <v>2.9591099999999999</v>
      </c>
      <c r="F655">
        <v>0.69118599999999997</v>
      </c>
      <c r="G655">
        <f t="shared" si="60"/>
        <v>0.30898999999999999</v>
      </c>
      <c r="H655">
        <f t="shared" si="61"/>
        <v>0.32340763608257705</v>
      </c>
      <c r="I655" t="str">
        <f t="shared" si="62"/>
        <v>negative-emotion</v>
      </c>
      <c r="J655" t="str">
        <f t="shared" si="63"/>
        <v>negative-emotion</v>
      </c>
      <c r="K655">
        <f t="shared" si="64"/>
        <v>1</v>
      </c>
      <c r="L655">
        <f t="shared" si="65"/>
        <v>1</v>
      </c>
    </row>
    <row r="656" spans="1:12" x14ac:dyDescent="0.15">
      <c r="A656" t="s">
        <v>8</v>
      </c>
      <c r="B656" t="s">
        <v>658</v>
      </c>
      <c r="C656">
        <v>0.100092</v>
      </c>
      <c r="D656">
        <v>0.33742</v>
      </c>
      <c r="E656">
        <v>0.35195199999999999</v>
      </c>
      <c r="F656">
        <v>1.28243</v>
      </c>
      <c r="G656">
        <f t="shared" si="60"/>
        <v>0.90023399999999998</v>
      </c>
      <c r="H656">
        <f t="shared" si="61"/>
        <v>0.91465163608257705</v>
      </c>
      <c r="I656" t="str">
        <f t="shared" si="62"/>
        <v>negative-emotion</v>
      </c>
      <c r="J656" t="str">
        <f t="shared" si="63"/>
        <v>negative-emotion</v>
      </c>
      <c r="K656">
        <f t="shared" si="64"/>
        <v>1</v>
      </c>
      <c r="L656">
        <f t="shared" si="65"/>
        <v>1</v>
      </c>
    </row>
    <row r="657" spans="1:12" x14ac:dyDescent="0.15">
      <c r="A657" t="s">
        <v>8</v>
      </c>
      <c r="B657" t="s">
        <v>659</v>
      </c>
      <c r="C657">
        <v>1.49173</v>
      </c>
      <c r="D657">
        <v>3.4653900000000002</v>
      </c>
      <c r="E657">
        <v>3.7728199999999998</v>
      </c>
      <c r="F657">
        <v>1.16431</v>
      </c>
      <c r="G657">
        <f t="shared" si="60"/>
        <v>0.78211399999999998</v>
      </c>
      <c r="H657">
        <f t="shared" si="61"/>
        <v>0.79653163608257704</v>
      </c>
      <c r="I657" t="str">
        <f t="shared" si="62"/>
        <v>negative-emotion</v>
      </c>
      <c r="J657" t="str">
        <f t="shared" si="63"/>
        <v>negative-emotion</v>
      </c>
      <c r="K657">
        <f t="shared" si="64"/>
        <v>1</v>
      </c>
      <c r="L657">
        <f t="shared" si="65"/>
        <v>1</v>
      </c>
    </row>
    <row r="658" spans="1:12" x14ac:dyDescent="0.15">
      <c r="A658" t="s">
        <v>8</v>
      </c>
      <c r="B658" t="s">
        <v>660</v>
      </c>
      <c r="C658">
        <v>0.59989599999999998</v>
      </c>
      <c r="D658">
        <v>0.49929699999999999</v>
      </c>
      <c r="E658">
        <v>0.78049500000000005</v>
      </c>
      <c r="F658">
        <v>0.69413100000000005</v>
      </c>
      <c r="G658">
        <f t="shared" si="60"/>
        <v>0.31193500000000007</v>
      </c>
      <c r="H658">
        <f t="shared" si="61"/>
        <v>0.32635263608257714</v>
      </c>
      <c r="I658" t="str">
        <f t="shared" si="62"/>
        <v>negative-emotion</v>
      </c>
      <c r="J658" t="str">
        <f t="shared" si="63"/>
        <v>negative-emotion</v>
      </c>
      <c r="K658">
        <f t="shared" si="64"/>
        <v>1</v>
      </c>
      <c r="L658">
        <f t="shared" si="65"/>
        <v>1</v>
      </c>
    </row>
    <row r="659" spans="1:12" x14ac:dyDescent="0.15">
      <c r="A659" t="s">
        <v>8</v>
      </c>
      <c r="B659" t="s">
        <v>661</v>
      </c>
      <c r="C659">
        <v>1.0661099999999999</v>
      </c>
      <c r="D659">
        <v>1.0820799999999999</v>
      </c>
      <c r="E659">
        <v>1.5190399999999999</v>
      </c>
      <c r="F659">
        <v>0.79282799999999998</v>
      </c>
      <c r="G659">
        <f t="shared" si="60"/>
        <v>0.410632</v>
      </c>
      <c r="H659">
        <f t="shared" si="61"/>
        <v>0.42504963608257706</v>
      </c>
      <c r="I659" t="str">
        <f t="shared" si="62"/>
        <v>negative-emotion</v>
      </c>
      <c r="J659" t="str">
        <f t="shared" si="63"/>
        <v>negative-emotion</v>
      </c>
      <c r="K659">
        <f t="shared" si="64"/>
        <v>1</v>
      </c>
      <c r="L659">
        <f t="shared" si="65"/>
        <v>1</v>
      </c>
    </row>
    <row r="660" spans="1:12" x14ac:dyDescent="0.15">
      <c r="A660" t="s">
        <v>8</v>
      </c>
      <c r="B660" t="s">
        <v>662</v>
      </c>
      <c r="C660">
        <v>4.3106200000000001</v>
      </c>
      <c r="D660">
        <v>-0.56603800000000004</v>
      </c>
      <c r="E660">
        <v>4.34762</v>
      </c>
      <c r="F660">
        <v>-0.13056499999999999</v>
      </c>
      <c r="G660">
        <f t="shared" si="60"/>
        <v>-0.51276100000000002</v>
      </c>
      <c r="H660">
        <f t="shared" si="61"/>
        <v>-0.4983433639174229</v>
      </c>
      <c r="I660" t="str">
        <f t="shared" si="62"/>
        <v>positive-emotion</v>
      </c>
      <c r="J660" t="str">
        <f t="shared" si="63"/>
        <v>positive-emotion</v>
      </c>
      <c r="K660">
        <f t="shared" si="64"/>
        <v>0</v>
      </c>
      <c r="L660">
        <f t="shared" si="65"/>
        <v>0</v>
      </c>
    </row>
    <row r="661" spans="1:12" x14ac:dyDescent="0.15">
      <c r="A661" t="s">
        <v>8</v>
      </c>
      <c r="B661" t="s">
        <v>663</v>
      </c>
      <c r="C661">
        <v>2.8490000000000002</v>
      </c>
      <c r="D661">
        <v>1.9427099999999999</v>
      </c>
      <c r="E661">
        <v>3.4483299999999999</v>
      </c>
      <c r="F661">
        <v>0.598468</v>
      </c>
      <c r="G661">
        <f t="shared" si="60"/>
        <v>0.21627200000000002</v>
      </c>
      <c r="H661">
        <f t="shared" si="61"/>
        <v>0.23068963608257709</v>
      </c>
      <c r="I661" t="str">
        <f t="shared" si="62"/>
        <v>negative-emotion</v>
      </c>
      <c r="J661" t="str">
        <f t="shared" si="63"/>
        <v>negative-emotion</v>
      </c>
      <c r="K661">
        <f t="shared" si="64"/>
        <v>1</v>
      </c>
      <c r="L661">
        <f t="shared" si="65"/>
        <v>1</v>
      </c>
    </row>
    <row r="662" spans="1:12" x14ac:dyDescent="0.15">
      <c r="A662" t="s">
        <v>8</v>
      </c>
      <c r="B662" t="s">
        <v>664</v>
      </c>
      <c r="C662">
        <v>3.0510299999999999</v>
      </c>
      <c r="D662">
        <v>0.46171000000000001</v>
      </c>
      <c r="E662">
        <v>3.0857700000000001</v>
      </c>
      <c r="F662">
        <v>0.15018999999999999</v>
      </c>
      <c r="G662">
        <f t="shared" si="60"/>
        <v>-0.23200599999999999</v>
      </c>
      <c r="H662">
        <f t="shared" si="61"/>
        <v>-0.21758836391742292</v>
      </c>
      <c r="I662" t="str">
        <f t="shared" si="62"/>
        <v>positive-emotion</v>
      </c>
      <c r="J662" t="str">
        <f t="shared" si="63"/>
        <v>positive-emotion</v>
      </c>
      <c r="K662">
        <f t="shared" si="64"/>
        <v>0</v>
      </c>
      <c r="L662">
        <f t="shared" si="65"/>
        <v>0</v>
      </c>
    </row>
    <row r="663" spans="1:12" x14ac:dyDescent="0.15">
      <c r="A663" t="s">
        <v>8</v>
      </c>
      <c r="B663" t="s">
        <v>665</v>
      </c>
      <c r="C663">
        <v>0.30728699999999998</v>
      </c>
      <c r="D663">
        <v>9.15107E-2</v>
      </c>
      <c r="E663">
        <v>0.32062299999999999</v>
      </c>
      <c r="F663">
        <v>0.289439</v>
      </c>
      <c r="G663">
        <f t="shared" si="60"/>
        <v>-9.2756999999999978E-2</v>
      </c>
      <c r="H663">
        <f t="shared" si="61"/>
        <v>-7.8339363917422911E-2</v>
      </c>
      <c r="I663" t="str">
        <f t="shared" si="62"/>
        <v>positive-emotion</v>
      </c>
      <c r="J663" t="str">
        <f t="shared" si="63"/>
        <v>positive-emotion</v>
      </c>
      <c r="K663">
        <f t="shared" si="64"/>
        <v>0</v>
      </c>
      <c r="L663">
        <f t="shared" si="65"/>
        <v>0</v>
      </c>
    </row>
    <row r="664" spans="1:12" x14ac:dyDescent="0.15">
      <c r="A664" t="s">
        <v>8</v>
      </c>
      <c r="B664" t="s">
        <v>666</v>
      </c>
      <c r="C664">
        <v>9.2931000000000008</v>
      </c>
      <c r="D664">
        <v>11.1568</v>
      </c>
      <c r="E664">
        <v>14.520200000000001</v>
      </c>
      <c r="F664">
        <v>0.87627999999999995</v>
      </c>
      <c r="G664">
        <f t="shared" si="60"/>
        <v>0.49408399999999997</v>
      </c>
      <c r="H664">
        <f t="shared" si="61"/>
        <v>0.50850163608257704</v>
      </c>
      <c r="I664" t="str">
        <f t="shared" si="62"/>
        <v>negative-emotion</v>
      </c>
      <c r="J664" t="str">
        <f t="shared" si="63"/>
        <v>negative-emotion</v>
      </c>
      <c r="K664">
        <f t="shared" si="64"/>
        <v>1</v>
      </c>
      <c r="L664">
        <f t="shared" si="65"/>
        <v>1</v>
      </c>
    </row>
    <row r="665" spans="1:12" x14ac:dyDescent="0.15">
      <c r="A665" t="s">
        <v>8</v>
      </c>
      <c r="B665" t="s">
        <v>667</v>
      </c>
      <c r="C665">
        <v>6.3802000000000003</v>
      </c>
      <c r="D665">
        <v>4.9500400000000004</v>
      </c>
      <c r="E665">
        <v>8.0752600000000001</v>
      </c>
      <c r="F665">
        <v>0.65983800000000004</v>
      </c>
      <c r="G665">
        <f t="shared" si="60"/>
        <v>0.27764200000000006</v>
      </c>
      <c r="H665">
        <f t="shared" si="61"/>
        <v>0.29205963608257712</v>
      </c>
      <c r="I665" t="str">
        <f t="shared" si="62"/>
        <v>negative-emotion</v>
      </c>
      <c r="J665" t="str">
        <f t="shared" si="63"/>
        <v>negative-emotion</v>
      </c>
      <c r="K665">
        <f t="shared" si="64"/>
        <v>1</v>
      </c>
      <c r="L665">
        <f t="shared" si="65"/>
        <v>1</v>
      </c>
    </row>
    <row r="666" spans="1:12" x14ac:dyDescent="0.15">
      <c r="A666" t="s">
        <v>8</v>
      </c>
      <c r="B666" t="s">
        <v>668</v>
      </c>
      <c r="C666">
        <v>0.163052</v>
      </c>
      <c r="D666">
        <v>0.14108599999999999</v>
      </c>
      <c r="E666">
        <v>0.215618</v>
      </c>
      <c r="F666">
        <v>0.71329900000000002</v>
      </c>
      <c r="G666">
        <f t="shared" si="60"/>
        <v>0.33110300000000004</v>
      </c>
      <c r="H666">
        <f t="shared" si="61"/>
        <v>0.3455206360825771</v>
      </c>
      <c r="I666" t="str">
        <f t="shared" si="62"/>
        <v>negative-emotion</v>
      </c>
      <c r="J666" t="str">
        <f t="shared" si="63"/>
        <v>negative-emotion</v>
      </c>
      <c r="K666">
        <f t="shared" si="64"/>
        <v>1</v>
      </c>
      <c r="L666">
        <f t="shared" si="65"/>
        <v>1</v>
      </c>
    </row>
    <row r="667" spans="1:12" x14ac:dyDescent="0.15">
      <c r="A667" t="s">
        <v>8</v>
      </c>
      <c r="B667" t="s">
        <v>669</v>
      </c>
      <c r="C667">
        <v>2.7055600000000002</v>
      </c>
      <c r="D667">
        <v>1.38645</v>
      </c>
      <c r="E667">
        <v>3.0401199999999999</v>
      </c>
      <c r="F667">
        <v>0.47355399999999997</v>
      </c>
      <c r="G667">
        <f t="shared" si="60"/>
        <v>9.1357999999999995E-2</v>
      </c>
      <c r="H667">
        <f t="shared" si="61"/>
        <v>0.10577563608257706</v>
      </c>
      <c r="I667" t="str">
        <f t="shared" si="62"/>
        <v>negative-emotion</v>
      </c>
      <c r="J667" t="str">
        <f t="shared" si="63"/>
        <v>negative-emotion</v>
      </c>
      <c r="K667">
        <f t="shared" si="64"/>
        <v>1</v>
      </c>
      <c r="L667">
        <f t="shared" si="65"/>
        <v>1</v>
      </c>
    </row>
    <row r="668" spans="1:12" x14ac:dyDescent="0.15">
      <c r="A668" t="s">
        <v>8</v>
      </c>
      <c r="B668" t="s">
        <v>670</v>
      </c>
      <c r="C668">
        <v>0.69489999999999996</v>
      </c>
      <c r="D668">
        <v>0.370228</v>
      </c>
      <c r="E668">
        <v>0.78737199999999996</v>
      </c>
      <c r="F668">
        <v>0.48952600000000002</v>
      </c>
      <c r="G668">
        <f t="shared" si="60"/>
        <v>0.10733000000000004</v>
      </c>
      <c r="H668">
        <f t="shared" si="61"/>
        <v>0.1217476360825771</v>
      </c>
      <c r="I668" t="str">
        <f t="shared" si="62"/>
        <v>negative-emotion</v>
      </c>
      <c r="J668" t="str">
        <f t="shared" si="63"/>
        <v>negative-emotion</v>
      </c>
      <c r="K668">
        <f t="shared" si="64"/>
        <v>1</v>
      </c>
      <c r="L668">
        <f t="shared" si="65"/>
        <v>1</v>
      </c>
    </row>
    <row r="669" spans="1:12" x14ac:dyDescent="0.15">
      <c r="A669" t="s">
        <v>8</v>
      </c>
      <c r="B669" t="s">
        <v>671</v>
      </c>
      <c r="C669">
        <v>13.074299999999999</v>
      </c>
      <c r="D669">
        <v>6.2351000000000001</v>
      </c>
      <c r="E669">
        <v>14.484999999999999</v>
      </c>
      <c r="F669">
        <v>0.44499499999999997</v>
      </c>
      <c r="G669">
        <f t="shared" si="60"/>
        <v>6.2798999999999994E-2</v>
      </c>
      <c r="H669">
        <f t="shared" si="61"/>
        <v>7.7216636082577061E-2</v>
      </c>
      <c r="I669" t="str">
        <f t="shared" si="62"/>
        <v>negative-emotion</v>
      </c>
      <c r="J669" t="str">
        <f t="shared" si="63"/>
        <v>negative-emotion</v>
      </c>
      <c r="K669">
        <f t="shared" si="64"/>
        <v>1</v>
      </c>
      <c r="L669">
        <f t="shared" si="65"/>
        <v>1</v>
      </c>
    </row>
    <row r="670" spans="1:12" x14ac:dyDescent="0.15">
      <c r="A670" t="s">
        <v>8</v>
      </c>
      <c r="B670" t="s">
        <v>672</v>
      </c>
      <c r="C670">
        <v>0.68922300000000003</v>
      </c>
      <c r="D670">
        <v>0.35648299999999999</v>
      </c>
      <c r="E670">
        <v>0.77595599999999998</v>
      </c>
      <c r="F670">
        <v>0.47733199999999998</v>
      </c>
      <c r="G670">
        <f t="shared" si="60"/>
        <v>9.5135999999999998E-2</v>
      </c>
      <c r="H670">
        <f t="shared" si="61"/>
        <v>0.10955363608257707</v>
      </c>
      <c r="I670" t="str">
        <f t="shared" si="62"/>
        <v>negative-emotion</v>
      </c>
      <c r="J670" t="str">
        <f t="shared" si="63"/>
        <v>negative-emotion</v>
      </c>
      <c r="K670">
        <f t="shared" si="64"/>
        <v>1</v>
      </c>
      <c r="L670">
        <f t="shared" si="65"/>
        <v>1</v>
      </c>
    </row>
    <row r="671" spans="1:12" x14ac:dyDescent="0.15">
      <c r="A671" t="s">
        <v>8</v>
      </c>
      <c r="B671" t="s">
        <v>673</v>
      </c>
      <c r="C671">
        <v>12.8201</v>
      </c>
      <c r="D671">
        <v>5.4231999999999996</v>
      </c>
      <c r="E671">
        <v>13.92</v>
      </c>
      <c r="F671">
        <v>0.40019399999999999</v>
      </c>
      <c r="G671">
        <f t="shared" si="60"/>
        <v>1.7998000000000014E-2</v>
      </c>
      <c r="H671">
        <f t="shared" si="61"/>
        <v>3.2415636082577082E-2</v>
      </c>
      <c r="I671" t="str">
        <f t="shared" si="62"/>
        <v>negative-emotion</v>
      </c>
      <c r="J671" t="str">
        <f t="shared" si="63"/>
        <v>negative-emotion</v>
      </c>
      <c r="K671">
        <f t="shared" si="64"/>
        <v>1</v>
      </c>
      <c r="L671">
        <f t="shared" si="65"/>
        <v>1</v>
      </c>
    </row>
    <row r="672" spans="1:12" x14ac:dyDescent="0.15">
      <c r="A672" t="s">
        <v>8</v>
      </c>
      <c r="B672" t="s">
        <v>674</v>
      </c>
      <c r="C672">
        <v>0.53768700000000003</v>
      </c>
      <c r="D672">
        <v>0.30879800000000002</v>
      </c>
      <c r="E672">
        <v>0.62005100000000002</v>
      </c>
      <c r="F672">
        <v>0.52131400000000006</v>
      </c>
      <c r="G672">
        <f t="shared" si="60"/>
        <v>0.13911800000000007</v>
      </c>
      <c r="H672">
        <f t="shared" si="61"/>
        <v>0.15353563608257714</v>
      </c>
      <c r="I672" t="str">
        <f t="shared" si="62"/>
        <v>negative-emotion</v>
      </c>
      <c r="J672" t="str">
        <f t="shared" si="63"/>
        <v>negative-emotion</v>
      </c>
      <c r="K672">
        <f t="shared" si="64"/>
        <v>1</v>
      </c>
      <c r="L672">
        <f t="shared" si="65"/>
        <v>1</v>
      </c>
    </row>
    <row r="673" spans="1:12" x14ac:dyDescent="0.15">
      <c r="A673" t="s">
        <v>8</v>
      </c>
      <c r="B673" t="s">
        <v>675</v>
      </c>
      <c r="C673">
        <v>6.9253999999999998</v>
      </c>
      <c r="D673">
        <v>3.96862</v>
      </c>
      <c r="E673">
        <v>7.9819300000000002</v>
      </c>
      <c r="F673">
        <v>0.52037</v>
      </c>
      <c r="G673">
        <f t="shared" si="60"/>
        <v>0.13817400000000002</v>
      </c>
      <c r="H673">
        <f t="shared" si="61"/>
        <v>0.15259163608257709</v>
      </c>
      <c r="I673" t="str">
        <f t="shared" si="62"/>
        <v>negative-emotion</v>
      </c>
      <c r="J673" t="str">
        <f t="shared" si="63"/>
        <v>negative-emotion</v>
      </c>
      <c r="K673">
        <f t="shared" si="64"/>
        <v>1</v>
      </c>
      <c r="L673">
        <f t="shared" si="65"/>
        <v>1</v>
      </c>
    </row>
    <row r="674" spans="1:12" x14ac:dyDescent="0.15">
      <c r="A674" t="s">
        <v>8</v>
      </c>
      <c r="B674" t="s">
        <v>676</v>
      </c>
      <c r="C674">
        <v>7.2202299999999999</v>
      </c>
      <c r="D674">
        <v>7.6522399999999999</v>
      </c>
      <c r="E674">
        <v>10.520899999999999</v>
      </c>
      <c r="F674">
        <v>0.814438</v>
      </c>
      <c r="G674">
        <f t="shared" si="60"/>
        <v>0.43224200000000002</v>
      </c>
      <c r="H674">
        <f t="shared" si="61"/>
        <v>0.44665963608257708</v>
      </c>
      <c r="I674" t="str">
        <f t="shared" si="62"/>
        <v>negative-emotion</v>
      </c>
      <c r="J674" t="str">
        <f t="shared" si="63"/>
        <v>negative-emotion</v>
      </c>
      <c r="K674">
        <f t="shared" si="64"/>
        <v>1</v>
      </c>
      <c r="L674">
        <f t="shared" si="65"/>
        <v>1</v>
      </c>
    </row>
    <row r="675" spans="1:12" x14ac:dyDescent="0.15">
      <c r="A675" t="s">
        <v>8</v>
      </c>
      <c r="B675" t="s">
        <v>677</v>
      </c>
      <c r="C675">
        <v>0.37138199999999999</v>
      </c>
      <c r="D675">
        <v>0.114036</v>
      </c>
      <c r="E675">
        <v>0.38849600000000001</v>
      </c>
      <c r="F675">
        <v>0.29792000000000002</v>
      </c>
      <c r="G675">
        <f t="shared" si="60"/>
        <v>-8.4275999999999962E-2</v>
      </c>
      <c r="H675">
        <f t="shared" si="61"/>
        <v>-6.9858363917422894E-2</v>
      </c>
      <c r="I675" t="str">
        <f t="shared" si="62"/>
        <v>positive-emotion</v>
      </c>
      <c r="J675" t="str">
        <f t="shared" si="63"/>
        <v>positive-emotion</v>
      </c>
      <c r="K675">
        <f t="shared" si="64"/>
        <v>0</v>
      </c>
      <c r="L675">
        <f t="shared" si="65"/>
        <v>0</v>
      </c>
    </row>
    <row r="676" spans="1:12" x14ac:dyDescent="0.15">
      <c r="A676" t="s">
        <v>8</v>
      </c>
      <c r="B676" t="s">
        <v>678</v>
      </c>
      <c r="C676">
        <v>3.9040900000000001</v>
      </c>
      <c r="D676">
        <v>12.3881</v>
      </c>
      <c r="E676">
        <v>12.9887</v>
      </c>
      <c r="F676">
        <v>1.2655000000000001</v>
      </c>
      <c r="G676">
        <f t="shared" si="60"/>
        <v>0.88330400000000009</v>
      </c>
      <c r="H676">
        <f t="shared" si="61"/>
        <v>0.89772163608257716</v>
      </c>
      <c r="I676" t="str">
        <f t="shared" si="62"/>
        <v>negative-emotion</v>
      </c>
      <c r="J676" t="str">
        <f t="shared" si="63"/>
        <v>negative-emotion</v>
      </c>
      <c r="K676">
        <f t="shared" si="64"/>
        <v>1</v>
      </c>
      <c r="L676">
        <f t="shared" si="65"/>
        <v>1</v>
      </c>
    </row>
    <row r="677" spans="1:12" x14ac:dyDescent="0.15">
      <c r="A677" t="s">
        <v>8</v>
      </c>
      <c r="B677" t="s">
        <v>679</v>
      </c>
      <c r="C677">
        <v>0.88589099999999998</v>
      </c>
      <c r="D677">
        <v>0.90824800000000006</v>
      </c>
      <c r="E677">
        <v>1.26875</v>
      </c>
      <c r="F677">
        <v>0.79785899999999998</v>
      </c>
      <c r="G677">
        <f t="shared" si="60"/>
        <v>0.415663</v>
      </c>
      <c r="H677">
        <f t="shared" si="61"/>
        <v>0.43008063608257707</v>
      </c>
      <c r="I677" t="str">
        <f t="shared" si="62"/>
        <v>negative-emotion</v>
      </c>
      <c r="J677" t="str">
        <f t="shared" si="63"/>
        <v>negative-emotion</v>
      </c>
      <c r="K677">
        <f t="shared" si="64"/>
        <v>1</v>
      </c>
      <c r="L677">
        <f t="shared" si="65"/>
        <v>1</v>
      </c>
    </row>
    <row r="678" spans="1:12" x14ac:dyDescent="0.15">
      <c r="A678" t="s">
        <v>8</v>
      </c>
      <c r="B678" t="s">
        <v>680</v>
      </c>
      <c r="C678">
        <v>5.0082700000000004</v>
      </c>
      <c r="D678">
        <v>3.7626400000000002</v>
      </c>
      <c r="E678">
        <v>6.2641999999999998</v>
      </c>
      <c r="F678">
        <v>0.64432299999999998</v>
      </c>
      <c r="G678">
        <f t="shared" si="60"/>
        <v>0.262127</v>
      </c>
      <c r="H678">
        <f t="shared" si="61"/>
        <v>0.27654463608257707</v>
      </c>
      <c r="I678" t="str">
        <f t="shared" si="62"/>
        <v>negative-emotion</v>
      </c>
      <c r="J678" t="str">
        <f t="shared" si="63"/>
        <v>negative-emotion</v>
      </c>
      <c r="K678">
        <f t="shared" si="64"/>
        <v>1</v>
      </c>
      <c r="L678">
        <f t="shared" si="65"/>
        <v>1</v>
      </c>
    </row>
    <row r="679" spans="1:12" x14ac:dyDescent="0.15">
      <c r="A679" t="s">
        <v>8</v>
      </c>
      <c r="B679" t="s">
        <v>681</v>
      </c>
      <c r="C679">
        <v>1.3094399999999999</v>
      </c>
      <c r="D679">
        <v>1.52996</v>
      </c>
      <c r="E679">
        <v>2.0138099999999999</v>
      </c>
      <c r="F679">
        <v>0.86290699999999998</v>
      </c>
      <c r="G679">
        <f t="shared" si="60"/>
        <v>0.480711</v>
      </c>
      <c r="H679">
        <f t="shared" si="61"/>
        <v>0.49512863608257707</v>
      </c>
      <c r="I679" t="str">
        <f t="shared" si="62"/>
        <v>negative-emotion</v>
      </c>
      <c r="J679" t="str">
        <f t="shared" si="63"/>
        <v>negative-emotion</v>
      </c>
      <c r="K679">
        <f t="shared" si="64"/>
        <v>1</v>
      </c>
      <c r="L679">
        <f t="shared" si="65"/>
        <v>1</v>
      </c>
    </row>
    <row r="680" spans="1:12" x14ac:dyDescent="0.15">
      <c r="A680" t="s">
        <v>8</v>
      </c>
      <c r="B680" t="s">
        <v>682</v>
      </c>
      <c r="C680">
        <v>3.2917800000000002</v>
      </c>
      <c r="D680">
        <v>2.0564900000000002</v>
      </c>
      <c r="E680">
        <v>3.8813599999999999</v>
      </c>
      <c r="F680">
        <v>0.55840900000000004</v>
      </c>
      <c r="G680">
        <f t="shared" si="60"/>
        <v>0.17621300000000006</v>
      </c>
      <c r="H680">
        <f t="shared" si="61"/>
        <v>0.19063063608257713</v>
      </c>
      <c r="I680" t="str">
        <f t="shared" si="62"/>
        <v>negative-emotion</v>
      </c>
      <c r="J680" t="str">
        <f t="shared" si="63"/>
        <v>negative-emotion</v>
      </c>
      <c r="K680">
        <f t="shared" si="64"/>
        <v>1</v>
      </c>
      <c r="L680">
        <f t="shared" si="65"/>
        <v>1</v>
      </c>
    </row>
    <row r="681" spans="1:12" x14ac:dyDescent="0.15">
      <c r="A681" t="s">
        <v>8</v>
      </c>
      <c r="B681" t="s">
        <v>683</v>
      </c>
      <c r="C681">
        <v>2.30023</v>
      </c>
      <c r="D681">
        <v>3.1071499999999999</v>
      </c>
      <c r="E681">
        <v>3.8659300000000001</v>
      </c>
      <c r="F681">
        <v>0.933531</v>
      </c>
      <c r="G681">
        <f t="shared" si="60"/>
        <v>0.55133500000000002</v>
      </c>
      <c r="H681">
        <f t="shared" si="61"/>
        <v>0.56575263608257709</v>
      </c>
      <c r="I681" t="str">
        <f t="shared" si="62"/>
        <v>negative-emotion</v>
      </c>
      <c r="J681" t="str">
        <f t="shared" si="63"/>
        <v>negative-emotion</v>
      </c>
      <c r="K681">
        <f t="shared" si="64"/>
        <v>1</v>
      </c>
      <c r="L681">
        <f t="shared" si="65"/>
        <v>1</v>
      </c>
    </row>
    <row r="682" spans="1:12" x14ac:dyDescent="0.15">
      <c r="A682" t="s">
        <v>8</v>
      </c>
      <c r="B682" t="s">
        <v>684</v>
      </c>
      <c r="C682">
        <v>0.28040199999999998</v>
      </c>
      <c r="D682">
        <v>9.6859299999999995E-2</v>
      </c>
      <c r="E682">
        <v>0.29665999999999998</v>
      </c>
      <c r="F682">
        <v>0.33259699999999998</v>
      </c>
      <c r="G682">
        <f t="shared" si="60"/>
        <v>-4.9599000000000004E-2</v>
      </c>
      <c r="H682">
        <f t="shared" si="61"/>
        <v>-3.5181363917422936E-2</v>
      </c>
      <c r="I682" t="str">
        <f t="shared" si="62"/>
        <v>positive-emotion</v>
      </c>
      <c r="J682" t="str">
        <f t="shared" si="63"/>
        <v>positive-emotion</v>
      </c>
      <c r="K682">
        <f t="shared" si="64"/>
        <v>0</v>
      </c>
      <c r="L682">
        <f t="shared" si="65"/>
        <v>0</v>
      </c>
    </row>
    <row r="683" spans="1:12" x14ac:dyDescent="0.15">
      <c r="A683" t="s">
        <v>8</v>
      </c>
      <c r="B683" t="s">
        <v>685</v>
      </c>
      <c r="C683">
        <v>3.93424</v>
      </c>
      <c r="D683">
        <v>2.9025799999999999</v>
      </c>
      <c r="E683">
        <v>4.8890900000000004</v>
      </c>
      <c r="F683">
        <v>0.63563099999999995</v>
      </c>
      <c r="G683">
        <f t="shared" si="60"/>
        <v>0.25343499999999997</v>
      </c>
      <c r="H683">
        <f t="shared" si="61"/>
        <v>0.26785263608257703</v>
      </c>
      <c r="I683" t="str">
        <f t="shared" si="62"/>
        <v>negative-emotion</v>
      </c>
      <c r="J683" t="str">
        <f t="shared" si="63"/>
        <v>negative-emotion</v>
      </c>
      <c r="K683">
        <f t="shared" si="64"/>
        <v>1</v>
      </c>
      <c r="L683">
        <f t="shared" si="65"/>
        <v>1</v>
      </c>
    </row>
    <row r="684" spans="1:12" x14ac:dyDescent="0.15">
      <c r="A684" t="s">
        <v>8</v>
      </c>
      <c r="B684" t="s">
        <v>686</v>
      </c>
      <c r="C684">
        <v>2.1777199999999999</v>
      </c>
      <c r="D684">
        <v>1.35697</v>
      </c>
      <c r="E684">
        <v>2.5659000000000001</v>
      </c>
      <c r="F684">
        <v>0.55724300000000004</v>
      </c>
      <c r="G684">
        <f t="shared" si="60"/>
        <v>0.17504700000000006</v>
      </c>
      <c r="H684">
        <f t="shared" si="61"/>
        <v>0.18946463608257713</v>
      </c>
      <c r="I684" t="str">
        <f t="shared" si="62"/>
        <v>negative-emotion</v>
      </c>
      <c r="J684" t="str">
        <f t="shared" si="63"/>
        <v>negative-emotion</v>
      </c>
      <c r="K684">
        <f t="shared" si="64"/>
        <v>1</v>
      </c>
      <c r="L684">
        <f t="shared" si="65"/>
        <v>1</v>
      </c>
    </row>
    <row r="685" spans="1:12" x14ac:dyDescent="0.15">
      <c r="A685" t="s">
        <v>8</v>
      </c>
      <c r="B685" t="s">
        <v>687</v>
      </c>
      <c r="C685">
        <v>4.1170299999999997</v>
      </c>
      <c r="D685">
        <v>4.4190500000000004</v>
      </c>
      <c r="E685">
        <v>6.0396999999999998</v>
      </c>
      <c r="F685">
        <v>0.820766</v>
      </c>
      <c r="G685">
        <f t="shared" si="60"/>
        <v>0.43857000000000002</v>
      </c>
      <c r="H685">
        <f t="shared" si="61"/>
        <v>0.45298763608257708</v>
      </c>
      <c r="I685" t="str">
        <f t="shared" si="62"/>
        <v>negative-emotion</v>
      </c>
      <c r="J685" t="str">
        <f t="shared" si="63"/>
        <v>negative-emotion</v>
      </c>
      <c r="K685">
        <f t="shared" si="64"/>
        <v>1</v>
      </c>
      <c r="L685">
        <f t="shared" si="65"/>
        <v>1</v>
      </c>
    </row>
    <row r="686" spans="1:12" x14ac:dyDescent="0.15">
      <c r="A686" t="s">
        <v>8</v>
      </c>
      <c r="B686" t="s">
        <v>688</v>
      </c>
      <c r="C686">
        <v>4.67401</v>
      </c>
      <c r="D686">
        <v>1.8662700000000001</v>
      </c>
      <c r="E686">
        <v>5.0328299999999997</v>
      </c>
      <c r="F686">
        <v>0.37989099999999998</v>
      </c>
      <c r="G686">
        <f t="shared" si="60"/>
        <v>-2.3050000000000015E-3</v>
      </c>
      <c r="H686">
        <f t="shared" si="61"/>
        <v>1.2112636082577066E-2</v>
      </c>
      <c r="I686" t="str">
        <f t="shared" si="62"/>
        <v>positive-emotion</v>
      </c>
      <c r="J686" t="str">
        <f t="shared" si="63"/>
        <v>negative-emotion</v>
      </c>
      <c r="K686">
        <f t="shared" si="64"/>
        <v>0</v>
      </c>
      <c r="L686">
        <f t="shared" si="65"/>
        <v>1</v>
      </c>
    </row>
    <row r="687" spans="1:12" x14ac:dyDescent="0.15">
      <c r="A687" t="s">
        <v>8</v>
      </c>
      <c r="B687" t="s">
        <v>689</v>
      </c>
      <c r="C687">
        <v>5.5367300000000004</v>
      </c>
      <c r="D687">
        <v>4.0396599999999996</v>
      </c>
      <c r="E687">
        <v>6.8537800000000004</v>
      </c>
      <c r="F687">
        <v>0.630324</v>
      </c>
      <c r="G687">
        <f t="shared" si="60"/>
        <v>0.24812800000000002</v>
      </c>
      <c r="H687">
        <f t="shared" si="61"/>
        <v>0.26254563608257708</v>
      </c>
      <c r="I687" t="str">
        <f t="shared" si="62"/>
        <v>negative-emotion</v>
      </c>
      <c r="J687" t="str">
        <f t="shared" si="63"/>
        <v>negative-emotion</v>
      </c>
      <c r="K687">
        <f t="shared" si="64"/>
        <v>1</v>
      </c>
      <c r="L687">
        <f t="shared" si="65"/>
        <v>1</v>
      </c>
    </row>
    <row r="688" spans="1:12" x14ac:dyDescent="0.15">
      <c r="A688" t="s">
        <v>8</v>
      </c>
      <c r="B688" t="s">
        <v>690</v>
      </c>
      <c r="C688">
        <v>11.6957</v>
      </c>
      <c r="D688">
        <v>10.2889</v>
      </c>
      <c r="E688">
        <v>15.577299999999999</v>
      </c>
      <c r="F688">
        <v>0.72149200000000002</v>
      </c>
      <c r="G688">
        <f t="shared" si="60"/>
        <v>0.33929600000000004</v>
      </c>
      <c r="H688">
        <f t="shared" si="61"/>
        <v>0.35371363608257711</v>
      </c>
      <c r="I688" t="str">
        <f t="shared" si="62"/>
        <v>negative-emotion</v>
      </c>
      <c r="J688" t="str">
        <f t="shared" si="63"/>
        <v>negative-emotion</v>
      </c>
      <c r="K688">
        <f t="shared" si="64"/>
        <v>1</v>
      </c>
      <c r="L688">
        <f t="shared" si="65"/>
        <v>1</v>
      </c>
    </row>
    <row r="689" spans="1:12" x14ac:dyDescent="0.15">
      <c r="A689" t="s">
        <v>8</v>
      </c>
      <c r="B689" t="s">
        <v>691</v>
      </c>
      <c r="C689">
        <v>8.6481200000000005</v>
      </c>
      <c r="D689">
        <v>5.0687699999999998</v>
      </c>
      <c r="E689">
        <v>10.024100000000001</v>
      </c>
      <c r="F689">
        <v>0.53014600000000001</v>
      </c>
      <c r="G689">
        <f t="shared" si="60"/>
        <v>0.14795000000000003</v>
      </c>
      <c r="H689">
        <f t="shared" si="61"/>
        <v>0.16236763608257709</v>
      </c>
      <c r="I689" t="str">
        <f t="shared" si="62"/>
        <v>negative-emotion</v>
      </c>
      <c r="J689" t="str">
        <f t="shared" si="63"/>
        <v>negative-emotion</v>
      </c>
      <c r="K689">
        <f t="shared" si="64"/>
        <v>1</v>
      </c>
      <c r="L689">
        <f t="shared" si="65"/>
        <v>1</v>
      </c>
    </row>
    <row r="690" spans="1:12" x14ac:dyDescent="0.15">
      <c r="A690" t="s">
        <v>8</v>
      </c>
      <c r="B690" t="s">
        <v>692</v>
      </c>
      <c r="C690">
        <v>6.60039</v>
      </c>
      <c r="D690">
        <v>3.63842</v>
      </c>
      <c r="E690">
        <v>7.5367899999999999</v>
      </c>
      <c r="F690">
        <v>0.50379700000000005</v>
      </c>
      <c r="G690">
        <f t="shared" si="60"/>
        <v>0.12160100000000007</v>
      </c>
      <c r="H690">
        <f t="shared" si="61"/>
        <v>0.13601863608257714</v>
      </c>
      <c r="I690" t="str">
        <f t="shared" si="62"/>
        <v>negative-emotion</v>
      </c>
      <c r="J690" t="str">
        <f t="shared" si="63"/>
        <v>negative-emotion</v>
      </c>
      <c r="K690">
        <f t="shared" si="64"/>
        <v>1</v>
      </c>
      <c r="L690">
        <f t="shared" si="65"/>
        <v>1</v>
      </c>
    </row>
    <row r="691" spans="1:12" x14ac:dyDescent="0.15">
      <c r="A691" t="s">
        <v>8</v>
      </c>
      <c r="B691" t="s">
        <v>693</v>
      </c>
      <c r="C691">
        <v>0.33358599999999999</v>
      </c>
      <c r="D691">
        <v>0.38219700000000001</v>
      </c>
      <c r="E691">
        <v>0.507301</v>
      </c>
      <c r="F691">
        <v>0.85320700000000005</v>
      </c>
      <c r="G691">
        <f t="shared" si="60"/>
        <v>0.47101100000000007</v>
      </c>
      <c r="H691">
        <f t="shared" si="61"/>
        <v>0.48542863608257714</v>
      </c>
      <c r="I691" t="str">
        <f t="shared" si="62"/>
        <v>negative-emotion</v>
      </c>
      <c r="J691" t="str">
        <f t="shared" si="63"/>
        <v>negative-emotion</v>
      </c>
      <c r="K691">
        <f t="shared" si="64"/>
        <v>1</v>
      </c>
      <c r="L691">
        <f t="shared" si="65"/>
        <v>1</v>
      </c>
    </row>
    <row r="692" spans="1:12" x14ac:dyDescent="0.15">
      <c r="A692" t="s">
        <v>8</v>
      </c>
      <c r="B692" t="s">
        <v>694</v>
      </c>
      <c r="C692">
        <v>3.3119000000000001</v>
      </c>
      <c r="D692">
        <v>2.1715300000000002</v>
      </c>
      <c r="E692">
        <v>3.9603299999999999</v>
      </c>
      <c r="F692">
        <v>0.58035499999999995</v>
      </c>
      <c r="G692">
        <f t="shared" si="60"/>
        <v>0.19815899999999997</v>
      </c>
      <c r="H692">
        <f t="shared" si="61"/>
        <v>0.21257663608257704</v>
      </c>
      <c r="I692" t="str">
        <f t="shared" si="62"/>
        <v>negative-emotion</v>
      </c>
      <c r="J692" t="str">
        <f t="shared" si="63"/>
        <v>negative-emotion</v>
      </c>
      <c r="K692">
        <f t="shared" si="64"/>
        <v>1</v>
      </c>
      <c r="L692">
        <f t="shared" si="65"/>
        <v>1</v>
      </c>
    </row>
    <row r="693" spans="1:12" x14ac:dyDescent="0.15">
      <c r="A693" t="s">
        <v>8</v>
      </c>
      <c r="B693" t="s">
        <v>695</v>
      </c>
      <c r="C693">
        <v>8.8588100000000001</v>
      </c>
      <c r="D693">
        <v>4.8821899999999996</v>
      </c>
      <c r="E693">
        <v>10.1151</v>
      </c>
      <c r="F693">
        <v>0.50369600000000003</v>
      </c>
      <c r="G693">
        <f t="shared" si="60"/>
        <v>0.12150000000000005</v>
      </c>
      <c r="H693">
        <f t="shared" si="61"/>
        <v>0.13591763608257712</v>
      </c>
      <c r="I693" t="str">
        <f t="shared" si="62"/>
        <v>negative-emotion</v>
      </c>
      <c r="J693" t="str">
        <f t="shared" si="63"/>
        <v>negative-emotion</v>
      </c>
      <c r="K693">
        <f t="shared" si="64"/>
        <v>1</v>
      </c>
      <c r="L693">
        <f t="shared" si="65"/>
        <v>1</v>
      </c>
    </row>
    <row r="694" spans="1:12" x14ac:dyDescent="0.15">
      <c r="A694" t="s">
        <v>8</v>
      </c>
      <c r="B694" t="s">
        <v>696</v>
      </c>
      <c r="C694">
        <v>6.70845</v>
      </c>
      <c r="D694">
        <v>1.4732400000000001</v>
      </c>
      <c r="E694">
        <v>6.8683100000000001</v>
      </c>
      <c r="F694">
        <v>0.21617700000000001</v>
      </c>
      <c r="G694">
        <f t="shared" si="60"/>
        <v>-0.16601899999999997</v>
      </c>
      <c r="H694">
        <f t="shared" si="61"/>
        <v>-0.1516013639174229</v>
      </c>
      <c r="I694" t="str">
        <f t="shared" si="62"/>
        <v>positive-emotion</v>
      </c>
      <c r="J694" t="str">
        <f t="shared" si="63"/>
        <v>positive-emotion</v>
      </c>
      <c r="K694">
        <f t="shared" si="64"/>
        <v>0</v>
      </c>
      <c r="L694">
        <f t="shared" si="65"/>
        <v>0</v>
      </c>
    </row>
    <row r="695" spans="1:12" x14ac:dyDescent="0.15">
      <c r="A695" t="s">
        <v>8</v>
      </c>
      <c r="B695" t="s">
        <v>697</v>
      </c>
      <c r="C695">
        <v>0.92034199999999999</v>
      </c>
      <c r="D695">
        <v>0.79308999999999996</v>
      </c>
      <c r="E695">
        <v>1.21492</v>
      </c>
      <c r="F695">
        <v>0.71126699999999998</v>
      </c>
      <c r="G695">
        <f t="shared" si="60"/>
        <v>0.329071</v>
      </c>
      <c r="H695">
        <f t="shared" si="61"/>
        <v>0.34348863608257707</v>
      </c>
      <c r="I695" t="str">
        <f t="shared" si="62"/>
        <v>negative-emotion</v>
      </c>
      <c r="J695" t="str">
        <f t="shared" si="63"/>
        <v>negative-emotion</v>
      </c>
      <c r="K695">
        <f t="shared" si="64"/>
        <v>1</v>
      </c>
      <c r="L695">
        <f t="shared" si="65"/>
        <v>1</v>
      </c>
    </row>
    <row r="696" spans="1:12" x14ac:dyDescent="0.15">
      <c r="A696" t="s">
        <v>8</v>
      </c>
      <c r="B696" t="s">
        <v>698</v>
      </c>
      <c r="C696">
        <v>3.2452299999999998</v>
      </c>
      <c r="D696">
        <v>3.8867600000000002</v>
      </c>
      <c r="E696">
        <v>5.0634499999999996</v>
      </c>
      <c r="F696">
        <v>0.875108</v>
      </c>
      <c r="G696">
        <f t="shared" si="60"/>
        <v>0.49291200000000002</v>
      </c>
      <c r="H696">
        <f t="shared" si="61"/>
        <v>0.50732963608257708</v>
      </c>
      <c r="I696" t="str">
        <f t="shared" si="62"/>
        <v>negative-emotion</v>
      </c>
      <c r="J696" t="str">
        <f t="shared" si="63"/>
        <v>negative-emotion</v>
      </c>
      <c r="K696">
        <f t="shared" si="64"/>
        <v>1</v>
      </c>
      <c r="L696">
        <f t="shared" si="65"/>
        <v>1</v>
      </c>
    </row>
    <row r="697" spans="1:12" x14ac:dyDescent="0.15">
      <c r="A697" t="s">
        <v>8</v>
      </c>
      <c r="B697" t="s">
        <v>699</v>
      </c>
      <c r="C697">
        <v>4.8093199999999996</v>
      </c>
      <c r="D697">
        <v>0.83073200000000003</v>
      </c>
      <c r="E697">
        <v>4.8805399999999999</v>
      </c>
      <c r="F697">
        <v>0.171046</v>
      </c>
      <c r="G697">
        <f t="shared" si="60"/>
        <v>-0.21114999999999998</v>
      </c>
      <c r="H697">
        <f t="shared" si="61"/>
        <v>-0.19673236391742291</v>
      </c>
      <c r="I697" t="str">
        <f t="shared" si="62"/>
        <v>positive-emotion</v>
      </c>
      <c r="J697" t="str">
        <f t="shared" si="63"/>
        <v>positive-emotion</v>
      </c>
      <c r="K697">
        <f t="shared" si="64"/>
        <v>0</v>
      </c>
      <c r="L697">
        <f t="shared" si="65"/>
        <v>0</v>
      </c>
    </row>
    <row r="698" spans="1:12" x14ac:dyDescent="0.15">
      <c r="A698" t="s">
        <v>8</v>
      </c>
      <c r="B698" t="s">
        <v>700</v>
      </c>
      <c r="C698">
        <v>1.7430699999999999</v>
      </c>
      <c r="D698">
        <v>2.0222799999999999</v>
      </c>
      <c r="E698">
        <v>2.6698200000000001</v>
      </c>
      <c r="F698">
        <v>0.85941400000000001</v>
      </c>
      <c r="G698">
        <f t="shared" si="60"/>
        <v>0.47721800000000003</v>
      </c>
      <c r="H698">
        <f t="shared" si="61"/>
        <v>0.4916356360825771</v>
      </c>
      <c r="I698" t="str">
        <f t="shared" si="62"/>
        <v>negative-emotion</v>
      </c>
      <c r="J698" t="str">
        <f t="shared" si="63"/>
        <v>negative-emotion</v>
      </c>
      <c r="K698">
        <f t="shared" si="64"/>
        <v>1</v>
      </c>
      <c r="L698">
        <f t="shared" si="65"/>
        <v>1</v>
      </c>
    </row>
    <row r="699" spans="1:12" x14ac:dyDescent="0.15">
      <c r="A699" t="s">
        <v>8</v>
      </c>
      <c r="B699" t="s">
        <v>701</v>
      </c>
      <c r="C699">
        <v>3.4582199999999998</v>
      </c>
      <c r="D699">
        <v>1.1842999999999999</v>
      </c>
      <c r="E699">
        <v>3.6553900000000001</v>
      </c>
      <c r="F699">
        <v>0.32994200000000001</v>
      </c>
      <c r="G699">
        <f t="shared" si="60"/>
        <v>-5.2253999999999967E-2</v>
      </c>
      <c r="H699">
        <f t="shared" si="61"/>
        <v>-3.7836363917422899E-2</v>
      </c>
      <c r="I699" t="str">
        <f t="shared" si="62"/>
        <v>positive-emotion</v>
      </c>
      <c r="J699" t="str">
        <f t="shared" si="63"/>
        <v>positive-emotion</v>
      </c>
      <c r="K699">
        <f t="shared" si="64"/>
        <v>0</v>
      </c>
      <c r="L699">
        <f t="shared" si="65"/>
        <v>0</v>
      </c>
    </row>
    <row r="700" spans="1:12" x14ac:dyDescent="0.15">
      <c r="A700" t="s">
        <v>8</v>
      </c>
      <c r="B700" t="s">
        <v>702</v>
      </c>
      <c r="C700">
        <v>0.476547</v>
      </c>
      <c r="D700">
        <v>0.13491800000000001</v>
      </c>
      <c r="E700">
        <v>0.495278</v>
      </c>
      <c r="F700">
        <v>0.27589599999999997</v>
      </c>
      <c r="G700">
        <f t="shared" si="60"/>
        <v>-0.10630000000000001</v>
      </c>
      <c r="H700">
        <f t="shared" si="61"/>
        <v>-9.1882363917422938E-2</v>
      </c>
      <c r="I700" t="str">
        <f t="shared" si="62"/>
        <v>positive-emotion</v>
      </c>
      <c r="J700" t="str">
        <f t="shared" si="63"/>
        <v>positive-emotion</v>
      </c>
      <c r="K700">
        <f t="shared" si="64"/>
        <v>0</v>
      </c>
      <c r="L700">
        <f t="shared" si="65"/>
        <v>0</v>
      </c>
    </row>
    <row r="701" spans="1:12" x14ac:dyDescent="0.15">
      <c r="A701" t="s">
        <v>8</v>
      </c>
      <c r="B701" t="s">
        <v>703</v>
      </c>
      <c r="C701">
        <v>12.68</v>
      </c>
      <c r="D701">
        <v>4.7896999999999998</v>
      </c>
      <c r="E701">
        <v>13.554500000000001</v>
      </c>
      <c r="F701">
        <v>0.36116799999999999</v>
      </c>
      <c r="G701">
        <f t="shared" si="60"/>
        <v>-2.1027999999999991E-2</v>
      </c>
      <c r="H701">
        <f t="shared" si="61"/>
        <v>-6.6103639174229234E-3</v>
      </c>
      <c r="I701" t="str">
        <f t="shared" si="62"/>
        <v>positive-emotion</v>
      </c>
      <c r="J701" t="str">
        <f t="shared" si="63"/>
        <v>positive-emotion</v>
      </c>
      <c r="K701">
        <f t="shared" si="64"/>
        <v>0</v>
      </c>
      <c r="L701">
        <f t="shared" si="65"/>
        <v>0</v>
      </c>
    </row>
    <row r="702" spans="1:12" x14ac:dyDescent="0.15">
      <c r="A702" t="s">
        <v>8</v>
      </c>
      <c r="B702" t="s">
        <v>704</v>
      </c>
      <c r="C702">
        <v>4.9860100000000003</v>
      </c>
      <c r="D702">
        <v>3.45139</v>
      </c>
      <c r="E702">
        <v>6.0640200000000002</v>
      </c>
      <c r="F702">
        <v>0.60548199999999996</v>
      </c>
      <c r="G702">
        <f t="shared" si="60"/>
        <v>0.22328599999999998</v>
      </c>
      <c r="H702">
        <f t="shared" si="61"/>
        <v>0.23770363608257705</v>
      </c>
      <c r="I702" t="str">
        <f t="shared" si="62"/>
        <v>negative-emotion</v>
      </c>
      <c r="J702" t="str">
        <f t="shared" si="63"/>
        <v>negative-emotion</v>
      </c>
      <c r="K702">
        <f t="shared" si="64"/>
        <v>1</v>
      </c>
      <c r="L702">
        <f t="shared" si="65"/>
        <v>1</v>
      </c>
    </row>
    <row r="703" spans="1:12" x14ac:dyDescent="0.15">
      <c r="A703" t="s">
        <v>8</v>
      </c>
      <c r="B703" t="s">
        <v>705</v>
      </c>
      <c r="C703">
        <v>1.11616</v>
      </c>
      <c r="D703">
        <v>0.75849900000000003</v>
      </c>
      <c r="E703">
        <v>1.3494900000000001</v>
      </c>
      <c r="F703">
        <v>0.59687699999999999</v>
      </c>
      <c r="G703">
        <f t="shared" si="60"/>
        <v>0.21468100000000001</v>
      </c>
      <c r="H703">
        <f t="shared" si="61"/>
        <v>0.22909863608257708</v>
      </c>
      <c r="I703" t="str">
        <f t="shared" si="62"/>
        <v>negative-emotion</v>
      </c>
      <c r="J703" t="str">
        <f t="shared" si="63"/>
        <v>negative-emotion</v>
      </c>
      <c r="K703">
        <f t="shared" si="64"/>
        <v>1</v>
      </c>
      <c r="L703">
        <f t="shared" si="65"/>
        <v>1</v>
      </c>
    </row>
    <row r="704" spans="1:12" x14ac:dyDescent="0.15">
      <c r="A704" t="s">
        <v>8</v>
      </c>
      <c r="B704" t="s">
        <v>706</v>
      </c>
      <c r="C704">
        <v>6.64595</v>
      </c>
      <c r="D704">
        <v>3.7665999999999999</v>
      </c>
      <c r="E704">
        <v>7.6391</v>
      </c>
      <c r="F704">
        <v>0.51561299999999999</v>
      </c>
      <c r="G704">
        <f t="shared" si="60"/>
        <v>0.13341700000000001</v>
      </c>
      <c r="H704">
        <f t="shared" si="61"/>
        <v>0.14783463608257708</v>
      </c>
      <c r="I704" t="str">
        <f t="shared" si="62"/>
        <v>negative-emotion</v>
      </c>
      <c r="J704" t="str">
        <f t="shared" si="63"/>
        <v>negative-emotion</v>
      </c>
      <c r="K704">
        <f t="shared" si="64"/>
        <v>1</v>
      </c>
      <c r="L704">
        <f t="shared" si="65"/>
        <v>1</v>
      </c>
    </row>
    <row r="705" spans="1:12" x14ac:dyDescent="0.15">
      <c r="A705" t="s">
        <v>8</v>
      </c>
      <c r="B705" t="s">
        <v>707</v>
      </c>
      <c r="C705">
        <v>4.3186999999999998</v>
      </c>
      <c r="D705">
        <v>4.0292599999999998</v>
      </c>
      <c r="E705">
        <v>5.9064500000000004</v>
      </c>
      <c r="F705">
        <v>0.75073999999999996</v>
      </c>
      <c r="G705">
        <f t="shared" si="60"/>
        <v>0.36854399999999998</v>
      </c>
      <c r="H705">
        <f t="shared" si="61"/>
        <v>0.38296163608257705</v>
      </c>
      <c r="I705" t="str">
        <f t="shared" si="62"/>
        <v>negative-emotion</v>
      </c>
      <c r="J705" t="str">
        <f t="shared" si="63"/>
        <v>negative-emotion</v>
      </c>
      <c r="K705">
        <f t="shared" si="64"/>
        <v>1</v>
      </c>
      <c r="L705">
        <f t="shared" si="65"/>
        <v>1</v>
      </c>
    </row>
    <row r="706" spans="1:12" x14ac:dyDescent="0.15">
      <c r="A706" t="s">
        <v>8</v>
      </c>
      <c r="B706" t="s">
        <v>708</v>
      </c>
      <c r="C706">
        <v>0.65068999999999999</v>
      </c>
      <c r="D706">
        <v>-4.4858799999999999</v>
      </c>
      <c r="E706">
        <v>4.5328200000000001</v>
      </c>
      <c r="F706">
        <v>-1.42675</v>
      </c>
      <c r="G706">
        <f t="shared" si="60"/>
        <v>-1.8089459999999999</v>
      </c>
      <c r="H706">
        <f t="shared" si="61"/>
        <v>-1.794528363917423</v>
      </c>
      <c r="I706" t="str">
        <f t="shared" si="62"/>
        <v>positive-emotion</v>
      </c>
      <c r="J706" t="str">
        <f t="shared" si="63"/>
        <v>positive-emotion</v>
      </c>
      <c r="K706">
        <f t="shared" si="64"/>
        <v>0</v>
      </c>
      <c r="L706">
        <f t="shared" si="65"/>
        <v>0</v>
      </c>
    </row>
    <row r="707" spans="1:12" x14ac:dyDescent="0.15">
      <c r="A707" t="s">
        <v>8</v>
      </c>
      <c r="B707" t="s">
        <v>709</v>
      </c>
      <c r="C707">
        <v>0.17424700000000001</v>
      </c>
      <c r="D707">
        <v>0.145286</v>
      </c>
      <c r="E707">
        <v>0.22686999999999999</v>
      </c>
      <c r="F707">
        <v>0.69501199999999996</v>
      </c>
      <c r="G707">
        <f t="shared" si="60"/>
        <v>0.31281599999999998</v>
      </c>
      <c r="H707">
        <f t="shared" si="61"/>
        <v>0.32723363608257705</v>
      </c>
      <c r="I707" t="str">
        <f t="shared" si="62"/>
        <v>negative-emotion</v>
      </c>
      <c r="J707" t="str">
        <f t="shared" si="63"/>
        <v>negative-emotion</v>
      </c>
      <c r="K707">
        <f t="shared" si="64"/>
        <v>1</v>
      </c>
      <c r="L707">
        <f t="shared" si="65"/>
        <v>1</v>
      </c>
    </row>
    <row r="708" spans="1:12" x14ac:dyDescent="0.15">
      <c r="A708" t="s">
        <v>8</v>
      </c>
      <c r="B708" t="s">
        <v>710</v>
      </c>
      <c r="C708">
        <v>8.7797499999999999</v>
      </c>
      <c r="D708">
        <v>5.5322500000000003</v>
      </c>
      <c r="E708">
        <v>10.3774</v>
      </c>
      <c r="F708">
        <v>0.56226799999999999</v>
      </c>
      <c r="G708">
        <f t="shared" si="60"/>
        <v>0.18007200000000001</v>
      </c>
      <c r="H708">
        <f t="shared" si="61"/>
        <v>0.19448963608257708</v>
      </c>
      <c r="I708" t="str">
        <f t="shared" si="62"/>
        <v>negative-emotion</v>
      </c>
      <c r="J708" t="str">
        <f t="shared" si="63"/>
        <v>negative-emotion</v>
      </c>
      <c r="K708">
        <f t="shared" si="64"/>
        <v>1</v>
      </c>
      <c r="L708">
        <f t="shared" si="65"/>
        <v>1</v>
      </c>
    </row>
    <row r="709" spans="1:12" x14ac:dyDescent="0.15">
      <c r="A709" t="s">
        <v>8</v>
      </c>
      <c r="B709" t="s">
        <v>711</v>
      </c>
      <c r="C709">
        <v>2.6176300000000001</v>
      </c>
      <c r="D709">
        <v>1.66692</v>
      </c>
      <c r="E709">
        <v>3.1033200000000001</v>
      </c>
      <c r="F709">
        <v>0.56704399999999999</v>
      </c>
      <c r="G709">
        <f t="shared" ref="G709:G772" si="66">F709-($F$3/2)</f>
        <v>0.18484800000000001</v>
      </c>
      <c r="H709">
        <f t="shared" ref="H709:H772" si="67">F709-($F$3*$E$2)/($E$2+$E$3)</f>
        <v>0.19926563608257708</v>
      </c>
      <c r="I709" t="str">
        <f t="shared" ref="I709:I772" si="68">IF(G709&gt;0,"negative-emotion","positive-emotion")</f>
        <v>negative-emotion</v>
      </c>
      <c r="J709" t="str">
        <f t="shared" ref="J709:J772" si="69">IF(H709&gt;0,"negative-emotion","positive-emotion")</f>
        <v>negative-emotion</v>
      </c>
      <c r="K709">
        <f t="shared" ref="K709:K772" si="70">IF($A709=I709,1,0)</f>
        <v>1</v>
      </c>
      <c r="L709">
        <f t="shared" ref="L709:L772" si="71">IF($A709=J709,1,0)</f>
        <v>1</v>
      </c>
    </row>
    <row r="710" spans="1:12" x14ac:dyDescent="0.15">
      <c r="A710" t="s">
        <v>8</v>
      </c>
      <c r="B710" t="s">
        <v>712</v>
      </c>
      <c r="C710">
        <v>7.7331899999999996</v>
      </c>
      <c r="D710">
        <v>7.5421300000000002</v>
      </c>
      <c r="E710">
        <v>10.802099999999999</v>
      </c>
      <c r="F710">
        <v>0.77289099999999999</v>
      </c>
      <c r="G710">
        <f t="shared" si="66"/>
        <v>0.39069500000000001</v>
      </c>
      <c r="H710">
        <f t="shared" si="67"/>
        <v>0.40511263608257708</v>
      </c>
      <c r="I710" t="str">
        <f t="shared" si="68"/>
        <v>negative-emotion</v>
      </c>
      <c r="J710" t="str">
        <f t="shared" si="69"/>
        <v>negative-emotion</v>
      </c>
      <c r="K710">
        <f t="shared" si="70"/>
        <v>1</v>
      </c>
      <c r="L710">
        <f t="shared" si="71"/>
        <v>1</v>
      </c>
    </row>
    <row r="711" spans="1:12" x14ac:dyDescent="0.15">
      <c r="A711" t="s">
        <v>8</v>
      </c>
      <c r="B711" t="s">
        <v>713</v>
      </c>
      <c r="C711">
        <v>4.11829</v>
      </c>
      <c r="D711">
        <v>4.7830399999999997</v>
      </c>
      <c r="E711">
        <v>6.3117200000000002</v>
      </c>
      <c r="F711">
        <v>0.85994000000000004</v>
      </c>
      <c r="G711">
        <f t="shared" si="66"/>
        <v>0.47774400000000006</v>
      </c>
      <c r="H711">
        <f t="shared" si="67"/>
        <v>0.49216163608257713</v>
      </c>
      <c r="I711" t="str">
        <f t="shared" si="68"/>
        <v>negative-emotion</v>
      </c>
      <c r="J711" t="str">
        <f t="shared" si="69"/>
        <v>negative-emotion</v>
      </c>
      <c r="K711">
        <f t="shared" si="70"/>
        <v>1</v>
      </c>
      <c r="L711">
        <f t="shared" si="71"/>
        <v>1</v>
      </c>
    </row>
    <row r="712" spans="1:12" x14ac:dyDescent="0.15">
      <c r="A712" t="s">
        <v>8</v>
      </c>
      <c r="B712" t="s">
        <v>714</v>
      </c>
      <c r="C712">
        <v>7.7065400000000004</v>
      </c>
      <c r="D712">
        <v>8.1360899999999994</v>
      </c>
      <c r="E712">
        <v>11.2066</v>
      </c>
      <c r="F712">
        <v>0.81250500000000003</v>
      </c>
      <c r="G712">
        <f t="shared" si="66"/>
        <v>0.43030900000000005</v>
      </c>
      <c r="H712">
        <f t="shared" si="67"/>
        <v>0.44472663608257712</v>
      </c>
      <c r="I712" t="str">
        <f t="shared" si="68"/>
        <v>negative-emotion</v>
      </c>
      <c r="J712" t="str">
        <f t="shared" si="69"/>
        <v>negative-emotion</v>
      </c>
      <c r="K712">
        <f t="shared" si="70"/>
        <v>1</v>
      </c>
      <c r="L712">
        <f t="shared" si="71"/>
        <v>1</v>
      </c>
    </row>
    <row r="713" spans="1:12" x14ac:dyDescent="0.15">
      <c r="A713" t="s">
        <v>8</v>
      </c>
      <c r="B713" t="s">
        <v>715</v>
      </c>
      <c r="C713">
        <v>0.27201900000000001</v>
      </c>
      <c r="D713">
        <v>0.17706</v>
      </c>
      <c r="E713">
        <v>0.324569</v>
      </c>
      <c r="F713">
        <v>0.57701499999999994</v>
      </c>
      <c r="G713">
        <f t="shared" si="66"/>
        <v>0.19481899999999996</v>
      </c>
      <c r="H713">
        <f t="shared" si="67"/>
        <v>0.20923663608257703</v>
      </c>
      <c r="I713" t="str">
        <f t="shared" si="68"/>
        <v>negative-emotion</v>
      </c>
      <c r="J713" t="str">
        <f t="shared" si="69"/>
        <v>negative-emotion</v>
      </c>
      <c r="K713">
        <f t="shared" si="70"/>
        <v>1</v>
      </c>
      <c r="L713">
        <f t="shared" si="71"/>
        <v>1</v>
      </c>
    </row>
    <row r="714" spans="1:12" x14ac:dyDescent="0.15">
      <c r="A714" t="s">
        <v>8</v>
      </c>
      <c r="B714" t="s">
        <v>716</v>
      </c>
      <c r="C714">
        <v>1.68902</v>
      </c>
      <c r="D714">
        <v>1.1213900000000001</v>
      </c>
      <c r="E714">
        <v>2.02739</v>
      </c>
      <c r="F714">
        <v>0.58610300000000004</v>
      </c>
      <c r="G714">
        <f t="shared" si="66"/>
        <v>0.20390700000000006</v>
      </c>
      <c r="H714">
        <f t="shared" si="67"/>
        <v>0.21832463608257713</v>
      </c>
      <c r="I714" t="str">
        <f t="shared" si="68"/>
        <v>negative-emotion</v>
      </c>
      <c r="J714" t="str">
        <f t="shared" si="69"/>
        <v>negative-emotion</v>
      </c>
      <c r="K714">
        <f t="shared" si="70"/>
        <v>1</v>
      </c>
      <c r="L714">
        <f t="shared" si="71"/>
        <v>1</v>
      </c>
    </row>
    <row r="715" spans="1:12" x14ac:dyDescent="0.15">
      <c r="A715" t="s">
        <v>8</v>
      </c>
      <c r="B715" t="s">
        <v>717</v>
      </c>
      <c r="C715">
        <v>2.76084</v>
      </c>
      <c r="D715">
        <v>3.7489499999999998</v>
      </c>
      <c r="E715">
        <v>4.6558400000000004</v>
      </c>
      <c r="F715">
        <v>0.93603700000000001</v>
      </c>
      <c r="G715">
        <f t="shared" si="66"/>
        <v>0.55384100000000003</v>
      </c>
      <c r="H715">
        <f t="shared" si="67"/>
        <v>0.5682586360825771</v>
      </c>
      <c r="I715" t="str">
        <f t="shared" si="68"/>
        <v>negative-emotion</v>
      </c>
      <c r="J715" t="str">
        <f t="shared" si="69"/>
        <v>negative-emotion</v>
      </c>
      <c r="K715">
        <f t="shared" si="70"/>
        <v>1</v>
      </c>
      <c r="L715">
        <f t="shared" si="71"/>
        <v>1</v>
      </c>
    </row>
    <row r="716" spans="1:12" x14ac:dyDescent="0.15">
      <c r="A716" t="s">
        <v>8</v>
      </c>
      <c r="B716" t="s">
        <v>718</v>
      </c>
      <c r="C716">
        <v>0.200076</v>
      </c>
      <c r="D716">
        <v>0.30363499999999999</v>
      </c>
      <c r="E716">
        <v>0.36362699999999998</v>
      </c>
      <c r="F716">
        <v>0.98816499999999996</v>
      </c>
      <c r="G716">
        <f t="shared" si="66"/>
        <v>0.60596899999999998</v>
      </c>
      <c r="H716">
        <f t="shared" si="67"/>
        <v>0.62038663608257705</v>
      </c>
      <c r="I716" t="str">
        <f t="shared" si="68"/>
        <v>negative-emotion</v>
      </c>
      <c r="J716" t="str">
        <f t="shared" si="69"/>
        <v>negative-emotion</v>
      </c>
      <c r="K716">
        <f t="shared" si="70"/>
        <v>1</v>
      </c>
      <c r="L716">
        <f t="shared" si="71"/>
        <v>1</v>
      </c>
    </row>
    <row r="717" spans="1:12" x14ac:dyDescent="0.15">
      <c r="A717" t="s">
        <v>8</v>
      </c>
      <c r="B717" t="s">
        <v>719</v>
      </c>
      <c r="C717">
        <v>1.0713999999999999</v>
      </c>
      <c r="D717">
        <v>1.9037599999999999</v>
      </c>
      <c r="E717">
        <v>2.1845400000000001</v>
      </c>
      <c r="F717">
        <v>1.05819</v>
      </c>
      <c r="G717">
        <f t="shared" si="66"/>
        <v>0.67599399999999998</v>
      </c>
      <c r="H717">
        <f t="shared" si="67"/>
        <v>0.69041163608257705</v>
      </c>
      <c r="I717" t="str">
        <f t="shared" si="68"/>
        <v>negative-emotion</v>
      </c>
      <c r="J717" t="str">
        <f t="shared" si="69"/>
        <v>negative-emotion</v>
      </c>
      <c r="K717">
        <f t="shared" si="70"/>
        <v>1</v>
      </c>
      <c r="L717">
        <f t="shared" si="71"/>
        <v>1</v>
      </c>
    </row>
    <row r="718" spans="1:12" x14ac:dyDescent="0.15">
      <c r="A718" t="s">
        <v>8</v>
      </c>
      <c r="B718" t="s">
        <v>720</v>
      </c>
      <c r="C718">
        <v>0.85980800000000002</v>
      </c>
      <c r="D718">
        <v>1.3294299999999999</v>
      </c>
      <c r="E718">
        <v>1.58324</v>
      </c>
      <c r="F718">
        <v>0.99670999999999998</v>
      </c>
      <c r="G718">
        <f t="shared" si="66"/>
        <v>0.614514</v>
      </c>
      <c r="H718">
        <f t="shared" si="67"/>
        <v>0.62893163608257707</v>
      </c>
      <c r="I718" t="str">
        <f t="shared" si="68"/>
        <v>negative-emotion</v>
      </c>
      <c r="J718" t="str">
        <f t="shared" si="69"/>
        <v>negative-emotion</v>
      </c>
      <c r="K718">
        <f t="shared" si="70"/>
        <v>1</v>
      </c>
      <c r="L718">
        <f t="shared" si="71"/>
        <v>1</v>
      </c>
    </row>
    <row r="719" spans="1:12" x14ac:dyDescent="0.15">
      <c r="A719" t="s">
        <v>8</v>
      </c>
      <c r="B719" t="s">
        <v>721</v>
      </c>
      <c r="C719">
        <v>1.25963</v>
      </c>
      <c r="D719">
        <v>1.7325600000000001</v>
      </c>
      <c r="E719">
        <v>2.1420599999999999</v>
      </c>
      <c r="F719">
        <v>0.94215400000000005</v>
      </c>
      <c r="G719">
        <f t="shared" si="66"/>
        <v>0.55995800000000007</v>
      </c>
      <c r="H719">
        <f t="shared" si="67"/>
        <v>0.57437563608257713</v>
      </c>
      <c r="I719" t="str">
        <f t="shared" si="68"/>
        <v>negative-emotion</v>
      </c>
      <c r="J719" t="str">
        <f t="shared" si="69"/>
        <v>negative-emotion</v>
      </c>
      <c r="K719">
        <f t="shared" si="70"/>
        <v>1</v>
      </c>
      <c r="L719">
        <f t="shared" si="71"/>
        <v>1</v>
      </c>
    </row>
    <row r="720" spans="1:12" x14ac:dyDescent="0.15">
      <c r="A720" t="s">
        <v>8</v>
      </c>
      <c r="B720" t="s">
        <v>722</v>
      </c>
      <c r="C720">
        <v>2.42536</v>
      </c>
      <c r="D720">
        <v>5.3829599999999997</v>
      </c>
      <c r="E720">
        <v>5.9041199999999998</v>
      </c>
      <c r="F720">
        <v>1.1474800000000001</v>
      </c>
      <c r="G720">
        <f t="shared" si="66"/>
        <v>0.76528400000000008</v>
      </c>
      <c r="H720">
        <f t="shared" si="67"/>
        <v>0.77970163608257714</v>
      </c>
      <c r="I720" t="str">
        <f t="shared" si="68"/>
        <v>negative-emotion</v>
      </c>
      <c r="J720" t="str">
        <f t="shared" si="69"/>
        <v>negative-emotion</v>
      </c>
      <c r="K720">
        <f t="shared" si="70"/>
        <v>1</v>
      </c>
      <c r="L720">
        <f t="shared" si="71"/>
        <v>1</v>
      </c>
    </row>
    <row r="721" spans="1:12" x14ac:dyDescent="0.15">
      <c r="A721" t="s">
        <v>8</v>
      </c>
      <c r="B721" t="s">
        <v>723</v>
      </c>
      <c r="C721">
        <v>5.5621700000000001</v>
      </c>
      <c r="D721">
        <v>11.3659</v>
      </c>
      <c r="E721">
        <v>12.6539</v>
      </c>
      <c r="F721">
        <v>1.1156900000000001</v>
      </c>
      <c r="G721">
        <f t="shared" si="66"/>
        <v>0.73349400000000009</v>
      </c>
      <c r="H721">
        <f t="shared" si="67"/>
        <v>0.74791163608257716</v>
      </c>
      <c r="I721" t="str">
        <f t="shared" si="68"/>
        <v>negative-emotion</v>
      </c>
      <c r="J721" t="str">
        <f t="shared" si="69"/>
        <v>negative-emotion</v>
      </c>
      <c r="K721">
        <f t="shared" si="70"/>
        <v>1</v>
      </c>
      <c r="L721">
        <f t="shared" si="71"/>
        <v>1</v>
      </c>
    </row>
    <row r="722" spans="1:12" x14ac:dyDescent="0.15">
      <c r="A722" t="s">
        <v>8</v>
      </c>
      <c r="B722" t="s">
        <v>724</v>
      </c>
      <c r="C722">
        <v>4.7800200000000004</v>
      </c>
      <c r="D722">
        <v>3.7776100000000001</v>
      </c>
      <c r="E722">
        <v>6.09253</v>
      </c>
      <c r="F722">
        <v>0.668794</v>
      </c>
      <c r="G722">
        <f t="shared" si="66"/>
        <v>0.28659800000000002</v>
      </c>
      <c r="H722">
        <f t="shared" si="67"/>
        <v>0.30101563608257709</v>
      </c>
      <c r="I722" t="str">
        <f t="shared" si="68"/>
        <v>negative-emotion</v>
      </c>
      <c r="J722" t="str">
        <f t="shared" si="69"/>
        <v>negative-emotion</v>
      </c>
      <c r="K722">
        <f t="shared" si="70"/>
        <v>1</v>
      </c>
      <c r="L722">
        <f t="shared" si="71"/>
        <v>1</v>
      </c>
    </row>
    <row r="723" spans="1:12" x14ac:dyDescent="0.15">
      <c r="A723" t="s">
        <v>8</v>
      </c>
      <c r="B723" t="s">
        <v>725</v>
      </c>
      <c r="C723">
        <v>2.87018</v>
      </c>
      <c r="D723">
        <v>1.4504300000000001</v>
      </c>
      <c r="E723">
        <v>3.2158500000000001</v>
      </c>
      <c r="F723">
        <v>0.46791500000000003</v>
      </c>
      <c r="G723">
        <f t="shared" si="66"/>
        <v>8.5719000000000045E-2</v>
      </c>
      <c r="H723">
        <f t="shared" si="67"/>
        <v>0.10013663608257711</v>
      </c>
      <c r="I723" t="str">
        <f t="shared" si="68"/>
        <v>negative-emotion</v>
      </c>
      <c r="J723" t="str">
        <f t="shared" si="69"/>
        <v>negative-emotion</v>
      </c>
      <c r="K723">
        <f t="shared" si="70"/>
        <v>1</v>
      </c>
      <c r="L723">
        <f t="shared" si="71"/>
        <v>1</v>
      </c>
    </row>
    <row r="724" spans="1:12" x14ac:dyDescent="0.15">
      <c r="A724" t="s">
        <v>8</v>
      </c>
      <c r="B724" t="s">
        <v>726</v>
      </c>
      <c r="C724">
        <v>1.53559</v>
      </c>
      <c r="D724">
        <v>2.1765400000000001</v>
      </c>
      <c r="E724">
        <v>2.66371</v>
      </c>
      <c r="F724">
        <v>0.956376</v>
      </c>
      <c r="G724">
        <f t="shared" si="66"/>
        <v>0.57418000000000002</v>
      </c>
      <c r="H724">
        <f t="shared" si="67"/>
        <v>0.58859763608257709</v>
      </c>
      <c r="I724" t="str">
        <f t="shared" si="68"/>
        <v>negative-emotion</v>
      </c>
      <c r="J724" t="str">
        <f t="shared" si="69"/>
        <v>negative-emotion</v>
      </c>
      <c r="K724">
        <f t="shared" si="70"/>
        <v>1</v>
      </c>
      <c r="L724">
        <f t="shared" si="71"/>
        <v>1</v>
      </c>
    </row>
    <row r="725" spans="1:12" x14ac:dyDescent="0.15">
      <c r="A725" t="s">
        <v>8</v>
      </c>
      <c r="B725" t="s">
        <v>727</v>
      </c>
      <c r="C725">
        <v>0.65732299999999999</v>
      </c>
      <c r="D725">
        <v>0.60143599999999997</v>
      </c>
      <c r="E725">
        <v>0.89095400000000002</v>
      </c>
      <c r="F725">
        <v>0.74102900000000005</v>
      </c>
      <c r="G725">
        <f t="shared" si="66"/>
        <v>0.35883300000000007</v>
      </c>
      <c r="H725">
        <f t="shared" si="67"/>
        <v>0.37325063608257714</v>
      </c>
      <c r="I725" t="str">
        <f t="shared" si="68"/>
        <v>negative-emotion</v>
      </c>
      <c r="J725" t="str">
        <f t="shared" si="69"/>
        <v>negative-emotion</v>
      </c>
      <c r="K725">
        <f t="shared" si="70"/>
        <v>1</v>
      </c>
      <c r="L725">
        <f t="shared" si="71"/>
        <v>1</v>
      </c>
    </row>
    <row r="726" spans="1:12" x14ac:dyDescent="0.15">
      <c r="A726" t="s">
        <v>8</v>
      </c>
      <c r="B726" t="s">
        <v>728</v>
      </c>
      <c r="C726">
        <v>3.4938899999999999</v>
      </c>
      <c r="D726">
        <v>3.9908299999999999</v>
      </c>
      <c r="E726">
        <v>5.3041499999999999</v>
      </c>
      <c r="F726">
        <v>0.85169499999999998</v>
      </c>
      <c r="G726">
        <f t="shared" si="66"/>
        <v>0.469499</v>
      </c>
      <c r="H726">
        <f t="shared" si="67"/>
        <v>0.48391663608257707</v>
      </c>
      <c r="I726" t="str">
        <f t="shared" si="68"/>
        <v>negative-emotion</v>
      </c>
      <c r="J726" t="str">
        <f t="shared" si="69"/>
        <v>negative-emotion</v>
      </c>
      <c r="K726">
        <f t="shared" si="70"/>
        <v>1</v>
      </c>
      <c r="L726">
        <f t="shared" si="71"/>
        <v>1</v>
      </c>
    </row>
    <row r="727" spans="1:12" x14ac:dyDescent="0.15">
      <c r="A727" t="s">
        <v>8</v>
      </c>
      <c r="B727" t="s">
        <v>729</v>
      </c>
      <c r="C727">
        <v>7.5443899999999999</v>
      </c>
      <c r="D727">
        <v>9.3956800000000005</v>
      </c>
      <c r="E727">
        <v>12.049799999999999</v>
      </c>
      <c r="F727">
        <v>0.89425100000000002</v>
      </c>
      <c r="G727">
        <f t="shared" si="66"/>
        <v>0.51205500000000004</v>
      </c>
      <c r="H727">
        <f t="shared" si="67"/>
        <v>0.52647263608257711</v>
      </c>
      <c r="I727" t="str">
        <f t="shared" si="68"/>
        <v>negative-emotion</v>
      </c>
      <c r="J727" t="str">
        <f t="shared" si="69"/>
        <v>negative-emotion</v>
      </c>
      <c r="K727">
        <f t="shared" si="70"/>
        <v>1</v>
      </c>
      <c r="L727">
        <f t="shared" si="71"/>
        <v>1</v>
      </c>
    </row>
    <row r="728" spans="1:12" x14ac:dyDescent="0.15">
      <c r="A728" t="s">
        <v>8</v>
      </c>
      <c r="B728" t="s">
        <v>730</v>
      </c>
      <c r="C728">
        <v>9.4356799999999996</v>
      </c>
      <c r="D728">
        <v>8.39222</v>
      </c>
      <c r="E728">
        <v>12.627800000000001</v>
      </c>
      <c r="F728">
        <v>0.726935</v>
      </c>
      <c r="G728">
        <f t="shared" si="66"/>
        <v>0.34473900000000002</v>
      </c>
      <c r="H728">
        <f t="shared" si="67"/>
        <v>0.35915663608257709</v>
      </c>
      <c r="I728" t="str">
        <f t="shared" si="68"/>
        <v>negative-emotion</v>
      </c>
      <c r="J728" t="str">
        <f t="shared" si="69"/>
        <v>negative-emotion</v>
      </c>
      <c r="K728">
        <f t="shared" si="70"/>
        <v>1</v>
      </c>
      <c r="L728">
        <f t="shared" si="71"/>
        <v>1</v>
      </c>
    </row>
    <row r="729" spans="1:12" x14ac:dyDescent="0.15">
      <c r="A729" t="s">
        <v>8</v>
      </c>
      <c r="B729" t="s">
        <v>731</v>
      </c>
      <c r="C729">
        <v>0.83716000000000002</v>
      </c>
      <c r="D729">
        <v>0.81449199999999999</v>
      </c>
      <c r="E729">
        <v>1.1679999999999999</v>
      </c>
      <c r="F729">
        <v>0.771675</v>
      </c>
      <c r="G729">
        <f t="shared" si="66"/>
        <v>0.38947900000000002</v>
      </c>
      <c r="H729">
        <f t="shared" si="67"/>
        <v>0.40389663608257709</v>
      </c>
      <c r="I729" t="str">
        <f t="shared" si="68"/>
        <v>negative-emotion</v>
      </c>
      <c r="J729" t="str">
        <f t="shared" si="69"/>
        <v>negative-emotion</v>
      </c>
      <c r="K729">
        <f t="shared" si="70"/>
        <v>1</v>
      </c>
      <c r="L729">
        <f t="shared" si="71"/>
        <v>1</v>
      </c>
    </row>
    <row r="730" spans="1:12" x14ac:dyDescent="0.15">
      <c r="A730" t="s">
        <v>8</v>
      </c>
      <c r="B730" t="s">
        <v>732</v>
      </c>
      <c r="C730">
        <v>0.33818100000000001</v>
      </c>
      <c r="D730">
        <v>0.35870099999999999</v>
      </c>
      <c r="E730">
        <v>0.49298399999999998</v>
      </c>
      <c r="F730">
        <v>0.81483499999999998</v>
      </c>
      <c r="G730">
        <f t="shared" si="66"/>
        <v>0.432639</v>
      </c>
      <c r="H730">
        <f t="shared" si="67"/>
        <v>0.44705663608257706</v>
      </c>
      <c r="I730" t="str">
        <f t="shared" si="68"/>
        <v>negative-emotion</v>
      </c>
      <c r="J730" t="str">
        <f t="shared" si="69"/>
        <v>negative-emotion</v>
      </c>
      <c r="K730">
        <f t="shared" si="70"/>
        <v>1</v>
      </c>
      <c r="L730">
        <f t="shared" si="71"/>
        <v>1</v>
      </c>
    </row>
    <row r="731" spans="1:12" x14ac:dyDescent="0.15">
      <c r="A731" t="s">
        <v>8</v>
      </c>
      <c r="B731" t="s">
        <v>733</v>
      </c>
      <c r="C731">
        <v>0.555786</v>
      </c>
      <c r="D731">
        <v>-0.36098200000000003</v>
      </c>
      <c r="E731">
        <v>0.66272600000000004</v>
      </c>
      <c r="F731">
        <v>-0.57602299999999995</v>
      </c>
      <c r="G731">
        <f t="shared" si="66"/>
        <v>-0.95821899999999993</v>
      </c>
      <c r="H731">
        <f t="shared" si="67"/>
        <v>-0.94380136391742286</v>
      </c>
      <c r="I731" t="str">
        <f t="shared" si="68"/>
        <v>positive-emotion</v>
      </c>
      <c r="J731" t="str">
        <f t="shared" si="69"/>
        <v>positive-emotion</v>
      </c>
      <c r="K731">
        <f t="shared" si="70"/>
        <v>0</v>
      </c>
      <c r="L731">
        <f t="shared" si="71"/>
        <v>0</v>
      </c>
    </row>
    <row r="732" spans="1:12" x14ac:dyDescent="0.15">
      <c r="A732" t="s">
        <v>8</v>
      </c>
      <c r="B732" t="s">
        <v>734</v>
      </c>
      <c r="C732">
        <v>0.35927399999999998</v>
      </c>
      <c r="D732">
        <v>6.74154E-2</v>
      </c>
      <c r="E732">
        <v>0.36554500000000001</v>
      </c>
      <c r="F732">
        <v>0.18548600000000001</v>
      </c>
      <c r="G732">
        <f t="shared" si="66"/>
        <v>-0.19670999999999997</v>
      </c>
      <c r="H732">
        <f t="shared" si="67"/>
        <v>-0.1822923639174229</v>
      </c>
      <c r="I732" t="str">
        <f t="shared" si="68"/>
        <v>positive-emotion</v>
      </c>
      <c r="J732" t="str">
        <f t="shared" si="69"/>
        <v>positive-emotion</v>
      </c>
      <c r="K732">
        <f t="shared" si="70"/>
        <v>0</v>
      </c>
      <c r="L732">
        <f t="shared" si="71"/>
        <v>0</v>
      </c>
    </row>
    <row r="733" spans="1:12" x14ac:dyDescent="0.15">
      <c r="A733" t="s">
        <v>8</v>
      </c>
      <c r="B733" t="s">
        <v>735</v>
      </c>
      <c r="C733">
        <v>0.57837899999999998</v>
      </c>
      <c r="D733">
        <v>0.48535800000000001</v>
      </c>
      <c r="E733">
        <v>0.75504599999999999</v>
      </c>
      <c r="F733">
        <v>0.69817300000000004</v>
      </c>
      <c r="G733">
        <f t="shared" si="66"/>
        <v>0.31597700000000006</v>
      </c>
      <c r="H733">
        <f t="shared" si="67"/>
        <v>0.33039463608257713</v>
      </c>
      <c r="I733" t="str">
        <f t="shared" si="68"/>
        <v>negative-emotion</v>
      </c>
      <c r="J733" t="str">
        <f t="shared" si="69"/>
        <v>negative-emotion</v>
      </c>
      <c r="K733">
        <f t="shared" si="70"/>
        <v>1</v>
      </c>
      <c r="L733">
        <f t="shared" si="71"/>
        <v>1</v>
      </c>
    </row>
    <row r="734" spans="1:12" x14ac:dyDescent="0.15">
      <c r="A734" t="s">
        <v>8</v>
      </c>
      <c r="B734" t="s">
        <v>736</v>
      </c>
      <c r="C734">
        <v>2.2288999999999999</v>
      </c>
      <c r="D734">
        <v>3.0713900000000001</v>
      </c>
      <c r="E734">
        <v>3.7949199999999998</v>
      </c>
      <c r="F734">
        <v>0.94303099999999995</v>
      </c>
      <c r="G734">
        <f t="shared" si="66"/>
        <v>0.56083499999999997</v>
      </c>
      <c r="H734">
        <f t="shared" si="67"/>
        <v>0.57525263608257704</v>
      </c>
      <c r="I734" t="str">
        <f t="shared" si="68"/>
        <v>negative-emotion</v>
      </c>
      <c r="J734" t="str">
        <f t="shared" si="69"/>
        <v>negative-emotion</v>
      </c>
      <c r="K734">
        <f t="shared" si="70"/>
        <v>1</v>
      </c>
      <c r="L734">
        <f t="shared" si="71"/>
        <v>1</v>
      </c>
    </row>
    <row r="735" spans="1:12" x14ac:dyDescent="0.15">
      <c r="A735" t="s">
        <v>8</v>
      </c>
      <c r="B735" t="s">
        <v>737</v>
      </c>
      <c r="C735">
        <v>1.2482599999999999</v>
      </c>
      <c r="D735">
        <v>0.760768</v>
      </c>
      <c r="E735">
        <v>1.46183</v>
      </c>
      <c r="F735">
        <v>0.54734700000000003</v>
      </c>
      <c r="G735">
        <f t="shared" si="66"/>
        <v>0.16515100000000005</v>
      </c>
      <c r="H735">
        <f t="shared" si="67"/>
        <v>0.17956863608257712</v>
      </c>
      <c r="I735" t="str">
        <f t="shared" si="68"/>
        <v>negative-emotion</v>
      </c>
      <c r="J735" t="str">
        <f t="shared" si="69"/>
        <v>negative-emotion</v>
      </c>
      <c r="K735">
        <f t="shared" si="70"/>
        <v>1</v>
      </c>
      <c r="L735">
        <f t="shared" si="71"/>
        <v>1</v>
      </c>
    </row>
    <row r="736" spans="1:12" x14ac:dyDescent="0.15">
      <c r="A736" t="s">
        <v>8</v>
      </c>
      <c r="B736" t="s">
        <v>738</v>
      </c>
      <c r="C736">
        <v>0.310977</v>
      </c>
      <c r="D736">
        <v>0.278337</v>
      </c>
      <c r="E736">
        <v>0.41734700000000002</v>
      </c>
      <c r="F736">
        <v>0.73006899999999997</v>
      </c>
      <c r="G736">
        <f t="shared" si="66"/>
        <v>0.34787299999999999</v>
      </c>
      <c r="H736">
        <f t="shared" si="67"/>
        <v>0.36229063608257706</v>
      </c>
      <c r="I736" t="str">
        <f t="shared" si="68"/>
        <v>negative-emotion</v>
      </c>
      <c r="J736" t="str">
        <f t="shared" si="69"/>
        <v>negative-emotion</v>
      </c>
      <c r="K736">
        <f t="shared" si="70"/>
        <v>1</v>
      </c>
      <c r="L736">
        <f t="shared" si="71"/>
        <v>1</v>
      </c>
    </row>
    <row r="737" spans="1:12" x14ac:dyDescent="0.15">
      <c r="A737" t="s">
        <v>8</v>
      </c>
      <c r="B737" t="s">
        <v>739</v>
      </c>
      <c r="C737">
        <v>10.6761</v>
      </c>
      <c r="D737">
        <v>4.6999899999999997</v>
      </c>
      <c r="E737">
        <v>11.664899999999999</v>
      </c>
      <c r="F737">
        <v>0.41470299999999999</v>
      </c>
      <c r="G737">
        <f t="shared" si="66"/>
        <v>3.2507000000000008E-2</v>
      </c>
      <c r="H737">
        <f t="shared" si="67"/>
        <v>4.6924636082577076E-2</v>
      </c>
      <c r="I737" t="str">
        <f t="shared" si="68"/>
        <v>negative-emotion</v>
      </c>
      <c r="J737" t="str">
        <f t="shared" si="69"/>
        <v>negative-emotion</v>
      </c>
      <c r="K737">
        <f t="shared" si="70"/>
        <v>1</v>
      </c>
      <c r="L737">
        <f t="shared" si="71"/>
        <v>1</v>
      </c>
    </row>
    <row r="738" spans="1:12" x14ac:dyDescent="0.15">
      <c r="A738" t="s">
        <v>8</v>
      </c>
      <c r="B738" t="s">
        <v>740</v>
      </c>
      <c r="C738">
        <v>9.8726800000000008</v>
      </c>
      <c r="D738">
        <v>6.0905699999999996</v>
      </c>
      <c r="E738">
        <v>11.600199999999999</v>
      </c>
      <c r="F738">
        <v>0.55276199999999998</v>
      </c>
      <c r="G738">
        <f t="shared" si="66"/>
        <v>0.170566</v>
      </c>
      <c r="H738">
        <f t="shared" si="67"/>
        <v>0.18498363608257706</v>
      </c>
      <c r="I738" t="str">
        <f t="shared" si="68"/>
        <v>negative-emotion</v>
      </c>
      <c r="J738" t="str">
        <f t="shared" si="69"/>
        <v>negative-emotion</v>
      </c>
      <c r="K738">
        <f t="shared" si="70"/>
        <v>1</v>
      </c>
      <c r="L738">
        <f t="shared" si="71"/>
        <v>1</v>
      </c>
    </row>
    <row r="739" spans="1:12" x14ac:dyDescent="0.15">
      <c r="A739" t="s">
        <v>8</v>
      </c>
      <c r="B739" t="s">
        <v>741</v>
      </c>
      <c r="C739">
        <v>0.79933100000000001</v>
      </c>
      <c r="D739">
        <v>0.94921199999999994</v>
      </c>
      <c r="E739">
        <v>1.2409399999999999</v>
      </c>
      <c r="F739">
        <v>0.87090699999999999</v>
      </c>
      <c r="G739">
        <f t="shared" si="66"/>
        <v>0.48871100000000001</v>
      </c>
      <c r="H739">
        <f t="shared" si="67"/>
        <v>0.50312863608257707</v>
      </c>
      <c r="I739" t="str">
        <f t="shared" si="68"/>
        <v>negative-emotion</v>
      </c>
      <c r="J739" t="str">
        <f t="shared" si="69"/>
        <v>negative-emotion</v>
      </c>
      <c r="K739">
        <f t="shared" si="70"/>
        <v>1</v>
      </c>
      <c r="L739">
        <f t="shared" si="71"/>
        <v>1</v>
      </c>
    </row>
    <row r="740" spans="1:12" x14ac:dyDescent="0.15">
      <c r="A740" t="s">
        <v>8</v>
      </c>
      <c r="B740" t="s">
        <v>742</v>
      </c>
      <c r="C740">
        <v>0.27606599999999998</v>
      </c>
      <c r="D740">
        <v>0.15949099999999999</v>
      </c>
      <c r="E740">
        <v>0.318826</v>
      </c>
      <c r="F740">
        <v>0.52388199999999996</v>
      </c>
      <c r="G740">
        <f t="shared" si="66"/>
        <v>0.14168599999999998</v>
      </c>
      <c r="H740">
        <f t="shared" si="67"/>
        <v>0.15610363608257705</v>
      </c>
      <c r="I740" t="str">
        <f t="shared" si="68"/>
        <v>negative-emotion</v>
      </c>
      <c r="J740" t="str">
        <f t="shared" si="69"/>
        <v>negative-emotion</v>
      </c>
      <c r="K740">
        <f t="shared" si="70"/>
        <v>1</v>
      </c>
      <c r="L740">
        <f t="shared" si="71"/>
        <v>1</v>
      </c>
    </row>
    <row r="741" spans="1:12" x14ac:dyDescent="0.15">
      <c r="A741" t="s">
        <v>8</v>
      </c>
      <c r="B741" t="s">
        <v>743</v>
      </c>
      <c r="C741">
        <v>0.51268999999999998</v>
      </c>
      <c r="D741">
        <v>0.54091299999999998</v>
      </c>
      <c r="E741">
        <v>0.74527699999999997</v>
      </c>
      <c r="F741">
        <v>0.81217899999999998</v>
      </c>
      <c r="G741">
        <f t="shared" si="66"/>
        <v>0.429983</v>
      </c>
      <c r="H741">
        <f t="shared" si="67"/>
        <v>0.44440063608257707</v>
      </c>
      <c r="I741" t="str">
        <f t="shared" si="68"/>
        <v>negative-emotion</v>
      </c>
      <c r="J741" t="str">
        <f t="shared" si="69"/>
        <v>negative-emotion</v>
      </c>
      <c r="K741">
        <f t="shared" si="70"/>
        <v>1</v>
      </c>
      <c r="L741">
        <f t="shared" si="71"/>
        <v>1</v>
      </c>
    </row>
    <row r="742" spans="1:12" x14ac:dyDescent="0.15">
      <c r="A742" t="s">
        <v>8</v>
      </c>
      <c r="B742" t="s">
        <v>744</v>
      </c>
      <c r="C742">
        <v>0.73470800000000003</v>
      </c>
      <c r="D742">
        <v>0.339723</v>
      </c>
      <c r="E742">
        <v>0.80944899999999997</v>
      </c>
      <c r="F742">
        <v>0.433112</v>
      </c>
      <c r="G742">
        <f t="shared" si="66"/>
        <v>5.0916000000000017E-2</v>
      </c>
      <c r="H742">
        <f t="shared" si="67"/>
        <v>6.5333636082577085E-2</v>
      </c>
      <c r="I742" t="str">
        <f t="shared" si="68"/>
        <v>negative-emotion</v>
      </c>
      <c r="J742" t="str">
        <f t="shared" si="69"/>
        <v>negative-emotion</v>
      </c>
      <c r="K742">
        <f t="shared" si="70"/>
        <v>1</v>
      </c>
      <c r="L742">
        <f t="shared" si="71"/>
        <v>1</v>
      </c>
    </row>
    <row r="743" spans="1:12" x14ac:dyDescent="0.15">
      <c r="A743" t="s">
        <v>8</v>
      </c>
      <c r="B743" t="s">
        <v>745</v>
      </c>
      <c r="C743">
        <v>3.33907</v>
      </c>
      <c r="D743">
        <v>1.0925800000000001</v>
      </c>
      <c r="E743">
        <v>3.51328</v>
      </c>
      <c r="F743">
        <v>0.31623099999999998</v>
      </c>
      <c r="G743">
        <f t="shared" si="66"/>
        <v>-6.5964999999999996E-2</v>
      </c>
      <c r="H743">
        <f t="shared" si="67"/>
        <v>-5.1547363917422928E-2</v>
      </c>
      <c r="I743" t="str">
        <f t="shared" si="68"/>
        <v>positive-emotion</v>
      </c>
      <c r="J743" t="str">
        <f t="shared" si="69"/>
        <v>positive-emotion</v>
      </c>
      <c r="K743">
        <f t="shared" si="70"/>
        <v>0</v>
      </c>
      <c r="L743">
        <f t="shared" si="71"/>
        <v>0</v>
      </c>
    </row>
    <row r="744" spans="1:12" x14ac:dyDescent="0.15">
      <c r="A744" t="s">
        <v>8</v>
      </c>
      <c r="B744" t="s">
        <v>746</v>
      </c>
      <c r="C744">
        <v>-1.748</v>
      </c>
      <c r="D744">
        <v>1.74671</v>
      </c>
      <c r="E744">
        <v>2.4711400000000001</v>
      </c>
      <c r="F744">
        <v>-0.78502799999999995</v>
      </c>
      <c r="G744">
        <f t="shared" si="66"/>
        <v>-1.167224</v>
      </c>
      <c r="H744">
        <f t="shared" si="67"/>
        <v>-1.1528063639174229</v>
      </c>
      <c r="I744" t="str">
        <f t="shared" si="68"/>
        <v>positive-emotion</v>
      </c>
      <c r="J744" t="str">
        <f t="shared" si="69"/>
        <v>positive-emotion</v>
      </c>
      <c r="K744">
        <f t="shared" si="70"/>
        <v>0</v>
      </c>
      <c r="L744">
        <f t="shared" si="71"/>
        <v>0</v>
      </c>
    </row>
    <row r="745" spans="1:12" x14ac:dyDescent="0.15">
      <c r="A745" t="s">
        <v>8</v>
      </c>
      <c r="B745" t="s">
        <v>747</v>
      </c>
      <c r="C745">
        <v>0.38938699999999998</v>
      </c>
      <c r="D745">
        <v>0.146282</v>
      </c>
      <c r="E745">
        <v>0.41595700000000002</v>
      </c>
      <c r="F745">
        <v>0.35935899999999998</v>
      </c>
      <c r="G745">
        <f t="shared" si="66"/>
        <v>-2.2836999999999996E-2</v>
      </c>
      <c r="H745">
        <f t="shared" si="67"/>
        <v>-8.4193639174229284E-3</v>
      </c>
      <c r="I745" t="str">
        <f t="shared" si="68"/>
        <v>positive-emotion</v>
      </c>
      <c r="J745" t="str">
        <f t="shared" si="69"/>
        <v>positive-emotion</v>
      </c>
      <c r="K745">
        <f t="shared" si="70"/>
        <v>0</v>
      </c>
      <c r="L745">
        <f t="shared" si="71"/>
        <v>0</v>
      </c>
    </row>
    <row r="746" spans="1:12" x14ac:dyDescent="0.15">
      <c r="A746" t="s">
        <v>8</v>
      </c>
      <c r="B746" t="s">
        <v>748</v>
      </c>
      <c r="C746">
        <v>7.5169800000000002</v>
      </c>
      <c r="D746">
        <v>12.2041</v>
      </c>
      <c r="E746">
        <v>14.333299999999999</v>
      </c>
      <c r="F746">
        <v>1.01874</v>
      </c>
      <c r="G746">
        <f t="shared" si="66"/>
        <v>0.636544</v>
      </c>
      <c r="H746">
        <f t="shared" si="67"/>
        <v>0.65096163608257707</v>
      </c>
      <c r="I746" t="str">
        <f t="shared" si="68"/>
        <v>negative-emotion</v>
      </c>
      <c r="J746" t="str">
        <f t="shared" si="69"/>
        <v>negative-emotion</v>
      </c>
      <c r="K746">
        <f t="shared" si="70"/>
        <v>1</v>
      </c>
      <c r="L746">
        <f t="shared" si="71"/>
        <v>1</v>
      </c>
    </row>
    <row r="747" spans="1:12" x14ac:dyDescent="0.15">
      <c r="A747" t="s">
        <v>8</v>
      </c>
      <c r="B747" t="s">
        <v>749</v>
      </c>
      <c r="C747">
        <v>3.0802900000000002</v>
      </c>
      <c r="D747">
        <v>4.2917800000000002</v>
      </c>
      <c r="E747">
        <v>5.2827700000000002</v>
      </c>
      <c r="F747">
        <v>0.94827700000000004</v>
      </c>
      <c r="G747">
        <f t="shared" si="66"/>
        <v>0.56608100000000006</v>
      </c>
      <c r="H747">
        <f t="shared" si="67"/>
        <v>0.58049863608257712</v>
      </c>
      <c r="I747" t="str">
        <f t="shared" si="68"/>
        <v>negative-emotion</v>
      </c>
      <c r="J747" t="str">
        <f t="shared" si="69"/>
        <v>negative-emotion</v>
      </c>
      <c r="K747">
        <f t="shared" si="70"/>
        <v>1</v>
      </c>
      <c r="L747">
        <f t="shared" si="71"/>
        <v>1</v>
      </c>
    </row>
    <row r="748" spans="1:12" x14ac:dyDescent="0.15">
      <c r="A748" t="s">
        <v>8</v>
      </c>
      <c r="B748" t="s">
        <v>750</v>
      </c>
      <c r="C748">
        <v>3.89778</v>
      </c>
      <c r="D748">
        <v>3.7182900000000001</v>
      </c>
      <c r="E748">
        <v>5.38687</v>
      </c>
      <c r="F748">
        <v>0.76183400000000001</v>
      </c>
      <c r="G748">
        <f t="shared" si="66"/>
        <v>0.37963800000000003</v>
      </c>
      <c r="H748">
        <f t="shared" si="67"/>
        <v>0.3940556360825771</v>
      </c>
      <c r="I748" t="str">
        <f t="shared" si="68"/>
        <v>negative-emotion</v>
      </c>
      <c r="J748" t="str">
        <f t="shared" si="69"/>
        <v>negative-emotion</v>
      </c>
      <c r="K748">
        <f t="shared" si="70"/>
        <v>1</v>
      </c>
      <c r="L748">
        <f t="shared" si="71"/>
        <v>1</v>
      </c>
    </row>
    <row r="749" spans="1:12" x14ac:dyDescent="0.15">
      <c r="A749" t="s">
        <v>8</v>
      </c>
      <c r="B749" t="s">
        <v>751</v>
      </c>
      <c r="C749">
        <v>2.6669800000000001</v>
      </c>
      <c r="D749">
        <v>6.7740400000000003</v>
      </c>
      <c r="E749">
        <v>7.2801299999999998</v>
      </c>
      <c r="F749">
        <v>1.19573</v>
      </c>
      <c r="G749">
        <f t="shared" si="66"/>
        <v>0.81353399999999998</v>
      </c>
      <c r="H749">
        <f t="shared" si="67"/>
        <v>0.82795163608257705</v>
      </c>
      <c r="I749" t="str">
        <f t="shared" si="68"/>
        <v>negative-emotion</v>
      </c>
      <c r="J749" t="str">
        <f t="shared" si="69"/>
        <v>negative-emotion</v>
      </c>
      <c r="K749">
        <f t="shared" si="70"/>
        <v>1</v>
      </c>
      <c r="L749">
        <f t="shared" si="71"/>
        <v>1</v>
      </c>
    </row>
    <row r="750" spans="1:12" x14ac:dyDescent="0.15">
      <c r="A750" t="s">
        <v>8</v>
      </c>
      <c r="B750" t="s">
        <v>752</v>
      </c>
      <c r="C750">
        <v>2.1682399999999999</v>
      </c>
      <c r="D750">
        <v>3.5062899999999999</v>
      </c>
      <c r="E750">
        <v>4.1225399999999999</v>
      </c>
      <c r="F750">
        <v>1.0169699999999999</v>
      </c>
      <c r="G750">
        <f t="shared" si="66"/>
        <v>0.63477399999999995</v>
      </c>
      <c r="H750">
        <f t="shared" si="67"/>
        <v>0.64919163608257702</v>
      </c>
      <c r="I750" t="str">
        <f t="shared" si="68"/>
        <v>negative-emotion</v>
      </c>
      <c r="J750" t="str">
        <f t="shared" si="69"/>
        <v>negative-emotion</v>
      </c>
      <c r="K750">
        <f t="shared" si="70"/>
        <v>1</v>
      </c>
      <c r="L750">
        <f t="shared" si="71"/>
        <v>1</v>
      </c>
    </row>
    <row r="751" spans="1:12" x14ac:dyDescent="0.15">
      <c r="A751" t="s">
        <v>8</v>
      </c>
      <c r="B751" t="s">
        <v>753</v>
      </c>
      <c r="C751">
        <v>0.932033</v>
      </c>
      <c r="D751">
        <v>0.67678099999999997</v>
      </c>
      <c r="E751">
        <v>1.1518299999999999</v>
      </c>
      <c r="F751">
        <v>0.62805100000000003</v>
      </c>
      <c r="G751">
        <f t="shared" si="66"/>
        <v>0.24585500000000005</v>
      </c>
      <c r="H751">
        <f t="shared" si="67"/>
        <v>0.26027263608257711</v>
      </c>
      <c r="I751" t="str">
        <f t="shared" si="68"/>
        <v>negative-emotion</v>
      </c>
      <c r="J751" t="str">
        <f t="shared" si="69"/>
        <v>negative-emotion</v>
      </c>
      <c r="K751">
        <f t="shared" si="70"/>
        <v>1</v>
      </c>
      <c r="L751">
        <f t="shared" si="71"/>
        <v>1</v>
      </c>
    </row>
    <row r="752" spans="1:12" x14ac:dyDescent="0.15">
      <c r="A752" t="s">
        <v>8</v>
      </c>
      <c r="B752" t="s">
        <v>754</v>
      </c>
      <c r="C752">
        <v>1.09768</v>
      </c>
      <c r="D752">
        <v>0.53381900000000004</v>
      </c>
      <c r="E752">
        <v>1.2205999999999999</v>
      </c>
      <c r="F752">
        <v>0.45263900000000001</v>
      </c>
      <c r="G752">
        <f t="shared" si="66"/>
        <v>7.0443000000000033E-2</v>
      </c>
      <c r="H752">
        <f t="shared" si="67"/>
        <v>8.4860636082577101E-2</v>
      </c>
      <c r="I752" t="str">
        <f t="shared" si="68"/>
        <v>negative-emotion</v>
      </c>
      <c r="J752" t="str">
        <f t="shared" si="69"/>
        <v>negative-emotion</v>
      </c>
      <c r="K752">
        <f t="shared" si="70"/>
        <v>1</v>
      </c>
      <c r="L752">
        <f t="shared" si="71"/>
        <v>1</v>
      </c>
    </row>
    <row r="753" spans="1:12" x14ac:dyDescent="0.15">
      <c r="A753" t="s">
        <v>8</v>
      </c>
      <c r="B753" t="s">
        <v>755</v>
      </c>
      <c r="C753">
        <v>1.24356</v>
      </c>
      <c r="D753">
        <v>3.9603899999999999</v>
      </c>
      <c r="E753">
        <v>4.1510400000000001</v>
      </c>
      <c r="F753">
        <v>1.2665500000000001</v>
      </c>
      <c r="G753">
        <f t="shared" si="66"/>
        <v>0.88435400000000008</v>
      </c>
      <c r="H753">
        <f t="shared" si="67"/>
        <v>0.89877163608257715</v>
      </c>
      <c r="I753" t="str">
        <f t="shared" si="68"/>
        <v>negative-emotion</v>
      </c>
      <c r="J753" t="str">
        <f t="shared" si="69"/>
        <v>negative-emotion</v>
      </c>
      <c r="K753">
        <f t="shared" si="70"/>
        <v>1</v>
      </c>
      <c r="L753">
        <f t="shared" si="71"/>
        <v>1</v>
      </c>
    </row>
    <row r="754" spans="1:12" x14ac:dyDescent="0.15">
      <c r="A754" t="s">
        <v>8</v>
      </c>
      <c r="B754" t="s">
        <v>756</v>
      </c>
      <c r="C754">
        <v>2.1283500000000002</v>
      </c>
      <c r="D754">
        <v>2.3955199999999999</v>
      </c>
      <c r="E754">
        <v>3.2044299999999999</v>
      </c>
      <c r="F754">
        <v>0.844387</v>
      </c>
      <c r="G754">
        <f t="shared" si="66"/>
        <v>0.46219100000000002</v>
      </c>
      <c r="H754">
        <f t="shared" si="67"/>
        <v>0.47660863608257709</v>
      </c>
      <c r="I754" t="str">
        <f t="shared" si="68"/>
        <v>negative-emotion</v>
      </c>
      <c r="J754" t="str">
        <f t="shared" si="69"/>
        <v>negative-emotion</v>
      </c>
      <c r="K754">
        <f t="shared" si="70"/>
        <v>1</v>
      </c>
      <c r="L754">
        <f t="shared" si="71"/>
        <v>1</v>
      </c>
    </row>
    <row r="755" spans="1:12" x14ac:dyDescent="0.15">
      <c r="A755" t="s">
        <v>8</v>
      </c>
      <c r="B755" t="s">
        <v>757</v>
      </c>
      <c r="C755">
        <v>5.2733600000000003</v>
      </c>
      <c r="D755">
        <v>5.4835399999999996</v>
      </c>
      <c r="E755">
        <v>7.6077300000000001</v>
      </c>
      <c r="F755">
        <v>0.80493499999999996</v>
      </c>
      <c r="G755">
        <f t="shared" si="66"/>
        <v>0.42273899999999998</v>
      </c>
      <c r="H755">
        <f t="shared" si="67"/>
        <v>0.43715663608257704</v>
      </c>
      <c r="I755" t="str">
        <f t="shared" si="68"/>
        <v>negative-emotion</v>
      </c>
      <c r="J755" t="str">
        <f t="shared" si="69"/>
        <v>negative-emotion</v>
      </c>
      <c r="K755">
        <f t="shared" si="70"/>
        <v>1</v>
      </c>
      <c r="L755">
        <f t="shared" si="71"/>
        <v>1</v>
      </c>
    </row>
    <row r="756" spans="1:12" x14ac:dyDescent="0.15">
      <c r="A756" t="s">
        <v>8</v>
      </c>
      <c r="B756" t="s">
        <v>758</v>
      </c>
      <c r="C756">
        <v>11.5063</v>
      </c>
      <c r="D756">
        <v>7.8080100000000003</v>
      </c>
      <c r="E756">
        <v>13.9054</v>
      </c>
      <c r="F756">
        <v>0.59620799999999996</v>
      </c>
      <c r="G756">
        <f t="shared" si="66"/>
        <v>0.21401199999999998</v>
      </c>
      <c r="H756">
        <f t="shared" si="67"/>
        <v>0.22842963608257705</v>
      </c>
      <c r="I756" t="str">
        <f t="shared" si="68"/>
        <v>negative-emotion</v>
      </c>
      <c r="J756" t="str">
        <f t="shared" si="69"/>
        <v>negative-emotion</v>
      </c>
      <c r="K756">
        <f t="shared" si="70"/>
        <v>1</v>
      </c>
      <c r="L756">
        <f t="shared" si="71"/>
        <v>1</v>
      </c>
    </row>
    <row r="757" spans="1:12" x14ac:dyDescent="0.15">
      <c r="A757" t="s">
        <v>8</v>
      </c>
      <c r="B757" t="s">
        <v>759</v>
      </c>
      <c r="C757">
        <v>10.258800000000001</v>
      </c>
      <c r="D757">
        <v>10.742900000000001</v>
      </c>
      <c r="E757">
        <v>14.8544</v>
      </c>
      <c r="F757">
        <v>0.80844899999999997</v>
      </c>
      <c r="G757">
        <f t="shared" si="66"/>
        <v>0.42625299999999999</v>
      </c>
      <c r="H757">
        <f t="shared" si="67"/>
        <v>0.44067063608257706</v>
      </c>
      <c r="I757" t="str">
        <f t="shared" si="68"/>
        <v>negative-emotion</v>
      </c>
      <c r="J757" t="str">
        <f t="shared" si="69"/>
        <v>negative-emotion</v>
      </c>
      <c r="K757">
        <f t="shared" si="70"/>
        <v>1</v>
      </c>
      <c r="L757">
        <f t="shared" si="71"/>
        <v>1</v>
      </c>
    </row>
    <row r="758" spans="1:12" x14ac:dyDescent="0.15">
      <c r="A758" t="s">
        <v>8</v>
      </c>
      <c r="B758" t="s">
        <v>760</v>
      </c>
      <c r="C758">
        <v>0.82179000000000002</v>
      </c>
      <c r="D758">
        <v>0.94255199999999995</v>
      </c>
      <c r="E758">
        <v>1.2504999999999999</v>
      </c>
      <c r="F758">
        <v>0.85373699999999997</v>
      </c>
      <c r="G758">
        <f t="shared" si="66"/>
        <v>0.47154099999999999</v>
      </c>
      <c r="H758">
        <f t="shared" si="67"/>
        <v>0.48595863608257706</v>
      </c>
      <c r="I758" t="str">
        <f t="shared" si="68"/>
        <v>negative-emotion</v>
      </c>
      <c r="J758" t="str">
        <f t="shared" si="69"/>
        <v>negative-emotion</v>
      </c>
      <c r="K758">
        <f t="shared" si="70"/>
        <v>1</v>
      </c>
      <c r="L758">
        <f t="shared" si="71"/>
        <v>1</v>
      </c>
    </row>
    <row r="759" spans="1:12" x14ac:dyDescent="0.15">
      <c r="A759" t="s">
        <v>8</v>
      </c>
      <c r="B759" t="s">
        <v>761</v>
      </c>
      <c r="C759">
        <v>9.8878199999999999E-2</v>
      </c>
      <c r="D759">
        <v>0.438668</v>
      </c>
      <c r="E759">
        <v>0.44967299999999999</v>
      </c>
      <c r="F759">
        <v>1.3491</v>
      </c>
      <c r="G759">
        <f t="shared" si="66"/>
        <v>0.96690399999999999</v>
      </c>
      <c r="H759">
        <f t="shared" si="67"/>
        <v>0.98132163608257705</v>
      </c>
      <c r="I759" t="str">
        <f t="shared" si="68"/>
        <v>negative-emotion</v>
      </c>
      <c r="J759" t="str">
        <f t="shared" si="69"/>
        <v>negative-emotion</v>
      </c>
      <c r="K759">
        <f t="shared" si="70"/>
        <v>1</v>
      </c>
      <c r="L759">
        <f t="shared" si="71"/>
        <v>1</v>
      </c>
    </row>
    <row r="760" spans="1:12" x14ac:dyDescent="0.15">
      <c r="A760" t="s">
        <v>8</v>
      </c>
      <c r="B760" t="s">
        <v>762</v>
      </c>
      <c r="C760">
        <v>1.5482400000000001</v>
      </c>
      <c r="D760">
        <v>1.4767399999999999</v>
      </c>
      <c r="E760">
        <v>2.13958</v>
      </c>
      <c r="F760">
        <v>0.761768</v>
      </c>
      <c r="G760">
        <f t="shared" si="66"/>
        <v>0.37957200000000002</v>
      </c>
      <c r="H760">
        <f t="shared" si="67"/>
        <v>0.39398963608257709</v>
      </c>
      <c r="I760" t="str">
        <f t="shared" si="68"/>
        <v>negative-emotion</v>
      </c>
      <c r="J760" t="str">
        <f t="shared" si="69"/>
        <v>negative-emotion</v>
      </c>
      <c r="K760">
        <f t="shared" si="70"/>
        <v>1</v>
      </c>
      <c r="L760">
        <f t="shared" si="71"/>
        <v>1</v>
      </c>
    </row>
    <row r="761" spans="1:12" x14ac:dyDescent="0.15">
      <c r="A761" t="s">
        <v>8</v>
      </c>
      <c r="B761" t="s">
        <v>763</v>
      </c>
      <c r="C761">
        <v>7.9159699999999997</v>
      </c>
      <c r="D761">
        <v>14.408099999999999</v>
      </c>
      <c r="E761">
        <v>16.439499999999999</v>
      </c>
      <c r="F761">
        <v>1.0684100000000001</v>
      </c>
      <c r="G761">
        <f t="shared" si="66"/>
        <v>0.6862140000000001</v>
      </c>
      <c r="H761">
        <f t="shared" si="67"/>
        <v>0.70063163608257717</v>
      </c>
      <c r="I761" t="str">
        <f t="shared" si="68"/>
        <v>negative-emotion</v>
      </c>
      <c r="J761" t="str">
        <f t="shared" si="69"/>
        <v>negative-emotion</v>
      </c>
      <c r="K761">
        <f t="shared" si="70"/>
        <v>1</v>
      </c>
      <c r="L761">
        <f t="shared" si="71"/>
        <v>1</v>
      </c>
    </row>
    <row r="762" spans="1:12" x14ac:dyDescent="0.15">
      <c r="A762" t="s">
        <v>8</v>
      </c>
      <c r="B762" t="s">
        <v>764</v>
      </c>
      <c r="C762">
        <v>1.2076199999999999</v>
      </c>
      <c r="D762">
        <v>0.900667</v>
      </c>
      <c r="E762">
        <v>1.5065</v>
      </c>
      <c r="F762">
        <v>0.64081999999999995</v>
      </c>
      <c r="G762">
        <f t="shared" si="66"/>
        <v>0.25862399999999997</v>
      </c>
      <c r="H762">
        <f t="shared" si="67"/>
        <v>0.27304163608257703</v>
      </c>
      <c r="I762" t="str">
        <f t="shared" si="68"/>
        <v>negative-emotion</v>
      </c>
      <c r="J762" t="str">
        <f t="shared" si="69"/>
        <v>negative-emotion</v>
      </c>
      <c r="K762">
        <f t="shared" si="70"/>
        <v>1</v>
      </c>
      <c r="L762">
        <f t="shared" si="71"/>
        <v>1</v>
      </c>
    </row>
    <row r="763" spans="1:12" x14ac:dyDescent="0.15">
      <c r="A763" t="s">
        <v>8</v>
      </c>
      <c r="B763" t="s">
        <v>765</v>
      </c>
      <c r="C763">
        <v>8.2637499999999999</v>
      </c>
      <c r="D763">
        <v>8.9501299999999997</v>
      </c>
      <c r="E763">
        <v>12.181699999999999</v>
      </c>
      <c r="F763">
        <v>0.82525099999999996</v>
      </c>
      <c r="G763">
        <f t="shared" si="66"/>
        <v>0.44305499999999998</v>
      </c>
      <c r="H763">
        <f t="shared" si="67"/>
        <v>0.45747263608257704</v>
      </c>
      <c r="I763" t="str">
        <f t="shared" si="68"/>
        <v>negative-emotion</v>
      </c>
      <c r="J763" t="str">
        <f t="shared" si="69"/>
        <v>negative-emotion</v>
      </c>
      <c r="K763">
        <f t="shared" si="70"/>
        <v>1</v>
      </c>
      <c r="L763">
        <f t="shared" si="71"/>
        <v>1</v>
      </c>
    </row>
    <row r="764" spans="1:12" x14ac:dyDescent="0.15">
      <c r="A764" t="s">
        <v>8</v>
      </c>
      <c r="B764" t="s">
        <v>766</v>
      </c>
      <c r="C764">
        <v>5.5195800000000004</v>
      </c>
      <c r="D764">
        <v>6.4827500000000002</v>
      </c>
      <c r="E764">
        <v>8.5142100000000003</v>
      </c>
      <c r="F764">
        <v>0.86547600000000002</v>
      </c>
      <c r="G764">
        <f t="shared" si="66"/>
        <v>0.48328000000000004</v>
      </c>
      <c r="H764">
        <f t="shared" si="67"/>
        <v>0.49769763608257711</v>
      </c>
      <c r="I764" t="str">
        <f t="shared" si="68"/>
        <v>negative-emotion</v>
      </c>
      <c r="J764" t="str">
        <f t="shared" si="69"/>
        <v>negative-emotion</v>
      </c>
      <c r="K764">
        <f t="shared" si="70"/>
        <v>1</v>
      </c>
      <c r="L764">
        <f t="shared" si="71"/>
        <v>1</v>
      </c>
    </row>
    <row r="765" spans="1:12" x14ac:dyDescent="0.15">
      <c r="A765" t="s">
        <v>8</v>
      </c>
      <c r="B765" t="s">
        <v>767</v>
      </c>
      <c r="C765">
        <v>3.0320900000000002</v>
      </c>
      <c r="D765">
        <v>5.51525</v>
      </c>
      <c r="E765">
        <v>6.2937700000000003</v>
      </c>
      <c r="F765">
        <v>1.06813</v>
      </c>
      <c r="G765">
        <f t="shared" si="66"/>
        <v>0.68593400000000004</v>
      </c>
      <c r="H765">
        <f t="shared" si="67"/>
        <v>0.70035163608257711</v>
      </c>
      <c r="I765" t="str">
        <f t="shared" si="68"/>
        <v>negative-emotion</v>
      </c>
      <c r="J765" t="str">
        <f t="shared" si="69"/>
        <v>negative-emotion</v>
      </c>
      <c r="K765">
        <f t="shared" si="70"/>
        <v>1</v>
      </c>
      <c r="L765">
        <f t="shared" si="71"/>
        <v>1</v>
      </c>
    </row>
    <row r="766" spans="1:12" x14ac:dyDescent="0.15">
      <c r="A766" t="s">
        <v>8</v>
      </c>
      <c r="B766" t="s">
        <v>768</v>
      </c>
      <c r="C766">
        <v>-3.80423</v>
      </c>
      <c r="D766">
        <v>-1.21417</v>
      </c>
      <c r="E766">
        <v>3.99329</v>
      </c>
      <c r="F766">
        <v>0.30894300000000002</v>
      </c>
      <c r="G766">
        <f t="shared" si="66"/>
        <v>-7.3252999999999957E-2</v>
      </c>
      <c r="H766">
        <f t="shared" si="67"/>
        <v>-5.8835363917422889E-2</v>
      </c>
      <c r="I766" t="str">
        <f t="shared" si="68"/>
        <v>positive-emotion</v>
      </c>
      <c r="J766" t="str">
        <f t="shared" si="69"/>
        <v>positive-emotion</v>
      </c>
      <c r="K766">
        <f t="shared" si="70"/>
        <v>0</v>
      </c>
      <c r="L766">
        <f t="shared" si="71"/>
        <v>0</v>
      </c>
    </row>
    <row r="767" spans="1:12" x14ac:dyDescent="0.15">
      <c r="A767" t="s">
        <v>8</v>
      </c>
      <c r="B767" t="s">
        <v>769</v>
      </c>
      <c r="C767">
        <v>7.5592199999999998</v>
      </c>
      <c r="D767">
        <v>10.3177</v>
      </c>
      <c r="E767">
        <v>12.7905</v>
      </c>
      <c r="F767">
        <v>0.93849499999999997</v>
      </c>
      <c r="G767">
        <f t="shared" si="66"/>
        <v>0.55629899999999999</v>
      </c>
      <c r="H767">
        <f t="shared" si="67"/>
        <v>0.57071663608257706</v>
      </c>
      <c r="I767" t="str">
        <f t="shared" si="68"/>
        <v>negative-emotion</v>
      </c>
      <c r="J767" t="str">
        <f t="shared" si="69"/>
        <v>negative-emotion</v>
      </c>
      <c r="K767">
        <f t="shared" si="70"/>
        <v>1</v>
      </c>
      <c r="L767">
        <f t="shared" si="71"/>
        <v>1</v>
      </c>
    </row>
    <row r="768" spans="1:12" x14ac:dyDescent="0.15">
      <c r="A768" t="s">
        <v>8</v>
      </c>
      <c r="B768" t="s">
        <v>770</v>
      </c>
      <c r="C768">
        <v>1.2355100000000001</v>
      </c>
      <c r="D768">
        <v>1.7406299999999999</v>
      </c>
      <c r="E768">
        <v>2.1345399999999999</v>
      </c>
      <c r="F768">
        <v>0.95351699999999995</v>
      </c>
      <c r="G768">
        <f t="shared" si="66"/>
        <v>0.57132099999999997</v>
      </c>
      <c r="H768">
        <f t="shared" si="67"/>
        <v>0.58573863608257704</v>
      </c>
      <c r="I768" t="str">
        <f t="shared" si="68"/>
        <v>negative-emotion</v>
      </c>
      <c r="J768" t="str">
        <f t="shared" si="69"/>
        <v>negative-emotion</v>
      </c>
      <c r="K768">
        <f t="shared" si="70"/>
        <v>1</v>
      </c>
      <c r="L768">
        <f t="shared" si="71"/>
        <v>1</v>
      </c>
    </row>
    <row r="769" spans="1:12" x14ac:dyDescent="0.15">
      <c r="A769" t="s">
        <v>8</v>
      </c>
      <c r="B769" t="s">
        <v>771</v>
      </c>
      <c r="C769">
        <v>-3.6634600000000003E-2</v>
      </c>
      <c r="D769">
        <v>0.16231699999999999</v>
      </c>
      <c r="E769">
        <v>0.16639999999999999</v>
      </c>
      <c r="F769">
        <v>-1.3488199999999999</v>
      </c>
      <c r="G769">
        <f t="shared" si="66"/>
        <v>-1.7310159999999999</v>
      </c>
      <c r="H769">
        <f t="shared" si="67"/>
        <v>-1.7165983639174227</v>
      </c>
      <c r="I769" t="str">
        <f t="shared" si="68"/>
        <v>positive-emotion</v>
      </c>
      <c r="J769" t="str">
        <f t="shared" si="69"/>
        <v>positive-emotion</v>
      </c>
      <c r="K769">
        <f t="shared" si="70"/>
        <v>0</v>
      </c>
      <c r="L769">
        <f t="shared" si="71"/>
        <v>0</v>
      </c>
    </row>
    <row r="770" spans="1:12" x14ac:dyDescent="0.15">
      <c r="A770" t="s">
        <v>8</v>
      </c>
      <c r="B770" t="s">
        <v>772</v>
      </c>
      <c r="C770">
        <v>-0.16906599999999999</v>
      </c>
      <c r="D770">
        <v>0.40146300000000001</v>
      </c>
      <c r="E770">
        <v>0.43561</v>
      </c>
      <c r="F770">
        <v>-1.17221</v>
      </c>
      <c r="G770">
        <f t="shared" si="66"/>
        <v>-1.554406</v>
      </c>
      <c r="H770">
        <f t="shared" si="67"/>
        <v>-1.539988363917423</v>
      </c>
      <c r="I770" t="str">
        <f t="shared" si="68"/>
        <v>positive-emotion</v>
      </c>
      <c r="J770" t="str">
        <f t="shared" si="69"/>
        <v>positive-emotion</v>
      </c>
      <c r="K770">
        <f t="shared" si="70"/>
        <v>0</v>
      </c>
      <c r="L770">
        <f t="shared" si="71"/>
        <v>0</v>
      </c>
    </row>
    <row r="771" spans="1:12" x14ac:dyDescent="0.15">
      <c r="A771" t="s">
        <v>8</v>
      </c>
      <c r="B771" t="s">
        <v>773</v>
      </c>
      <c r="C771">
        <v>1.79562</v>
      </c>
      <c r="D771">
        <v>0.236405</v>
      </c>
      <c r="E771">
        <v>1.81111</v>
      </c>
      <c r="F771">
        <v>0.13090399999999999</v>
      </c>
      <c r="G771">
        <f t="shared" si="66"/>
        <v>-0.25129199999999996</v>
      </c>
      <c r="H771">
        <f t="shared" si="67"/>
        <v>-0.23687436391742292</v>
      </c>
      <c r="I771" t="str">
        <f t="shared" si="68"/>
        <v>positive-emotion</v>
      </c>
      <c r="J771" t="str">
        <f t="shared" si="69"/>
        <v>positive-emotion</v>
      </c>
      <c r="K771">
        <f t="shared" si="70"/>
        <v>0</v>
      </c>
      <c r="L771">
        <f t="shared" si="71"/>
        <v>0</v>
      </c>
    </row>
    <row r="772" spans="1:12" x14ac:dyDescent="0.15">
      <c r="A772" t="s">
        <v>8</v>
      </c>
      <c r="B772" t="s">
        <v>774</v>
      </c>
      <c r="C772">
        <v>6.72356</v>
      </c>
      <c r="D772">
        <v>7.4511099999999999</v>
      </c>
      <c r="E772">
        <v>10.036199999999999</v>
      </c>
      <c r="F772">
        <v>0.83668100000000001</v>
      </c>
      <c r="G772">
        <f t="shared" si="66"/>
        <v>0.45448500000000003</v>
      </c>
      <c r="H772">
        <f t="shared" si="67"/>
        <v>0.4689026360825771</v>
      </c>
      <c r="I772" t="str">
        <f t="shared" si="68"/>
        <v>negative-emotion</v>
      </c>
      <c r="J772" t="str">
        <f t="shared" si="69"/>
        <v>negative-emotion</v>
      </c>
      <c r="K772">
        <f t="shared" si="70"/>
        <v>1</v>
      </c>
      <c r="L772">
        <f t="shared" si="71"/>
        <v>1</v>
      </c>
    </row>
    <row r="773" spans="1:12" x14ac:dyDescent="0.15">
      <c r="A773" t="s">
        <v>8</v>
      </c>
      <c r="B773" t="s">
        <v>775</v>
      </c>
      <c r="C773">
        <v>10.2575</v>
      </c>
      <c r="D773">
        <v>12.453799999999999</v>
      </c>
      <c r="E773">
        <v>16.1342</v>
      </c>
      <c r="F773">
        <v>0.88180400000000003</v>
      </c>
      <c r="G773">
        <f t="shared" ref="G773:G836" si="72">F773-($F$3/2)</f>
        <v>0.49960800000000005</v>
      </c>
      <c r="H773">
        <f t="shared" ref="H773:H836" si="73">F773-($F$3*$E$2)/($E$2+$E$3)</f>
        <v>0.51402563608257712</v>
      </c>
      <c r="I773" t="str">
        <f t="shared" ref="I773:I836" si="74">IF(G773&gt;0,"negative-emotion","positive-emotion")</f>
        <v>negative-emotion</v>
      </c>
      <c r="J773" t="str">
        <f t="shared" ref="J773:J836" si="75">IF(H773&gt;0,"negative-emotion","positive-emotion")</f>
        <v>negative-emotion</v>
      </c>
      <c r="K773">
        <f t="shared" ref="K773:K836" si="76">IF($A773=I773,1,0)</f>
        <v>1</v>
      </c>
      <c r="L773">
        <f t="shared" ref="L773:L836" si="77">IF($A773=J773,1,0)</f>
        <v>1</v>
      </c>
    </row>
    <row r="774" spans="1:12" x14ac:dyDescent="0.15">
      <c r="A774" t="s">
        <v>8</v>
      </c>
      <c r="B774" t="s">
        <v>776</v>
      </c>
      <c r="C774">
        <v>3.92997</v>
      </c>
      <c r="D774">
        <v>2.6796799999999998</v>
      </c>
      <c r="E774">
        <v>4.7566100000000002</v>
      </c>
      <c r="F774">
        <v>0.59844600000000003</v>
      </c>
      <c r="G774">
        <f t="shared" si="72"/>
        <v>0.21625000000000005</v>
      </c>
      <c r="H774">
        <f t="shared" si="73"/>
        <v>0.23066763608257712</v>
      </c>
      <c r="I774" t="str">
        <f t="shared" si="74"/>
        <v>negative-emotion</v>
      </c>
      <c r="J774" t="str">
        <f t="shared" si="75"/>
        <v>negative-emotion</v>
      </c>
      <c r="K774">
        <f t="shared" si="76"/>
        <v>1</v>
      </c>
      <c r="L774">
        <f t="shared" si="77"/>
        <v>1</v>
      </c>
    </row>
    <row r="775" spans="1:12" x14ac:dyDescent="0.15">
      <c r="A775" t="s">
        <v>8</v>
      </c>
      <c r="B775" t="s">
        <v>777</v>
      </c>
      <c r="C775">
        <v>3.6520999999999999</v>
      </c>
      <c r="D775">
        <v>1.20241</v>
      </c>
      <c r="E775">
        <v>3.8449499999999999</v>
      </c>
      <c r="F775">
        <v>0.31806000000000001</v>
      </c>
      <c r="G775">
        <f t="shared" si="72"/>
        <v>-6.4135999999999971E-2</v>
      </c>
      <c r="H775">
        <f t="shared" si="73"/>
        <v>-4.9718363917422903E-2</v>
      </c>
      <c r="I775" t="str">
        <f t="shared" si="74"/>
        <v>positive-emotion</v>
      </c>
      <c r="J775" t="str">
        <f t="shared" si="75"/>
        <v>positive-emotion</v>
      </c>
      <c r="K775">
        <f t="shared" si="76"/>
        <v>0</v>
      </c>
      <c r="L775">
        <f t="shared" si="77"/>
        <v>0</v>
      </c>
    </row>
    <row r="776" spans="1:12" x14ac:dyDescent="0.15">
      <c r="A776" t="s">
        <v>8</v>
      </c>
      <c r="B776" t="s">
        <v>778</v>
      </c>
      <c r="C776">
        <v>2.3850199999999999</v>
      </c>
      <c r="D776">
        <v>3.51701</v>
      </c>
      <c r="E776">
        <v>4.2494300000000003</v>
      </c>
      <c r="F776">
        <v>0.97489400000000004</v>
      </c>
      <c r="G776">
        <f t="shared" si="72"/>
        <v>0.59269800000000006</v>
      </c>
      <c r="H776">
        <f t="shared" si="73"/>
        <v>0.60711563608257713</v>
      </c>
      <c r="I776" t="str">
        <f t="shared" si="74"/>
        <v>negative-emotion</v>
      </c>
      <c r="J776" t="str">
        <f t="shared" si="75"/>
        <v>negative-emotion</v>
      </c>
      <c r="K776">
        <f t="shared" si="76"/>
        <v>1</v>
      </c>
      <c r="L776">
        <f t="shared" si="77"/>
        <v>1</v>
      </c>
    </row>
    <row r="777" spans="1:12" x14ac:dyDescent="0.15">
      <c r="A777" t="s">
        <v>8</v>
      </c>
      <c r="B777" t="s">
        <v>779</v>
      </c>
      <c r="C777">
        <v>5.7356600000000002</v>
      </c>
      <c r="D777">
        <v>3.7143799999999998</v>
      </c>
      <c r="E777">
        <v>6.8333199999999996</v>
      </c>
      <c r="F777">
        <v>0.57468200000000003</v>
      </c>
      <c r="G777">
        <f t="shared" si="72"/>
        <v>0.19248600000000005</v>
      </c>
      <c r="H777">
        <f t="shared" si="73"/>
        <v>0.20690363608257711</v>
      </c>
      <c r="I777" t="str">
        <f t="shared" si="74"/>
        <v>negative-emotion</v>
      </c>
      <c r="J777" t="str">
        <f t="shared" si="75"/>
        <v>negative-emotion</v>
      </c>
      <c r="K777">
        <f t="shared" si="76"/>
        <v>1</v>
      </c>
      <c r="L777">
        <f t="shared" si="77"/>
        <v>1</v>
      </c>
    </row>
    <row r="778" spans="1:12" x14ac:dyDescent="0.15">
      <c r="A778" t="s">
        <v>8</v>
      </c>
      <c r="B778" t="s">
        <v>780</v>
      </c>
      <c r="C778">
        <v>-0.182725</v>
      </c>
      <c r="D778">
        <v>11.506399999999999</v>
      </c>
      <c r="E778">
        <v>11.507899999999999</v>
      </c>
      <c r="F778">
        <v>-1.5549200000000001</v>
      </c>
      <c r="G778">
        <f t="shared" si="72"/>
        <v>-1.9371160000000001</v>
      </c>
      <c r="H778">
        <f t="shared" si="73"/>
        <v>-1.9226983639174229</v>
      </c>
      <c r="I778" t="str">
        <f t="shared" si="74"/>
        <v>positive-emotion</v>
      </c>
      <c r="J778" t="str">
        <f t="shared" si="75"/>
        <v>positive-emotion</v>
      </c>
      <c r="K778">
        <f t="shared" si="76"/>
        <v>0</v>
      </c>
      <c r="L778">
        <f t="shared" si="77"/>
        <v>0</v>
      </c>
    </row>
    <row r="779" spans="1:12" x14ac:dyDescent="0.15">
      <c r="A779" t="s">
        <v>8</v>
      </c>
      <c r="B779" t="s">
        <v>781</v>
      </c>
      <c r="C779">
        <v>2.1355900000000001</v>
      </c>
      <c r="D779">
        <v>1.93479</v>
      </c>
      <c r="E779">
        <v>2.8816899999999999</v>
      </c>
      <c r="F779">
        <v>0.73610699999999996</v>
      </c>
      <c r="G779">
        <f t="shared" si="72"/>
        <v>0.35391099999999998</v>
      </c>
      <c r="H779">
        <f t="shared" si="73"/>
        <v>0.36832863608257704</v>
      </c>
      <c r="I779" t="str">
        <f t="shared" si="74"/>
        <v>negative-emotion</v>
      </c>
      <c r="J779" t="str">
        <f t="shared" si="75"/>
        <v>negative-emotion</v>
      </c>
      <c r="K779">
        <f t="shared" si="76"/>
        <v>1</v>
      </c>
      <c r="L779">
        <f t="shared" si="77"/>
        <v>1</v>
      </c>
    </row>
    <row r="780" spans="1:12" x14ac:dyDescent="0.15">
      <c r="A780" t="s">
        <v>8</v>
      </c>
      <c r="B780" t="s">
        <v>782</v>
      </c>
      <c r="C780">
        <v>6.9371700000000001</v>
      </c>
      <c r="D780">
        <v>7.7345199999999998</v>
      </c>
      <c r="E780">
        <v>10.389799999999999</v>
      </c>
      <c r="F780">
        <v>0.83969099999999997</v>
      </c>
      <c r="G780">
        <f t="shared" si="72"/>
        <v>0.45749499999999999</v>
      </c>
      <c r="H780">
        <f t="shared" si="73"/>
        <v>0.47191263608257705</v>
      </c>
      <c r="I780" t="str">
        <f t="shared" si="74"/>
        <v>negative-emotion</v>
      </c>
      <c r="J780" t="str">
        <f t="shared" si="75"/>
        <v>negative-emotion</v>
      </c>
      <c r="K780">
        <f t="shared" si="76"/>
        <v>1</v>
      </c>
      <c r="L780">
        <f t="shared" si="77"/>
        <v>1</v>
      </c>
    </row>
    <row r="781" spans="1:12" x14ac:dyDescent="0.15">
      <c r="A781" t="s">
        <v>8</v>
      </c>
      <c r="B781" t="s">
        <v>783</v>
      </c>
      <c r="C781">
        <v>12.750400000000001</v>
      </c>
      <c r="D781">
        <v>10.9017</v>
      </c>
      <c r="E781">
        <v>16.775500000000001</v>
      </c>
      <c r="F781">
        <v>0.70739399999999997</v>
      </c>
      <c r="G781">
        <f t="shared" si="72"/>
        <v>0.32519799999999999</v>
      </c>
      <c r="H781">
        <f t="shared" si="73"/>
        <v>0.33961563608257705</v>
      </c>
      <c r="I781" t="str">
        <f t="shared" si="74"/>
        <v>negative-emotion</v>
      </c>
      <c r="J781" t="str">
        <f t="shared" si="75"/>
        <v>negative-emotion</v>
      </c>
      <c r="K781">
        <f t="shared" si="76"/>
        <v>1</v>
      </c>
      <c r="L781">
        <f t="shared" si="77"/>
        <v>1</v>
      </c>
    </row>
    <row r="782" spans="1:12" x14ac:dyDescent="0.15">
      <c r="A782" t="s">
        <v>8</v>
      </c>
      <c r="B782" t="s">
        <v>784</v>
      </c>
      <c r="C782">
        <v>0.572689</v>
      </c>
      <c r="D782">
        <v>-0.32892399999999999</v>
      </c>
      <c r="E782">
        <v>0.66042699999999999</v>
      </c>
      <c r="F782">
        <v>-0.52134599999999998</v>
      </c>
      <c r="G782">
        <f t="shared" si="72"/>
        <v>-0.90354199999999996</v>
      </c>
      <c r="H782">
        <f t="shared" si="73"/>
        <v>-0.88912436391742289</v>
      </c>
      <c r="I782" t="str">
        <f t="shared" si="74"/>
        <v>positive-emotion</v>
      </c>
      <c r="J782" t="str">
        <f t="shared" si="75"/>
        <v>positive-emotion</v>
      </c>
      <c r="K782">
        <f t="shared" si="76"/>
        <v>0</v>
      </c>
      <c r="L782">
        <f t="shared" si="77"/>
        <v>0</v>
      </c>
    </row>
    <row r="783" spans="1:12" x14ac:dyDescent="0.15">
      <c r="A783" t="s">
        <v>8</v>
      </c>
      <c r="B783" t="s">
        <v>785</v>
      </c>
      <c r="C783">
        <v>0.243337</v>
      </c>
      <c r="D783">
        <v>0.232594</v>
      </c>
      <c r="E783">
        <v>0.33661999999999997</v>
      </c>
      <c r="F783">
        <v>0.76282899999999998</v>
      </c>
      <c r="G783">
        <f t="shared" si="72"/>
        <v>0.380633</v>
      </c>
      <c r="H783">
        <f t="shared" si="73"/>
        <v>0.39505063608257707</v>
      </c>
      <c r="I783" t="str">
        <f t="shared" si="74"/>
        <v>negative-emotion</v>
      </c>
      <c r="J783" t="str">
        <f t="shared" si="75"/>
        <v>negative-emotion</v>
      </c>
      <c r="K783">
        <f t="shared" si="76"/>
        <v>1</v>
      </c>
      <c r="L783">
        <f t="shared" si="77"/>
        <v>1</v>
      </c>
    </row>
    <row r="784" spans="1:12" x14ac:dyDescent="0.15">
      <c r="A784" t="s">
        <v>8</v>
      </c>
      <c r="B784" t="s">
        <v>786</v>
      </c>
      <c r="C784">
        <v>1.91092</v>
      </c>
      <c r="D784">
        <v>1.12886</v>
      </c>
      <c r="E784">
        <v>2.2194400000000001</v>
      </c>
      <c r="F784">
        <v>0.53358399999999995</v>
      </c>
      <c r="G784">
        <f t="shared" si="72"/>
        <v>0.15138799999999997</v>
      </c>
      <c r="H784">
        <f t="shared" si="73"/>
        <v>0.16580563608257703</v>
      </c>
      <c r="I784" t="str">
        <f t="shared" si="74"/>
        <v>negative-emotion</v>
      </c>
      <c r="J784" t="str">
        <f t="shared" si="75"/>
        <v>negative-emotion</v>
      </c>
      <c r="K784">
        <f t="shared" si="76"/>
        <v>1</v>
      </c>
      <c r="L784">
        <f t="shared" si="77"/>
        <v>1</v>
      </c>
    </row>
    <row r="785" spans="1:12" x14ac:dyDescent="0.15">
      <c r="A785" t="s">
        <v>8</v>
      </c>
      <c r="B785" t="s">
        <v>787</v>
      </c>
      <c r="C785">
        <v>0.151806</v>
      </c>
      <c r="D785">
        <v>0.307004</v>
      </c>
      <c r="E785">
        <v>0.34248600000000001</v>
      </c>
      <c r="F785">
        <v>1.11158</v>
      </c>
      <c r="G785">
        <f t="shared" si="72"/>
        <v>0.72938400000000003</v>
      </c>
      <c r="H785">
        <f t="shared" si="73"/>
        <v>0.7438016360825771</v>
      </c>
      <c r="I785" t="str">
        <f t="shared" si="74"/>
        <v>negative-emotion</v>
      </c>
      <c r="J785" t="str">
        <f t="shared" si="75"/>
        <v>negative-emotion</v>
      </c>
      <c r="K785">
        <f t="shared" si="76"/>
        <v>1</v>
      </c>
      <c r="L785">
        <f t="shared" si="77"/>
        <v>1</v>
      </c>
    </row>
    <row r="786" spans="1:12" x14ac:dyDescent="0.15">
      <c r="A786" t="s">
        <v>8</v>
      </c>
      <c r="B786" t="s">
        <v>788</v>
      </c>
      <c r="C786">
        <v>4.74824</v>
      </c>
      <c r="D786">
        <v>4.1219999999999999</v>
      </c>
      <c r="E786">
        <v>6.28782</v>
      </c>
      <c r="F786">
        <v>0.714916</v>
      </c>
      <c r="G786">
        <f t="shared" si="72"/>
        <v>0.33272000000000002</v>
      </c>
      <c r="H786">
        <f t="shared" si="73"/>
        <v>0.34713763608257708</v>
      </c>
      <c r="I786" t="str">
        <f t="shared" si="74"/>
        <v>negative-emotion</v>
      </c>
      <c r="J786" t="str">
        <f t="shared" si="75"/>
        <v>negative-emotion</v>
      </c>
      <c r="K786">
        <f t="shared" si="76"/>
        <v>1</v>
      </c>
      <c r="L786">
        <f t="shared" si="77"/>
        <v>1</v>
      </c>
    </row>
    <row r="787" spans="1:12" x14ac:dyDescent="0.15">
      <c r="A787" t="s">
        <v>8</v>
      </c>
      <c r="B787" t="s">
        <v>789</v>
      </c>
      <c r="C787">
        <v>2.8989600000000002</v>
      </c>
      <c r="D787">
        <v>3.7818200000000002</v>
      </c>
      <c r="E787">
        <v>4.7650899999999998</v>
      </c>
      <c r="F787">
        <v>0.91678599999999999</v>
      </c>
      <c r="G787">
        <f t="shared" si="72"/>
        <v>0.53459000000000001</v>
      </c>
      <c r="H787">
        <f t="shared" si="73"/>
        <v>0.54900763608257708</v>
      </c>
      <c r="I787" t="str">
        <f t="shared" si="74"/>
        <v>negative-emotion</v>
      </c>
      <c r="J787" t="str">
        <f t="shared" si="75"/>
        <v>negative-emotion</v>
      </c>
      <c r="K787">
        <f t="shared" si="76"/>
        <v>1</v>
      </c>
      <c r="L787">
        <f t="shared" si="77"/>
        <v>1</v>
      </c>
    </row>
    <row r="788" spans="1:12" x14ac:dyDescent="0.15">
      <c r="A788" t="s">
        <v>8</v>
      </c>
      <c r="B788" t="s">
        <v>790</v>
      </c>
      <c r="C788">
        <v>0.40781899999999999</v>
      </c>
      <c r="D788">
        <v>0.70363500000000001</v>
      </c>
      <c r="E788">
        <v>0.813276</v>
      </c>
      <c r="F788">
        <v>1.04552</v>
      </c>
      <c r="G788">
        <f t="shared" si="72"/>
        <v>0.66332400000000002</v>
      </c>
      <c r="H788">
        <f t="shared" si="73"/>
        <v>0.67774163608257709</v>
      </c>
      <c r="I788" t="str">
        <f t="shared" si="74"/>
        <v>negative-emotion</v>
      </c>
      <c r="J788" t="str">
        <f t="shared" si="75"/>
        <v>negative-emotion</v>
      </c>
      <c r="K788">
        <f t="shared" si="76"/>
        <v>1</v>
      </c>
      <c r="L788">
        <f t="shared" si="77"/>
        <v>1</v>
      </c>
    </row>
    <row r="789" spans="1:12" x14ac:dyDescent="0.15">
      <c r="A789" t="s">
        <v>8</v>
      </c>
      <c r="B789" t="s">
        <v>791</v>
      </c>
      <c r="C789">
        <v>0.96959499999999998</v>
      </c>
      <c r="D789">
        <v>0.272262</v>
      </c>
      <c r="E789">
        <v>1.0071000000000001</v>
      </c>
      <c r="F789">
        <v>0.27374999999999999</v>
      </c>
      <c r="G789">
        <f t="shared" si="72"/>
        <v>-0.10844599999999999</v>
      </c>
      <c r="H789">
        <f t="shared" si="73"/>
        <v>-9.4028363917422919E-2</v>
      </c>
      <c r="I789" t="str">
        <f t="shared" si="74"/>
        <v>positive-emotion</v>
      </c>
      <c r="J789" t="str">
        <f t="shared" si="75"/>
        <v>positive-emotion</v>
      </c>
      <c r="K789">
        <f t="shared" si="76"/>
        <v>0</v>
      </c>
      <c r="L789">
        <f t="shared" si="77"/>
        <v>0</v>
      </c>
    </row>
    <row r="790" spans="1:12" x14ac:dyDescent="0.15">
      <c r="A790" t="s">
        <v>8</v>
      </c>
      <c r="B790" t="s">
        <v>792</v>
      </c>
      <c r="C790">
        <v>4.0249100000000002</v>
      </c>
      <c r="D790">
        <v>4.2622999999999998</v>
      </c>
      <c r="E790">
        <v>5.8623500000000002</v>
      </c>
      <c r="F790">
        <v>0.81403499999999995</v>
      </c>
      <c r="G790">
        <f t="shared" si="72"/>
        <v>0.43183899999999997</v>
      </c>
      <c r="H790">
        <f t="shared" si="73"/>
        <v>0.44625663608257704</v>
      </c>
      <c r="I790" t="str">
        <f t="shared" si="74"/>
        <v>negative-emotion</v>
      </c>
      <c r="J790" t="str">
        <f t="shared" si="75"/>
        <v>negative-emotion</v>
      </c>
      <c r="K790">
        <f t="shared" si="76"/>
        <v>1</v>
      </c>
      <c r="L790">
        <f t="shared" si="77"/>
        <v>1</v>
      </c>
    </row>
    <row r="791" spans="1:12" x14ac:dyDescent="0.15">
      <c r="A791" t="s">
        <v>8</v>
      </c>
      <c r="B791" t="s">
        <v>793</v>
      </c>
      <c r="C791">
        <v>8.2138600000000004</v>
      </c>
      <c r="D791">
        <v>7.1077399999999997</v>
      </c>
      <c r="E791">
        <v>10.8622</v>
      </c>
      <c r="F791">
        <v>0.71333000000000002</v>
      </c>
      <c r="G791">
        <f t="shared" si="72"/>
        <v>0.33113400000000004</v>
      </c>
      <c r="H791">
        <f t="shared" si="73"/>
        <v>0.34555163608257711</v>
      </c>
      <c r="I791" t="str">
        <f t="shared" si="74"/>
        <v>negative-emotion</v>
      </c>
      <c r="J791" t="str">
        <f t="shared" si="75"/>
        <v>negative-emotion</v>
      </c>
      <c r="K791">
        <f t="shared" si="76"/>
        <v>1</v>
      </c>
      <c r="L791">
        <f t="shared" si="77"/>
        <v>1</v>
      </c>
    </row>
    <row r="792" spans="1:12" x14ac:dyDescent="0.15">
      <c r="A792" t="s">
        <v>8</v>
      </c>
      <c r="B792" t="s">
        <v>794</v>
      </c>
      <c r="C792">
        <v>1.45225</v>
      </c>
      <c r="D792">
        <v>1.01156</v>
      </c>
      <c r="E792">
        <v>1.76983</v>
      </c>
      <c r="F792">
        <v>0.608406</v>
      </c>
      <c r="G792">
        <f t="shared" si="72"/>
        <v>0.22621000000000002</v>
      </c>
      <c r="H792">
        <f t="shared" si="73"/>
        <v>0.24062763608257709</v>
      </c>
      <c r="I792" t="str">
        <f t="shared" si="74"/>
        <v>negative-emotion</v>
      </c>
      <c r="J792" t="str">
        <f t="shared" si="75"/>
        <v>negative-emotion</v>
      </c>
      <c r="K792">
        <f t="shared" si="76"/>
        <v>1</v>
      </c>
      <c r="L792">
        <f t="shared" si="77"/>
        <v>1</v>
      </c>
    </row>
    <row r="793" spans="1:12" x14ac:dyDescent="0.15">
      <c r="A793" t="s">
        <v>8</v>
      </c>
      <c r="B793" t="s">
        <v>795</v>
      </c>
      <c r="C793">
        <v>1.9490499999999999</v>
      </c>
      <c r="D793">
        <v>1.31412</v>
      </c>
      <c r="E793">
        <v>2.3506800000000001</v>
      </c>
      <c r="F793">
        <v>0.59322399999999997</v>
      </c>
      <c r="G793">
        <f t="shared" si="72"/>
        <v>0.21102799999999999</v>
      </c>
      <c r="H793">
        <f t="shared" si="73"/>
        <v>0.22544563608257706</v>
      </c>
      <c r="I793" t="str">
        <f t="shared" si="74"/>
        <v>negative-emotion</v>
      </c>
      <c r="J793" t="str">
        <f t="shared" si="75"/>
        <v>negative-emotion</v>
      </c>
      <c r="K793">
        <f t="shared" si="76"/>
        <v>1</v>
      </c>
      <c r="L793">
        <f t="shared" si="77"/>
        <v>1</v>
      </c>
    </row>
    <row r="794" spans="1:12" x14ac:dyDescent="0.15">
      <c r="A794" t="s">
        <v>8</v>
      </c>
      <c r="B794" t="s">
        <v>796</v>
      </c>
      <c r="C794">
        <v>2.7957200000000002</v>
      </c>
      <c r="D794">
        <v>0.80225299999999999</v>
      </c>
      <c r="E794">
        <v>2.90855</v>
      </c>
      <c r="F794">
        <v>0.279449</v>
      </c>
      <c r="G794">
        <f t="shared" si="72"/>
        <v>-0.10274699999999998</v>
      </c>
      <c r="H794">
        <f t="shared" si="73"/>
        <v>-8.8329363917422909E-2</v>
      </c>
      <c r="I794" t="str">
        <f t="shared" si="74"/>
        <v>positive-emotion</v>
      </c>
      <c r="J794" t="str">
        <f t="shared" si="75"/>
        <v>positive-emotion</v>
      </c>
      <c r="K794">
        <f t="shared" si="76"/>
        <v>0</v>
      </c>
      <c r="L794">
        <f t="shared" si="77"/>
        <v>0</v>
      </c>
    </row>
    <row r="795" spans="1:12" x14ac:dyDescent="0.15">
      <c r="A795" t="s">
        <v>8</v>
      </c>
      <c r="B795" t="s">
        <v>797</v>
      </c>
      <c r="C795">
        <v>0.33135399999999998</v>
      </c>
      <c r="D795">
        <v>0.26335599999999998</v>
      </c>
      <c r="E795">
        <v>0.423263</v>
      </c>
      <c r="F795">
        <v>0.67155399999999998</v>
      </c>
      <c r="G795">
        <f t="shared" si="72"/>
        <v>0.289358</v>
      </c>
      <c r="H795">
        <f t="shared" si="73"/>
        <v>0.30377563608257707</v>
      </c>
      <c r="I795" t="str">
        <f t="shared" si="74"/>
        <v>negative-emotion</v>
      </c>
      <c r="J795" t="str">
        <f t="shared" si="75"/>
        <v>negative-emotion</v>
      </c>
      <c r="K795">
        <f t="shared" si="76"/>
        <v>1</v>
      </c>
      <c r="L795">
        <f t="shared" si="77"/>
        <v>1</v>
      </c>
    </row>
    <row r="796" spans="1:12" x14ac:dyDescent="0.15">
      <c r="A796" t="s">
        <v>8</v>
      </c>
      <c r="B796" t="s">
        <v>798</v>
      </c>
      <c r="C796">
        <v>0.91385700000000003</v>
      </c>
      <c r="D796">
        <v>0.169179</v>
      </c>
      <c r="E796">
        <v>0.92938500000000002</v>
      </c>
      <c r="F796">
        <v>0.18305399999999999</v>
      </c>
      <c r="G796">
        <f t="shared" si="72"/>
        <v>-0.19914199999999999</v>
      </c>
      <c r="H796">
        <f t="shared" si="73"/>
        <v>-0.18472436391742292</v>
      </c>
      <c r="I796" t="str">
        <f t="shared" si="74"/>
        <v>positive-emotion</v>
      </c>
      <c r="J796" t="str">
        <f t="shared" si="75"/>
        <v>positive-emotion</v>
      </c>
      <c r="K796">
        <f t="shared" si="76"/>
        <v>0</v>
      </c>
      <c r="L796">
        <f t="shared" si="77"/>
        <v>0</v>
      </c>
    </row>
    <row r="797" spans="1:12" x14ac:dyDescent="0.15">
      <c r="A797" t="s">
        <v>8</v>
      </c>
      <c r="B797" t="s">
        <v>799</v>
      </c>
      <c r="C797">
        <v>0.29094399999999998</v>
      </c>
      <c r="D797">
        <v>0.15831100000000001</v>
      </c>
      <c r="E797">
        <v>0.33122600000000002</v>
      </c>
      <c r="F797">
        <v>0.49832399999999999</v>
      </c>
      <c r="G797">
        <f t="shared" si="72"/>
        <v>0.11612800000000001</v>
      </c>
      <c r="H797">
        <f t="shared" si="73"/>
        <v>0.13054563608257708</v>
      </c>
      <c r="I797" t="str">
        <f t="shared" si="74"/>
        <v>negative-emotion</v>
      </c>
      <c r="J797" t="str">
        <f t="shared" si="75"/>
        <v>negative-emotion</v>
      </c>
      <c r="K797">
        <f t="shared" si="76"/>
        <v>1</v>
      </c>
      <c r="L797">
        <f t="shared" si="77"/>
        <v>1</v>
      </c>
    </row>
    <row r="798" spans="1:12" x14ac:dyDescent="0.15">
      <c r="A798" t="s">
        <v>8</v>
      </c>
      <c r="B798" t="s">
        <v>800</v>
      </c>
      <c r="C798">
        <v>0.839063</v>
      </c>
      <c r="D798">
        <v>3.5215800000000002</v>
      </c>
      <c r="E798">
        <v>3.6201599999999998</v>
      </c>
      <c r="F798">
        <v>1.3368899999999999</v>
      </c>
      <c r="G798">
        <f t="shared" si="72"/>
        <v>0.95469399999999993</v>
      </c>
      <c r="H798">
        <f t="shared" si="73"/>
        <v>0.969111636082577</v>
      </c>
      <c r="I798" t="str">
        <f t="shared" si="74"/>
        <v>negative-emotion</v>
      </c>
      <c r="J798" t="str">
        <f t="shared" si="75"/>
        <v>negative-emotion</v>
      </c>
      <c r="K798">
        <f t="shared" si="76"/>
        <v>1</v>
      </c>
      <c r="L798">
        <f t="shared" si="77"/>
        <v>1</v>
      </c>
    </row>
    <row r="799" spans="1:12" x14ac:dyDescent="0.15">
      <c r="A799" t="s">
        <v>8</v>
      </c>
      <c r="B799" t="s">
        <v>801</v>
      </c>
      <c r="C799">
        <v>0.84586899999999998</v>
      </c>
      <c r="D799">
        <v>8.5284899999999997</v>
      </c>
      <c r="E799">
        <v>8.5703399999999998</v>
      </c>
      <c r="F799">
        <v>1.47194</v>
      </c>
      <c r="G799">
        <f t="shared" si="72"/>
        <v>1.089744</v>
      </c>
      <c r="H799">
        <f t="shared" si="73"/>
        <v>1.1041616360825772</v>
      </c>
      <c r="I799" t="str">
        <f t="shared" si="74"/>
        <v>negative-emotion</v>
      </c>
      <c r="J799" t="str">
        <f t="shared" si="75"/>
        <v>negative-emotion</v>
      </c>
      <c r="K799">
        <f t="shared" si="76"/>
        <v>1</v>
      </c>
      <c r="L799">
        <f t="shared" si="77"/>
        <v>1</v>
      </c>
    </row>
    <row r="800" spans="1:12" x14ac:dyDescent="0.15">
      <c r="A800" t="s">
        <v>8</v>
      </c>
      <c r="B800" t="s">
        <v>802</v>
      </c>
      <c r="C800">
        <v>1.0082599999999999</v>
      </c>
      <c r="D800">
        <v>1.2053100000000001</v>
      </c>
      <c r="E800">
        <v>1.57142</v>
      </c>
      <c r="F800">
        <v>0.87418099999999999</v>
      </c>
      <c r="G800">
        <f t="shared" si="72"/>
        <v>0.49198500000000001</v>
      </c>
      <c r="H800">
        <f t="shared" si="73"/>
        <v>0.50640263608257707</v>
      </c>
      <c r="I800" t="str">
        <f t="shared" si="74"/>
        <v>negative-emotion</v>
      </c>
      <c r="J800" t="str">
        <f t="shared" si="75"/>
        <v>negative-emotion</v>
      </c>
      <c r="K800">
        <f t="shared" si="76"/>
        <v>1</v>
      </c>
      <c r="L800">
        <f t="shared" si="77"/>
        <v>1</v>
      </c>
    </row>
    <row r="801" spans="1:12" x14ac:dyDescent="0.15">
      <c r="A801" t="s">
        <v>8</v>
      </c>
      <c r="B801" t="s">
        <v>803</v>
      </c>
      <c r="C801">
        <v>6.9770000000000003</v>
      </c>
      <c r="D801">
        <v>-1.02799</v>
      </c>
      <c r="E801">
        <v>7.0523199999999999</v>
      </c>
      <c r="F801">
        <v>-0.146288</v>
      </c>
      <c r="G801">
        <f t="shared" si="72"/>
        <v>-0.52848399999999995</v>
      </c>
      <c r="H801">
        <f t="shared" si="73"/>
        <v>-0.51406636391742289</v>
      </c>
      <c r="I801" t="str">
        <f t="shared" si="74"/>
        <v>positive-emotion</v>
      </c>
      <c r="J801" t="str">
        <f t="shared" si="75"/>
        <v>positive-emotion</v>
      </c>
      <c r="K801">
        <f t="shared" si="76"/>
        <v>0</v>
      </c>
      <c r="L801">
        <f t="shared" si="77"/>
        <v>0</v>
      </c>
    </row>
    <row r="802" spans="1:12" x14ac:dyDescent="0.15">
      <c r="A802" t="s">
        <v>8</v>
      </c>
      <c r="B802" t="s">
        <v>804</v>
      </c>
      <c r="C802">
        <v>2.2128399999999999</v>
      </c>
      <c r="D802">
        <v>1.0234799999999999</v>
      </c>
      <c r="E802">
        <v>2.4380700000000002</v>
      </c>
      <c r="F802">
        <v>0.43321599999999999</v>
      </c>
      <c r="G802">
        <f t="shared" si="72"/>
        <v>5.102000000000001E-2</v>
      </c>
      <c r="H802">
        <f t="shared" si="73"/>
        <v>6.5437636082577078E-2</v>
      </c>
      <c r="I802" t="str">
        <f t="shared" si="74"/>
        <v>negative-emotion</v>
      </c>
      <c r="J802" t="str">
        <f t="shared" si="75"/>
        <v>negative-emotion</v>
      </c>
      <c r="K802">
        <f t="shared" si="76"/>
        <v>1</v>
      </c>
      <c r="L802">
        <f t="shared" si="77"/>
        <v>1</v>
      </c>
    </row>
    <row r="803" spans="1:12" x14ac:dyDescent="0.15">
      <c r="A803" t="s">
        <v>8</v>
      </c>
      <c r="B803" t="s">
        <v>805</v>
      </c>
      <c r="C803">
        <v>0.64594399999999996</v>
      </c>
      <c r="D803">
        <v>0.55103100000000005</v>
      </c>
      <c r="E803">
        <v>0.84904599999999997</v>
      </c>
      <c r="F803">
        <v>0.70626999999999995</v>
      </c>
      <c r="G803">
        <f t="shared" si="72"/>
        <v>0.32407399999999997</v>
      </c>
      <c r="H803">
        <f t="shared" si="73"/>
        <v>0.33849163608257704</v>
      </c>
      <c r="I803" t="str">
        <f t="shared" si="74"/>
        <v>negative-emotion</v>
      </c>
      <c r="J803" t="str">
        <f t="shared" si="75"/>
        <v>negative-emotion</v>
      </c>
      <c r="K803">
        <f t="shared" si="76"/>
        <v>1</v>
      </c>
      <c r="L803">
        <f t="shared" si="77"/>
        <v>1</v>
      </c>
    </row>
    <row r="804" spans="1:12" x14ac:dyDescent="0.15">
      <c r="A804" t="s">
        <v>8</v>
      </c>
      <c r="B804" t="s">
        <v>806</v>
      </c>
      <c r="C804">
        <v>13.7227</v>
      </c>
      <c r="D804">
        <v>16.686299999999999</v>
      </c>
      <c r="E804">
        <v>21.604299999999999</v>
      </c>
      <c r="F804">
        <v>0.882548</v>
      </c>
      <c r="G804">
        <f t="shared" si="72"/>
        <v>0.50035200000000002</v>
      </c>
      <c r="H804">
        <f t="shared" si="73"/>
        <v>0.51476963608257709</v>
      </c>
      <c r="I804" t="str">
        <f t="shared" si="74"/>
        <v>negative-emotion</v>
      </c>
      <c r="J804" t="str">
        <f t="shared" si="75"/>
        <v>negative-emotion</v>
      </c>
      <c r="K804">
        <f t="shared" si="76"/>
        <v>1</v>
      </c>
      <c r="L804">
        <f t="shared" si="77"/>
        <v>1</v>
      </c>
    </row>
    <row r="805" spans="1:12" x14ac:dyDescent="0.15">
      <c r="A805" t="s">
        <v>8</v>
      </c>
      <c r="B805" t="s">
        <v>807</v>
      </c>
      <c r="C805">
        <v>6.9977400000000003</v>
      </c>
      <c r="D805">
        <v>8.6462599999999998</v>
      </c>
      <c r="E805">
        <v>11.123200000000001</v>
      </c>
      <c r="F805">
        <v>0.89038799999999996</v>
      </c>
      <c r="G805">
        <f t="shared" si="72"/>
        <v>0.50819199999999998</v>
      </c>
      <c r="H805">
        <f t="shared" si="73"/>
        <v>0.52260963608257704</v>
      </c>
      <c r="I805" t="str">
        <f t="shared" si="74"/>
        <v>negative-emotion</v>
      </c>
      <c r="J805" t="str">
        <f t="shared" si="75"/>
        <v>negative-emotion</v>
      </c>
      <c r="K805">
        <f t="shared" si="76"/>
        <v>1</v>
      </c>
      <c r="L805">
        <f t="shared" si="77"/>
        <v>1</v>
      </c>
    </row>
    <row r="806" spans="1:12" x14ac:dyDescent="0.15">
      <c r="A806" t="s">
        <v>8</v>
      </c>
      <c r="B806" t="s">
        <v>808</v>
      </c>
      <c r="C806">
        <v>7.0281900000000004</v>
      </c>
      <c r="D806">
        <v>9.2942300000000007</v>
      </c>
      <c r="E806">
        <v>11.6524</v>
      </c>
      <c r="F806">
        <v>0.923346</v>
      </c>
      <c r="G806">
        <f t="shared" si="72"/>
        <v>0.54115000000000002</v>
      </c>
      <c r="H806">
        <f t="shared" si="73"/>
        <v>0.55556763608257709</v>
      </c>
      <c r="I806" t="str">
        <f t="shared" si="74"/>
        <v>negative-emotion</v>
      </c>
      <c r="J806" t="str">
        <f t="shared" si="75"/>
        <v>negative-emotion</v>
      </c>
      <c r="K806">
        <f t="shared" si="76"/>
        <v>1</v>
      </c>
      <c r="L806">
        <f t="shared" si="77"/>
        <v>1</v>
      </c>
    </row>
    <row r="807" spans="1:12" x14ac:dyDescent="0.15">
      <c r="A807" t="s">
        <v>8</v>
      </c>
      <c r="B807" t="s">
        <v>809</v>
      </c>
      <c r="C807">
        <v>3.9170099999999999</v>
      </c>
      <c r="D807">
        <v>5.3432300000000001</v>
      </c>
      <c r="E807">
        <v>6.6251800000000003</v>
      </c>
      <c r="F807">
        <v>0.93821200000000005</v>
      </c>
      <c r="G807">
        <f t="shared" si="72"/>
        <v>0.55601600000000007</v>
      </c>
      <c r="H807">
        <f t="shared" si="73"/>
        <v>0.57043363608257713</v>
      </c>
      <c r="I807" t="str">
        <f t="shared" si="74"/>
        <v>negative-emotion</v>
      </c>
      <c r="J807" t="str">
        <f t="shared" si="75"/>
        <v>negative-emotion</v>
      </c>
      <c r="K807">
        <f t="shared" si="76"/>
        <v>1</v>
      </c>
      <c r="L807">
        <f t="shared" si="77"/>
        <v>1</v>
      </c>
    </row>
    <row r="808" spans="1:12" x14ac:dyDescent="0.15">
      <c r="A808" t="s">
        <v>8</v>
      </c>
      <c r="B808" t="s">
        <v>810</v>
      </c>
      <c r="C808">
        <v>2.3999799999999998</v>
      </c>
      <c r="D808">
        <v>3.6011500000000001</v>
      </c>
      <c r="E808">
        <v>4.32761</v>
      </c>
      <c r="F808">
        <v>0.98294499999999996</v>
      </c>
      <c r="G808">
        <f t="shared" si="72"/>
        <v>0.60074899999999998</v>
      </c>
      <c r="H808">
        <f t="shared" si="73"/>
        <v>0.61516663608257705</v>
      </c>
      <c r="I808" t="str">
        <f t="shared" si="74"/>
        <v>negative-emotion</v>
      </c>
      <c r="J808" t="str">
        <f t="shared" si="75"/>
        <v>negative-emotion</v>
      </c>
      <c r="K808">
        <f t="shared" si="76"/>
        <v>1</v>
      </c>
      <c r="L808">
        <f t="shared" si="77"/>
        <v>1</v>
      </c>
    </row>
    <row r="809" spans="1:12" x14ac:dyDescent="0.15">
      <c r="A809" t="s">
        <v>8</v>
      </c>
      <c r="B809" t="s">
        <v>811</v>
      </c>
      <c r="C809">
        <v>0.16606699999999999</v>
      </c>
      <c r="D809">
        <v>0.20611199999999999</v>
      </c>
      <c r="E809">
        <v>0.26468900000000001</v>
      </c>
      <c r="F809">
        <v>0.89258300000000002</v>
      </c>
      <c r="G809">
        <f t="shared" si="72"/>
        <v>0.51038700000000004</v>
      </c>
      <c r="H809">
        <f t="shared" si="73"/>
        <v>0.5248046360825771</v>
      </c>
      <c r="I809" t="str">
        <f t="shared" si="74"/>
        <v>negative-emotion</v>
      </c>
      <c r="J809" t="str">
        <f t="shared" si="75"/>
        <v>negative-emotion</v>
      </c>
      <c r="K809">
        <f t="shared" si="76"/>
        <v>1</v>
      </c>
      <c r="L809">
        <f t="shared" si="77"/>
        <v>1</v>
      </c>
    </row>
    <row r="810" spans="1:12" x14ac:dyDescent="0.15">
      <c r="A810" t="s">
        <v>8</v>
      </c>
      <c r="B810" t="s">
        <v>812</v>
      </c>
      <c r="C810">
        <v>5.2920199999999999</v>
      </c>
      <c r="D810">
        <v>5.5706300000000004</v>
      </c>
      <c r="E810">
        <v>7.6835800000000001</v>
      </c>
      <c r="F810">
        <v>0.81104100000000001</v>
      </c>
      <c r="G810">
        <f t="shared" si="72"/>
        <v>0.42884500000000003</v>
      </c>
      <c r="H810">
        <f t="shared" si="73"/>
        <v>0.4432626360825771</v>
      </c>
      <c r="I810" t="str">
        <f t="shared" si="74"/>
        <v>negative-emotion</v>
      </c>
      <c r="J810" t="str">
        <f t="shared" si="75"/>
        <v>negative-emotion</v>
      </c>
      <c r="K810">
        <f t="shared" si="76"/>
        <v>1</v>
      </c>
      <c r="L810">
        <f t="shared" si="77"/>
        <v>1</v>
      </c>
    </row>
    <row r="811" spans="1:12" x14ac:dyDescent="0.15">
      <c r="A811" t="s">
        <v>8</v>
      </c>
      <c r="B811" t="s">
        <v>813</v>
      </c>
      <c r="C811">
        <v>8.6571200000000008</v>
      </c>
      <c r="D811">
        <v>14.6768</v>
      </c>
      <c r="E811">
        <v>17.0398</v>
      </c>
      <c r="F811">
        <v>1.0378700000000001</v>
      </c>
      <c r="G811">
        <f t="shared" si="72"/>
        <v>0.65567400000000009</v>
      </c>
      <c r="H811">
        <f t="shared" si="73"/>
        <v>0.67009163608257716</v>
      </c>
      <c r="I811" t="str">
        <f t="shared" si="74"/>
        <v>negative-emotion</v>
      </c>
      <c r="J811" t="str">
        <f t="shared" si="75"/>
        <v>negative-emotion</v>
      </c>
      <c r="K811">
        <f t="shared" si="76"/>
        <v>1</v>
      </c>
      <c r="L811">
        <f t="shared" si="77"/>
        <v>1</v>
      </c>
    </row>
    <row r="812" spans="1:12" x14ac:dyDescent="0.15">
      <c r="A812" t="s">
        <v>8</v>
      </c>
      <c r="B812" t="s">
        <v>814</v>
      </c>
      <c r="C812">
        <v>0.78013999999999994</v>
      </c>
      <c r="D812">
        <v>0.76117900000000005</v>
      </c>
      <c r="E812">
        <v>1.08996</v>
      </c>
      <c r="F812">
        <v>0.77309700000000003</v>
      </c>
      <c r="G812">
        <f t="shared" si="72"/>
        <v>0.39090100000000005</v>
      </c>
      <c r="H812">
        <f t="shared" si="73"/>
        <v>0.40531863608257712</v>
      </c>
      <c r="I812" t="str">
        <f t="shared" si="74"/>
        <v>negative-emotion</v>
      </c>
      <c r="J812" t="str">
        <f t="shared" si="75"/>
        <v>negative-emotion</v>
      </c>
      <c r="K812">
        <f t="shared" si="76"/>
        <v>1</v>
      </c>
      <c r="L812">
        <f t="shared" si="77"/>
        <v>1</v>
      </c>
    </row>
    <row r="813" spans="1:12" x14ac:dyDescent="0.15">
      <c r="A813" t="s">
        <v>8</v>
      </c>
      <c r="B813" t="s">
        <v>815</v>
      </c>
      <c r="C813">
        <v>1.1959599999999999</v>
      </c>
      <c r="D813">
        <v>1.21546</v>
      </c>
      <c r="E813">
        <v>1.70519</v>
      </c>
      <c r="F813">
        <v>0.793485</v>
      </c>
      <c r="G813">
        <f t="shared" si="72"/>
        <v>0.41128900000000002</v>
      </c>
      <c r="H813">
        <f t="shared" si="73"/>
        <v>0.42570663608257708</v>
      </c>
      <c r="I813" t="str">
        <f t="shared" si="74"/>
        <v>negative-emotion</v>
      </c>
      <c r="J813" t="str">
        <f t="shared" si="75"/>
        <v>negative-emotion</v>
      </c>
      <c r="K813">
        <f t="shared" si="76"/>
        <v>1</v>
      </c>
      <c r="L813">
        <f t="shared" si="77"/>
        <v>1</v>
      </c>
    </row>
    <row r="814" spans="1:12" x14ac:dyDescent="0.15">
      <c r="A814" t="s">
        <v>8</v>
      </c>
      <c r="B814" t="s">
        <v>816</v>
      </c>
      <c r="C814">
        <v>0.149145</v>
      </c>
      <c r="D814">
        <v>0.20627000000000001</v>
      </c>
      <c r="E814">
        <v>0.25454199999999999</v>
      </c>
      <c r="F814">
        <v>0.94476199999999999</v>
      </c>
      <c r="G814">
        <f t="shared" si="72"/>
        <v>0.56256600000000001</v>
      </c>
      <c r="H814">
        <f t="shared" si="73"/>
        <v>0.57698363608257708</v>
      </c>
      <c r="I814" t="str">
        <f t="shared" si="74"/>
        <v>negative-emotion</v>
      </c>
      <c r="J814" t="str">
        <f t="shared" si="75"/>
        <v>negative-emotion</v>
      </c>
      <c r="K814">
        <f t="shared" si="76"/>
        <v>1</v>
      </c>
      <c r="L814">
        <f t="shared" si="77"/>
        <v>1</v>
      </c>
    </row>
    <row r="815" spans="1:12" x14ac:dyDescent="0.15">
      <c r="A815" t="s">
        <v>8</v>
      </c>
      <c r="B815" t="s">
        <v>817</v>
      </c>
      <c r="C815">
        <v>1.97461</v>
      </c>
      <c r="D815">
        <v>1.7791300000000001</v>
      </c>
      <c r="E815">
        <v>2.6579000000000002</v>
      </c>
      <c r="F815">
        <v>0.73336999999999997</v>
      </c>
      <c r="G815">
        <f t="shared" si="72"/>
        <v>0.35117399999999999</v>
      </c>
      <c r="H815">
        <f t="shared" si="73"/>
        <v>0.36559163608257705</v>
      </c>
      <c r="I815" t="str">
        <f t="shared" si="74"/>
        <v>negative-emotion</v>
      </c>
      <c r="J815" t="str">
        <f t="shared" si="75"/>
        <v>negative-emotion</v>
      </c>
      <c r="K815">
        <f t="shared" si="76"/>
        <v>1</v>
      </c>
      <c r="L815">
        <f t="shared" si="77"/>
        <v>1</v>
      </c>
    </row>
    <row r="816" spans="1:12" x14ac:dyDescent="0.15">
      <c r="A816" t="s">
        <v>8</v>
      </c>
      <c r="B816" t="s">
        <v>818</v>
      </c>
      <c r="C816">
        <v>0.30421199999999998</v>
      </c>
      <c r="D816">
        <v>8.4680000000000005E-2</v>
      </c>
      <c r="E816">
        <v>0.315778</v>
      </c>
      <c r="F816">
        <v>0.27148600000000001</v>
      </c>
      <c r="G816">
        <f t="shared" si="72"/>
        <v>-0.11070999999999998</v>
      </c>
      <c r="H816">
        <f t="shared" si="73"/>
        <v>-9.6292363917422907E-2</v>
      </c>
      <c r="I816" t="str">
        <f t="shared" si="74"/>
        <v>positive-emotion</v>
      </c>
      <c r="J816" t="str">
        <f t="shared" si="75"/>
        <v>positive-emotion</v>
      </c>
      <c r="K816">
        <f t="shared" si="76"/>
        <v>0</v>
      </c>
      <c r="L816">
        <f t="shared" si="77"/>
        <v>0</v>
      </c>
    </row>
    <row r="817" spans="1:12" x14ac:dyDescent="0.15">
      <c r="A817" t="s">
        <v>8</v>
      </c>
      <c r="B817" t="s">
        <v>819</v>
      </c>
      <c r="C817">
        <v>0.27774900000000002</v>
      </c>
      <c r="D817">
        <v>1.99335</v>
      </c>
      <c r="E817">
        <v>2.01261</v>
      </c>
      <c r="F817">
        <v>1.43235</v>
      </c>
      <c r="G817">
        <f t="shared" si="72"/>
        <v>1.050154</v>
      </c>
      <c r="H817">
        <f t="shared" si="73"/>
        <v>1.0645716360825772</v>
      </c>
      <c r="I817" t="str">
        <f t="shared" si="74"/>
        <v>negative-emotion</v>
      </c>
      <c r="J817" t="str">
        <f t="shared" si="75"/>
        <v>negative-emotion</v>
      </c>
      <c r="K817">
        <f t="shared" si="76"/>
        <v>1</v>
      </c>
      <c r="L817">
        <f t="shared" si="77"/>
        <v>1</v>
      </c>
    </row>
    <row r="818" spans="1:12" x14ac:dyDescent="0.15">
      <c r="A818" t="s">
        <v>8</v>
      </c>
      <c r="B818" t="s">
        <v>820</v>
      </c>
      <c r="C818">
        <v>5.0528399999999998</v>
      </c>
      <c r="D818">
        <v>7.2094800000000001</v>
      </c>
      <c r="E818">
        <v>8.8038500000000006</v>
      </c>
      <c r="F818">
        <v>0.95949300000000004</v>
      </c>
      <c r="G818">
        <f t="shared" si="72"/>
        <v>0.57729700000000006</v>
      </c>
      <c r="H818">
        <f t="shared" si="73"/>
        <v>0.59171463608257713</v>
      </c>
      <c r="I818" t="str">
        <f t="shared" si="74"/>
        <v>negative-emotion</v>
      </c>
      <c r="J818" t="str">
        <f t="shared" si="75"/>
        <v>negative-emotion</v>
      </c>
      <c r="K818">
        <f t="shared" si="76"/>
        <v>1</v>
      </c>
      <c r="L818">
        <f t="shared" si="77"/>
        <v>1</v>
      </c>
    </row>
    <row r="819" spans="1:12" x14ac:dyDescent="0.15">
      <c r="A819" t="s">
        <v>8</v>
      </c>
      <c r="B819" t="s">
        <v>821</v>
      </c>
      <c r="C819">
        <v>6.8846100000000003</v>
      </c>
      <c r="D819">
        <v>7.2807899999999997</v>
      </c>
      <c r="E819">
        <v>10.0204</v>
      </c>
      <c r="F819">
        <v>0.81335900000000005</v>
      </c>
      <c r="G819">
        <f t="shared" si="72"/>
        <v>0.43116300000000007</v>
      </c>
      <c r="H819">
        <f t="shared" si="73"/>
        <v>0.44558063608257714</v>
      </c>
      <c r="I819" t="str">
        <f t="shared" si="74"/>
        <v>negative-emotion</v>
      </c>
      <c r="J819" t="str">
        <f t="shared" si="75"/>
        <v>negative-emotion</v>
      </c>
      <c r="K819">
        <f t="shared" si="76"/>
        <v>1</v>
      </c>
      <c r="L819">
        <f t="shared" si="77"/>
        <v>1</v>
      </c>
    </row>
    <row r="820" spans="1:12" x14ac:dyDescent="0.15">
      <c r="A820" t="s">
        <v>8</v>
      </c>
      <c r="B820" t="s">
        <v>822</v>
      </c>
      <c r="C820">
        <v>4.5309799999999996</v>
      </c>
      <c r="D820">
        <v>11.1051</v>
      </c>
      <c r="E820">
        <v>11.9939</v>
      </c>
      <c r="F820">
        <v>1.1834100000000001</v>
      </c>
      <c r="G820">
        <f t="shared" si="72"/>
        <v>0.80121400000000009</v>
      </c>
      <c r="H820">
        <f t="shared" si="73"/>
        <v>0.81563163608257716</v>
      </c>
      <c r="I820" t="str">
        <f t="shared" si="74"/>
        <v>negative-emotion</v>
      </c>
      <c r="J820" t="str">
        <f t="shared" si="75"/>
        <v>negative-emotion</v>
      </c>
      <c r="K820">
        <f t="shared" si="76"/>
        <v>1</v>
      </c>
      <c r="L820">
        <f t="shared" si="77"/>
        <v>1</v>
      </c>
    </row>
    <row r="821" spans="1:12" x14ac:dyDescent="0.15">
      <c r="A821" t="s">
        <v>8</v>
      </c>
      <c r="B821" t="s">
        <v>823</v>
      </c>
      <c r="C821">
        <v>0.99395100000000003</v>
      </c>
      <c r="D821">
        <v>1.3452200000000001</v>
      </c>
      <c r="E821">
        <v>1.67259</v>
      </c>
      <c r="F821">
        <v>0.93445299999999998</v>
      </c>
      <c r="G821">
        <f t="shared" si="72"/>
        <v>0.552257</v>
      </c>
      <c r="H821">
        <f t="shared" si="73"/>
        <v>0.56667463608257707</v>
      </c>
      <c r="I821" t="str">
        <f t="shared" si="74"/>
        <v>negative-emotion</v>
      </c>
      <c r="J821" t="str">
        <f t="shared" si="75"/>
        <v>negative-emotion</v>
      </c>
      <c r="K821">
        <f t="shared" si="76"/>
        <v>1</v>
      </c>
      <c r="L821">
        <f t="shared" si="77"/>
        <v>1</v>
      </c>
    </row>
    <row r="822" spans="1:12" x14ac:dyDescent="0.15">
      <c r="A822" t="s">
        <v>8</v>
      </c>
      <c r="B822" t="s">
        <v>824</v>
      </c>
      <c r="C822">
        <v>0.68755599999999994</v>
      </c>
      <c r="D822">
        <v>0.86976600000000004</v>
      </c>
      <c r="E822">
        <v>1.1087</v>
      </c>
      <c r="F822">
        <v>0.90187099999999998</v>
      </c>
      <c r="G822">
        <f t="shared" si="72"/>
        <v>0.519675</v>
      </c>
      <c r="H822">
        <f t="shared" si="73"/>
        <v>0.53409263608257707</v>
      </c>
      <c r="I822" t="str">
        <f t="shared" si="74"/>
        <v>negative-emotion</v>
      </c>
      <c r="J822" t="str">
        <f t="shared" si="75"/>
        <v>negative-emotion</v>
      </c>
      <c r="K822">
        <f t="shared" si="76"/>
        <v>1</v>
      </c>
      <c r="L822">
        <f t="shared" si="77"/>
        <v>1</v>
      </c>
    </row>
    <row r="823" spans="1:12" x14ac:dyDescent="0.15">
      <c r="A823" t="s">
        <v>8</v>
      </c>
      <c r="B823" t="s">
        <v>825</v>
      </c>
      <c r="C823">
        <v>0.63583100000000004</v>
      </c>
      <c r="D823">
        <v>5.3641199999999998</v>
      </c>
      <c r="E823">
        <v>5.4016799999999998</v>
      </c>
      <c r="F823">
        <v>1.4528099999999999</v>
      </c>
      <c r="G823">
        <f t="shared" si="72"/>
        <v>1.070614</v>
      </c>
      <c r="H823">
        <f t="shared" si="73"/>
        <v>1.0850316360825771</v>
      </c>
      <c r="I823" t="str">
        <f t="shared" si="74"/>
        <v>negative-emotion</v>
      </c>
      <c r="J823" t="str">
        <f t="shared" si="75"/>
        <v>negative-emotion</v>
      </c>
      <c r="K823">
        <f t="shared" si="76"/>
        <v>1</v>
      </c>
      <c r="L823">
        <f t="shared" si="77"/>
        <v>1</v>
      </c>
    </row>
    <row r="824" spans="1:12" x14ac:dyDescent="0.15">
      <c r="A824" t="s">
        <v>8</v>
      </c>
      <c r="B824" t="s">
        <v>826</v>
      </c>
      <c r="C824">
        <v>2.5456099999999999</v>
      </c>
      <c r="D824">
        <v>2.13273</v>
      </c>
      <c r="E824">
        <v>3.3209499999999998</v>
      </c>
      <c r="F824">
        <v>0.69737300000000002</v>
      </c>
      <c r="G824">
        <f t="shared" si="72"/>
        <v>0.31517700000000004</v>
      </c>
      <c r="H824">
        <f t="shared" si="73"/>
        <v>0.32959463608257711</v>
      </c>
      <c r="I824" t="str">
        <f t="shared" si="74"/>
        <v>negative-emotion</v>
      </c>
      <c r="J824" t="str">
        <f t="shared" si="75"/>
        <v>negative-emotion</v>
      </c>
      <c r="K824">
        <f t="shared" si="76"/>
        <v>1</v>
      </c>
      <c r="L824">
        <f t="shared" si="77"/>
        <v>1</v>
      </c>
    </row>
    <row r="825" spans="1:12" x14ac:dyDescent="0.15">
      <c r="A825" t="s">
        <v>8</v>
      </c>
      <c r="B825" t="s">
        <v>827</v>
      </c>
      <c r="C825">
        <v>0.89849699999999999</v>
      </c>
      <c r="D825">
        <v>0.38746799999999998</v>
      </c>
      <c r="E825">
        <v>0.97848299999999999</v>
      </c>
      <c r="F825">
        <v>0.40714400000000001</v>
      </c>
      <c r="G825">
        <f t="shared" si="72"/>
        <v>2.4948000000000026E-2</v>
      </c>
      <c r="H825">
        <f t="shared" si="73"/>
        <v>3.9365636082577093E-2</v>
      </c>
      <c r="I825" t="str">
        <f t="shared" si="74"/>
        <v>negative-emotion</v>
      </c>
      <c r="J825" t="str">
        <f t="shared" si="75"/>
        <v>negative-emotion</v>
      </c>
      <c r="K825">
        <f t="shared" si="76"/>
        <v>1</v>
      </c>
      <c r="L825">
        <f t="shared" si="77"/>
        <v>1</v>
      </c>
    </row>
    <row r="826" spans="1:12" x14ac:dyDescent="0.15">
      <c r="A826" t="s">
        <v>8</v>
      </c>
      <c r="B826" t="s">
        <v>828</v>
      </c>
      <c r="C826">
        <v>3.2292900000000002</v>
      </c>
      <c r="D826">
        <v>1.3140700000000001</v>
      </c>
      <c r="E826">
        <v>3.4864099999999998</v>
      </c>
      <c r="F826">
        <v>0.386461</v>
      </c>
      <c r="G826">
        <f t="shared" si="72"/>
        <v>4.2650000000000188E-3</v>
      </c>
      <c r="H826">
        <f t="shared" si="73"/>
        <v>1.8682636082577087E-2</v>
      </c>
      <c r="I826" t="str">
        <f t="shared" si="74"/>
        <v>negative-emotion</v>
      </c>
      <c r="J826" t="str">
        <f t="shared" si="75"/>
        <v>negative-emotion</v>
      </c>
      <c r="K826">
        <f t="shared" si="76"/>
        <v>1</v>
      </c>
      <c r="L826">
        <f t="shared" si="77"/>
        <v>1</v>
      </c>
    </row>
    <row r="827" spans="1:12" x14ac:dyDescent="0.15">
      <c r="A827" t="s">
        <v>8</v>
      </c>
      <c r="B827" t="s">
        <v>829</v>
      </c>
      <c r="C827">
        <v>0.84489999999999998</v>
      </c>
      <c r="D827">
        <v>0.46842299999999998</v>
      </c>
      <c r="E827">
        <v>0.96606199999999998</v>
      </c>
      <c r="F827">
        <v>0.50622400000000001</v>
      </c>
      <c r="G827">
        <f t="shared" si="72"/>
        <v>0.12402800000000003</v>
      </c>
      <c r="H827">
        <f t="shared" si="73"/>
        <v>0.13844563608257709</v>
      </c>
      <c r="I827" t="str">
        <f t="shared" si="74"/>
        <v>negative-emotion</v>
      </c>
      <c r="J827" t="str">
        <f t="shared" si="75"/>
        <v>negative-emotion</v>
      </c>
      <c r="K827">
        <f t="shared" si="76"/>
        <v>1</v>
      </c>
      <c r="L827">
        <f t="shared" si="77"/>
        <v>1</v>
      </c>
    </row>
    <row r="828" spans="1:12" x14ac:dyDescent="0.15">
      <c r="A828" t="s">
        <v>8</v>
      </c>
      <c r="B828" t="s">
        <v>830</v>
      </c>
      <c r="C828">
        <v>4.61151</v>
      </c>
      <c r="D828">
        <v>1.39001</v>
      </c>
      <c r="E828">
        <v>4.8164400000000001</v>
      </c>
      <c r="F828">
        <v>0.29276099999999999</v>
      </c>
      <c r="G828">
        <f t="shared" si="72"/>
        <v>-8.9434999999999987E-2</v>
      </c>
      <c r="H828">
        <f t="shared" si="73"/>
        <v>-7.5017363917422919E-2</v>
      </c>
      <c r="I828" t="str">
        <f t="shared" si="74"/>
        <v>positive-emotion</v>
      </c>
      <c r="J828" t="str">
        <f t="shared" si="75"/>
        <v>positive-emotion</v>
      </c>
      <c r="K828">
        <f t="shared" si="76"/>
        <v>0</v>
      </c>
      <c r="L828">
        <f t="shared" si="77"/>
        <v>0</v>
      </c>
    </row>
    <row r="829" spans="1:12" x14ac:dyDescent="0.15">
      <c r="A829" t="s">
        <v>8</v>
      </c>
      <c r="B829" t="s">
        <v>831</v>
      </c>
      <c r="C829">
        <v>2.8921299999999999</v>
      </c>
      <c r="D829">
        <v>4.9626700000000001</v>
      </c>
      <c r="E829">
        <v>5.7439099999999996</v>
      </c>
      <c r="F829">
        <v>1.04314</v>
      </c>
      <c r="G829">
        <f t="shared" si="72"/>
        <v>0.66094399999999998</v>
      </c>
      <c r="H829">
        <f t="shared" si="73"/>
        <v>0.67536163608257704</v>
      </c>
      <c r="I829" t="str">
        <f t="shared" si="74"/>
        <v>negative-emotion</v>
      </c>
      <c r="J829" t="str">
        <f t="shared" si="75"/>
        <v>negative-emotion</v>
      </c>
      <c r="K829">
        <f t="shared" si="76"/>
        <v>1</v>
      </c>
      <c r="L829">
        <f t="shared" si="77"/>
        <v>1</v>
      </c>
    </row>
    <row r="830" spans="1:12" x14ac:dyDescent="0.15">
      <c r="A830" t="s">
        <v>8</v>
      </c>
      <c r="B830" t="s">
        <v>832</v>
      </c>
      <c r="C830">
        <v>13.0731</v>
      </c>
      <c r="D830">
        <v>12.2707</v>
      </c>
      <c r="E830">
        <v>17.9297</v>
      </c>
      <c r="F830">
        <v>0.753749</v>
      </c>
      <c r="G830">
        <f t="shared" si="72"/>
        <v>0.37155300000000002</v>
      </c>
      <c r="H830">
        <f t="shared" si="73"/>
        <v>0.38597063608257709</v>
      </c>
      <c r="I830" t="str">
        <f t="shared" si="74"/>
        <v>negative-emotion</v>
      </c>
      <c r="J830" t="str">
        <f t="shared" si="75"/>
        <v>negative-emotion</v>
      </c>
      <c r="K830">
        <f t="shared" si="76"/>
        <v>1</v>
      </c>
      <c r="L830">
        <f t="shared" si="77"/>
        <v>1</v>
      </c>
    </row>
    <row r="831" spans="1:12" x14ac:dyDescent="0.15">
      <c r="A831" t="s">
        <v>8</v>
      </c>
      <c r="B831" t="s">
        <v>833</v>
      </c>
      <c r="C831">
        <v>0.99137799999999998</v>
      </c>
      <c r="D831">
        <v>1.9374100000000001</v>
      </c>
      <c r="E831">
        <v>2.1763300000000001</v>
      </c>
      <c r="F831">
        <v>1.0978300000000001</v>
      </c>
      <c r="G831">
        <f t="shared" si="72"/>
        <v>0.7156340000000001</v>
      </c>
      <c r="H831">
        <f t="shared" si="73"/>
        <v>0.73005163608257717</v>
      </c>
      <c r="I831" t="str">
        <f t="shared" si="74"/>
        <v>negative-emotion</v>
      </c>
      <c r="J831" t="str">
        <f t="shared" si="75"/>
        <v>negative-emotion</v>
      </c>
      <c r="K831">
        <f t="shared" si="76"/>
        <v>1</v>
      </c>
      <c r="L831">
        <f t="shared" si="77"/>
        <v>1</v>
      </c>
    </row>
    <row r="832" spans="1:12" x14ac:dyDescent="0.15">
      <c r="A832" t="s">
        <v>8</v>
      </c>
      <c r="B832" t="s">
        <v>834</v>
      </c>
      <c r="C832">
        <v>1.71322</v>
      </c>
      <c r="D832">
        <v>1.66215</v>
      </c>
      <c r="E832">
        <v>2.3870200000000001</v>
      </c>
      <c r="F832">
        <v>0.77026899999999998</v>
      </c>
      <c r="G832">
        <f t="shared" si="72"/>
        <v>0.388073</v>
      </c>
      <c r="H832">
        <f t="shared" si="73"/>
        <v>0.40249063608257707</v>
      </c>
      <c r="I832" t="str">
        <f t="shared" si="74"/>
        <v>negative-emotion</v>
      </c>
      <c r="J832" t="str">
        <f t="shared" si="75"/>
        <v>negative-emotion</v>
      </c>
      <c r="K832">
        <f t="shared" si="76"/>
        <v>1</v>
      </c>
      <c r="L832">
        <f t="shared" si="77"/>
        <v>1</v>
      </c>
    </row>
    <row r="833" spans="1:12" x14ac:dyDescent="0.15">
      <c r="A833" t="s">
        <v>8</v>
      </c>
      <c r="B833" t="s">
        <v>835</v>
      </c>
      <c r="C833">
        <v>0.55572200000000005</v>
      </c>
      <c r="D833">
        <v>0.375475</v>
      </c>
      <c r="E833">
        <v>0.67067699999999997</v>
      </c>
      <c r="F833">
        <v>0.594198</v>
      </c>
      <c r="G833">
        <f t="shared" si="72"/>
        <v>0.21200200000000002</v>
      </c>
      <c r="H833">
        <f t="shared" si="73"/>
        <v>0.22641963608257709</v>
      </c>
      <c r="I833" t="str">
        <f t="shared" si="74"/>
        <v>negative-emotion</v>
      </c>
      <c r="J833" t="str">
        <f t="shared" si="75"/>
        <v>negative-emotion</v>
      </c>
      <c r="K833">
        <f t="shared" si="76"/>
        <v>1</v>
      </c>
      <c r="L833">
        <f t="shared" si="77"/>
        <v>1</v>
      </c>
    </row>
    <row r="834" spans="1:12" x14ac:dyDescent="0.15">
      <c r="A834" t="s">
        <v>8</v>
      </c>
      <c r="B834" t="s">
        <v>836</v>
      </c>
      <c r="C834">
        <v>1.00682</v>
      </c>
      <c r="D834">
        <v>0.53167900000000001</v>
      </c>
      <c r="E834">
        <v>1.1385799999999999</v>
      </c>
      <c r="F834">
        <v>0.48585499999999998</v>
      </c>
      <c r="G834">
        <f t="shared" si="72"/>
        <v>0.103659</v>
      </c>
      <c r="H834">
        <f t="shared" si="73"/>
        <v>0.11807663608257707</v>
      </c>
      <c r="I834" t="str">
        <f t="shared" si="74"/>
        <v>negative-emotion</v>
      </c>
      <c r="J834" t="str">
        <f t="shared" si="75"/>
        <v>negative-emotion</v>
      </c>
      <c r="K834">
        <f t="shared" si="76"/>
        <v>1</v>
      </c>
      <c r="L834">
        <f t="shared" si="77"/>
        <v>1</v>
      </c>
    </row>
    <row r="835" spans="1:12" x14ac:dyDescent="0.15">
      <c r="A835" t="s">
        <v>8</v>
      </c>
      <c r="B835" t="s">
        <v>837</v>
      </c>
      <c r="C835">
        <v>3.4158900000000001</v>
      </c>
      <c r="D835">
        <v>-2.49701</v>
      </c>
      <c r="E835">
        <v>4.23123</v>
      </c>
      <c r="F835">
        <v>-0.63122900000000004</v>
      </c>
      <c r="G835">
        <f t="shared" si="72"/>
        <v>-1.013425</v>
      </c>
      <c r="H835">
        <f t="shared" si="73"/>
        <v>-0.99900736391742295</v>
      </c>
      <c r="I835" t="str">
        <f t="shared" si="74"/>
        <v>positive-emotion</v>
      </c>
      <c r="J835" t="str">
        <f t="shared" si="75"/>
        <v>positive-emotion</v>
      </c>
      <c r="K835">
        <f t="shared" si="76"/>
        <v>0</v>
      </c>
      <c r="L835">
        <f t="shared" si="77"/>
        <v>0</v>
      </c>
    </row>
    <row r="836" spans="1:12" x14ac:dyDescent="0.15">
      <c r="A836" t="s">
        <v>8</v>
      </c>
      <c r="B836" t="s">
        <v>838</v>
      </c>
      <c r="C836">
        <v>1.52241</v>
      </c>
      <c r="D836">
        <v>-1.6768000000000001</v>
      </c>
      <c r="E836">
        <v>2.2648199999999998</v>
      </c>
      <c r="F836">
        <v>-0.83362099999999995</v>
      </c>
      <c r="G836">
        <f t="shared" si="72"/>
        <v>-1.2158169999999999</v>
      </c>
      <c r="H836">
        <f t="shared" si="73"/>
        <v>-1.2013993639174227</v>
      </c>
      <c r="I836" t="str">
        <f t="shared" si="74"/>
        <v>positive-emotion</v>
      </c>
      <c r="J836" t="str">
        <f t="shared" si="75"/>
        <v>positive-emotion</v>
      </c>
      <c r="K836">
        <f t="shared" si="76"/>
        <v>0</v>
      </c>
      <c r="L836">
        <f t="shared" si="77"/>
        <v>0</v>
      </c>
    </row>
    <row r="837" spans="1:12" x14ac:dyDescent="0.15">
      <c r="A837" t="s">
        <v>8</v>
      </c>
      <c r="B837" t="s">
        <v>839</v>
      </c>
      <c r="C837">
        <v>0.92435699999999998</v>
      </c>
      <c r="D837">
        <v>0.464613</v>
      </c>
      <c r="E837">
        <v>1.0345500000000001</v>
      </c>
      <c r="F837">
        <v>0.465752</v>
      </c>
      <c r="G837">
        <f t="shared" ref="G837:G872" si="78">F837-($F$3/2)</f>
        <v>8.3556000000000019E-2</v>
      </c>
      <c r="H837">
        <f t="shared" ref="H837:H872" si="79">F837-($F$3*$E$2)/($E$2+$E$3)</f>
        <v>9.7973636082577087E-2</v>
      </c>
      <c r="I837" t="str">
        <f t="shared" ref="I837:I872" si="80">IF(G837&gt;0,"negative-emotion","positive-emotion")</f>
        <v>negative-emotion</v>
      </c>
      <c r="J837" t="str">
        <f t="shared" ref="J837:J872" si="81">IF(H837&gt;0,"negative-emotion","positive-emotion")</f>
        <v>negative-emotion</v>
      </c>
      <c r="K837">
        <f t="shared" ref="K837:K872" si="82">IF($A837=I837,1,0)</f>
        <v>1</v>
      </c>
      <c r="L837">
        <f t="shared" ref="L837:L872" si="83">IF($A837=J837,1,0)</f>
        <v>1</v>
      </c>
    </row>
    <row r="838" spans="1:12" x14ac:dyDescent="0.15">
      <c r="A838" t="s">
        <v>8</v>
      </c>
      <c r="B838" t="s">
        <v>840</v>
      </c>
      <c r="C838">
        <v>6.1765299999999996</v>
      </c>
      <c r="D838">
        <v>3.91459</v>
      </c>
      <c r="E838">
        <v>7.3125600000000004</v>
      </c>
      <c r="F838">
        <v>0.56489100000000003</v>
      </c>
      <c r="G838">
        <f t="shared" si="78"/>
        <v>0.18269500000000005</v>
      </c>
      <c r="H838">
        <f t="shared" si="79"/>
        <v>0.19711263608257712</v>
      </c>
      <c r="I838" t="str">
        <f t="shared" si="80"/>
        <v>negative-emotion</v>
      </c>
      <c r="J838" t="str">
        <f t="shared" si="81"/>
        <v>negative-emotion</v>
      </c>
      <c r="K838">
        <f t="shared" si="82"/>
        <v>1</v>
      </c>
      <c r="L838">
        <f t="shared" si="83"/>
        <v>1</v>
      </c>
    </row>
    <row r="839" spans="1:12" x14ac:dyDescent="0.15">
      <c r="A839" t="s">
        <v>8</v>
      </c>
      <c r="B839" t="s">
        <v>841</v>
      </c>
      <c r="C839">
        <v>1.0307500000000001</v>
      </c>
      <c r="D839">
        <v>0.65938699999999995</v>
      </c>
      <c r="E839">
        <v>1.2236100000000001</v>
      </c>
      <c r="F839">
        <v>0.56911299999999998</v>
      </c>
      <c r="G839">
        <f t="shared" si="78"/>
        <v>0.186917</v>
      </c>
      <c r="H839">
        <f t="shared" si="79"/>
        <v>0.20133463608257707</v>
      </c>
      <c r="I839" t="str">
        <f t="shared" si="80"/>
        <v>negative-emotion</v>
      </c>
      <c r="J839" t="str">
        <f t="shared" si="81"/>
        <v>negative-emotion</v>
      </c>
      <c r="K839">
        <f t="shared" si="82"/>
        <v>1</v>
      </c>
      <c r="L839">
        <f t="shared" si="83"/>
        <v>1</v>
      </c>
    </row>
    <row r="840" spans="1:12" x14ac:dyDescent="0.15">
      <c r="A840" t="s">
        <v>8</v>
      </c>
      <c r="B840" t="s">
        <v>842</v>
      </c>
      <c r="C840">
        <v>8.3942099999999993</v>
      </c>
      <c r="D840">
        <v>5.8784299999999998</v>
      </c>
      <c r="E840">
        <v>10.2479</v>
      </c>
      <c r="F840">
        <v>0.61092400000000002</v>
      </c>
      <c r="G840">
        <f t="shared" si="78"/>
        <v>0.22872800000000004</v>
      </c>
      <c r="H840">
        <f t="shared" si="79"/>
        <v>0.24314563608257711</v>
      </c>
      <c r="I840" t="str">
        <f t="shared" si="80"/>
        <v>negative-emotion</v>
      </c>
      <c r="J840" t="str">
        <f t="shared" si="81"/>
        <v>negative-emotion</v>
      </c>
      <c r="K840">
        <f t="shared" si="82"/>
        <v>1</v>
      </c>
      <c r="L840">
        <f t="shared" si="83"/>
        <v>1</v>
      </c>
    </row>
    <row r="841" spans="1:12" x14ac:dyDescent="0.15">
      <c r="A841" t="s">
        <v>8</v>
      </c>
      <c r="B841" t="s">
        <v>843</v>
      </c>
      <c r="C841">
        <v>12.081099999999999</v>
      </c>
      <c r="D841">
        <v>2.3319800000000002</v>
      </c>
      <c r="E841">
        <v>12.3041</v>
      </c>
      <c r="F841">
        <v>0.19068199999999999</v>
      </c>
      <c r="G841">
        <f t="shared" si="78"/>
        <v>-0.19151399999999999</v>
      </c>
      <c r="H841">
        <f t="shared" si="79"/>
        <v>-0.17709636391742292</v>
      </c>
      <c r="I841" t="str">
        <f t="shared" si="80"/>
        <v>positive-emotion</v>
      </c>
      <c r="J841" t="str">
        <f t="shared" si="81"/>
        <v>positive-emotion</v>
      </c>
      <c r="K841">
        <f t="shared" si="82"/>
        <v>0</v>
      </c>
      <c r="L841">
        <f t="shared" si="83"/>
        <v>0</v>
      </c>
    </row>
    <row r="842" spans="1:12" x14ac:dyDescent="0.15">
      <c r="A842" t="s">
        <v>8</v>
      </c>
      <c r="B842" t="s">
        <v>844</v>
      </c>
      <c r="C842">
        <v>0.46249200000000001</v>
      </c>
      <c r="D842">
        <v>0.42342299999999999</v>
      </c>
      <c r="E842">
        <v>0.62704599999999999</v>
      </c>
      <c r="F842">
        <v>0.74132600000000004</v>
      </c>
      <c r="G842">
        <f t="shared" si="78"/>
        <v>0.35913000000000006</v>
      </c>
      <c r="H842">
        <f t="shared" si="79"/>
        <v>0.37354763608257713</v>
      </c>
      <c r="I842" t="str">
        <f t="shared" si="80"/>
        <v>negative-emotion</v>
      </c>
      <c r="J842" t="str">
        <f t="shared" si="81"/>
        <v>negative-emotion</v>
      </c>
      <c r="K842">
        <f t="shared" si="82"/>
        <v>1</v>
      </c>
      <c r="L842">
        <f t="shared" si="83"/>
        <v>1</v>
      </c>
    </row>
    <row r="843" spans="1:12" x14ac:dyDescent="0.15">
      <c r="A843" t="s">
        <v>8</v>
      </c>
      <c r="B843" t="s">
        <v>845</v>
      </c>
      <c r="C843">
        <v>9.9204699999999999</v>
      </c>
      <c r="D843">
        <v>5.5671799999999996</v>
      </c>
      <c r="E843">
        <v>11.3758</v>
      </c>
      <c r="F843">
        <v>0.51138700000000004</v>
      </c>
      <c r="G843">
        <f t="shared" si="78"/>
        <v>0.12919100000000006</v>
      </c>
      <c r="H843">
        <f t="shared" si="79"/>
        <v>0.14360863608257712</v>
      </c>
      <c r="I843" t="str">
        <f t="shared" si="80"/>
        <v>negative-emotion</v>
      </c>
      <c r="J843" t="str">
        <f t="shared" si="81"/>
        <v>negative-emotion</v>
      </c>
      <c r="K843">
        <f t="shared" si="82"/>
        <v>1</v>
      </c>
      <c r="L843">
        <f t="shared" si="83"/>
        <v>1</v>
      </c>
    </row>
    <row r="844" spans="1:12" x14ac:dyDescent="0.15">
      <c r="A844" t="s">
        <v>8</v>
      </c>
      <c r="B844" t="s">
        <v>846</v>
      </c>
      <c r="C844">
        <v>2.17658</v>
      </c>
      <c r="D844">
        <v>-1.09832</v>
      </c>
      <c r="E844">
        <v>2.4380000000000002</v>
      </c>
      <c r="F844">
        <v>-0.46732699999999999</v>
      </c>
      <c r="G844">
        <f t="shared" si="78"/>
        <v>-0.84952300000000003</v>
      </c>
      <c r="H844">
        <f t="shared" si="79"/>
        <v>-0.83510536391742285</v>
      </c>
      <c r="I844" t="str">
        <f t="shared" si="80"/>
        <v>positive-emotion</v>
      </c>
      <c r="J844" t="str">
        <f t="shared" si="81"/>
        <v>positive-emotion</v>
      </c>
      <c r="K844">
        <f t="shared" si="82"/>
        <v>0</v>
      </c>
      <c r="L844">
        <f t="shared" si="83"/>
        <v>0</v>
      </c>
    </row>
    <row r="845" spans="1:12" x14ac:dyDescent="0.15">
      <c r="A845" t="s">
        <v>8</v>
      </c>
      <c r="B845" t="s">
        <v>847</v>
      </c>
      <c r="C845">
        <v>9.72865</v>
      </c>
      <c r="D845">
        <v>-2.1438999999999999</v>
      </c>
      <c r="E845">
        <v>9.9620700000000006</v>
      </c>
      <c r="F845">
        <v>-0.21690300000000001</v>
      </c>
      <c r="G845">
        <f t="shared" si="78"/>
        <v>-0.59909900000000005</v>
      </c>
      <c r="H845">
        <f t="shared" si="79"/>
        <v>-0.58468136391742287</v>
      </c>
      <c r="I845" t="str">
        <f t="shared" si="80"/>
        <v>positive-emotion</v>
      </c>
      <c r="J845" t="str">
        <f t="shared" si="81"/>
        <v>positive-emotion</v>
      </c>
      <c r="K845">
        <f t="shared" si="82"/>
        <v>0</v>
      </c>
      <c r="L845">
        <f t="shared" si="83"/>
        <v>0</v>
      </c>
    </row>
    <row r="846" spans="1:12" x14ac:dyDescent="0.15">
      <c r="A846" t="s">
        <v>8</v>
      </c>
      <c r="B846" t="s">
        <v>848</v>
      </c>
      <c r="C846">
        <v>1.85131</v>
      </c>
      <c r="D846">
        <v>0.96852499999999997</v>
      </c>
      <c r="E846">
        <v>2.08935</v>
      </c>
      <c r="F846">
        <v>0.48200100000000001</v>
      </c>
      <c r="G846">
        <f t="shared" si="78"/>
        <v>9.9805000000000033E-2</v>
      </c>
      <c r="H846">
        <f t="shared" si="79"/>
        <v>0.1142226360825771</v>
      </c>
      <c r="I846" t="str">
        <f t="shared" si="80"/>
        <v>negative-emotion</v>
      </c>
      <c r="J846" t="str">
        <f t="shared" si="81"/>
        <v>negative-emotion</v>
      </c>
      <c r="K846">
        <f t="shared" si="82"/>
        <v>1</v>
      </c>
      <c r="L846">
        <f t="shared" si="83"/>
        <v>1</v>
      </c>
    </row>
    <row r="847" spans="1:12" x14ac:dyDescent="0.15">
      <c r="A847" t="s">
        <v>8</v>
      </c>
      <c r="B847" t="s">
        <v>849</v>
      </c>
      <c r="C847">
        <v>3.4033799999999998</v>
      </c>
      <c r="D847">
        <v>6.5781200000000002</v>
      </c>
      <c r="E847">
        <v>7.40639</v>
      </c>
      <c r="F847">
        <v>1.09334</v>
      </c>
      <c r="G847">
        <f t="shared" si="78"/>
        <v>0.711144</v>
      </c>
      <c r="H847">
        <f t="shared" si="79"/>
        <v>0.72556163608257707</v>
      </c>
      <c r="I847" t="str">
        <f t="shared" si="80"/>
        <v>negative-emotion</v>
      </c>
      <c r="J847" t="str">
        <f t="shared" si="81"/>
        <v>negative-emotion</v>
      </c>
      <c r="K847">
        <f t="shared" si="82"/>
        <v>1</v>
      </c>
      <c r="L847">
        <f t="shared" si="83"/>
        <v>1</v>
      </c>
    </row>
    <row r="848" spans="1:12" x14ac:dyDescent="0.15">
      <c r="A848" t="s">
        <v>8</v>
      </c>
      <c r="B848" t="s">
        <v>850</v>
      </c>
      <c r="C848">
        <v>0.36060799999999998</v>
      </c>
      <c r="D848">
        <v>1.3944700000000001</v>
      </c>
      <c r="E848">
        <v>1.44034</v>
      </c>
      <c r="F848">
        <v>1.3177399999999999</v>
      </c>
      <c r="G848">
        <f t="shared" si="78"/>
        <v>0.93554399999999993</v>
      </c>
      <c r="H848">
        <f t="shared" si="79"/>
        <v>0.949961636082577</v>
      </c>
      <c r="I848" t="str">
        <f t="shared" si="80"/>
        <v>negative-emotion</v>
      </c>
      <c r="J848" t="str">
        <f t="shared" si="81"/>
        <v>negative-emotion</v>
      </c>
      <c r="K848">
        <f t="shared" si="82"/>
        <v>1</v>
      </c>
      <c r="L848">
        <f t="shared" si="83"/>
        <v>1</v>
      </c>
    </row>
    <row r="849" spans="1:12" x14ac:dyDescent="0.15">
      <c r="A849" t="s">
        <v>8</v>
      </c>
      <c r="B849" t="s">
        <v>851</v>
      </c>
      <c r="C849">
        <v>9.5549499999999998</v>
      </c>
      <c r="D849">
        <v>15.0869</v>
      </c>
      <c r="E849">
        <v>17.8581</v>
      </c>
      <c r="F849">
        <v>1.00623</v>
      </c>
      <c r="G849">
        <f t="shared" si="78"/>
        <v>0.62403399999999998</v>
      </c>
      <c r="H849">
        <f t="shared" si="79"/>
        <v>0.63845163608257705</v>
      </c>
      <c r="I849" t="str">
        <f t="shared" si="80"/>
        <v>negative-emotion</v>
      </c>
      <c r="J849" t="str">
        <f t="shared" si="81"/>
        <v>negative-emotion</v>
      </c>
      <c r="K849">
        <f t="shared" si="82"/>
        <v>1</v>
      </c>
      <c r="L849">
        <f t="shared" si="83"/>
        <v>1</v>
      </c>
    </row>
    <row r="850" spans="1:12" x14ac:dyDescent="0.15">
      <c r="A850" t="s">
        <v>8</v>
      </c>
      <c r="B850" t="s">
        <v>852</v>
      </c>
      <c r="C850">
        <v>2.14757</v>
      </c>
      <c r="D850">
        <v>1.9977400000000001</v>
      </c>
      <c r="E850">
        <v>2.93309</v>
      </c>
      <c r="F850">
        <v>0.74926999999999999</v>
      </c>
      <c r="G850">
        <f t="shared" si="78"/>
        <v>0.36707400000000001</v>
      </c>
      <c r="H850">
        <f t="shared" si="79"/>
        <v>0.38149163608257708</v>
      </c>
      <c r="I850" t="str">
        <f t="shared" si="80"/>
        <v>negative-emotion</v>
      </c>
      <c r="J850" t="str">
        <f t="shared" si="81"/>
        <v>negative-emotion</v>
      </c>
      <c r="K850">
        <f t="shared" si="82"/>
        <v>1</v>
      </c>
      <c r="L850">
        <f t="shared" si="83"/>
        <v>1</v>
      </c>
    </row>
    <row r="851" spans="1:12" x14ac:dyDescent="0.15">
      <c r="A851" t="s">
        <v>8</v>
      </c>
      <c r="B851" t="s">
        <v>853</v>
      </c>
      <c r="C851">
        <v>0.89766800000000002</v>
      </c>
      <c r="D851">
        <v>0.377969</v>
      </c>
      <c r="E851">
        <v>0.97399599999999997</v>
      </c>
      <c r="F851">
        <v>0.39852599999999999</v>
      </c>
      <c r="G851">
        <f t="shared" si="78"/>
        <v>1.6330000000000011E-2</v>
      </c>
      <c r="H851">
        <f t="shared" si="79"/>
        <v>3.0747636082577079E-2</v>
      </c>
      <c r="I851" t="str">
        <f t="shared" si="80"/>
        <v>negative-emotion</v>
      </c>
      <c r="J851" t="str">
        <f t="shared" si="81"/>
        <v>negative-emotion</v>
      </c>
      <c r="K851">
        <f t="shared" si="82"/>
        <v>1</v>
      </c>
      <c r="L851">
        <f t="shared" si="83"/>
        <v>1</v>
      </c>
    </row>
    <row r="852" spans="1:12" x14ac:dyDescent="0.15">
      <c r="A852" t="s">
        <v>8</v>
      </c>
      <c r="B852" t="s">
        <v>854</v>
      </c>
      <c r="C852">
        <v>1.98939</v>
      </c>
      <c r="D852">
        <v>-0.162471</v>
      </c>
      <c r="E852">
        <v>1.9960100000000001</v>
      </c>
      <c r="F852">
        <v>-8.1487699999999996E-2</v>
      </c>
      <c r="G852">
        <f t="shared" si="78"/>
        <v>-0.46368369999999998</v>
      </c>
      <c r="H852">
        <f t="shared" si="79"/>
        <v>-0.44926606391742291</v>
      </c>
      <c r="I852" t="str">
        <f t="shared" si="80"/>
        <v>positive-emotion</v>
      </c>
      <c r="J852" t="str">
        <f t="shared" si="81"/>
        <v>positive-emotion</v>
      </c>
      <c r="K852">
        <f t="shared" si="82"/>
        <v>0</v>
      </c>
      <c r="L852">
        <f t="shared" si="83"/>
        <v>0</v>
      </c>
    </row>
    <row r="853" spans="1:12" x14ac:dyDescent="0.15">
      <c r="A853" t="s">
        <v>8</v>
      </c>
      <c r="B853" t="s">
        <v>855</v>
      </c>
      <c r="C853">
        <v>7.7771999999999997</v>
      </c>
      <c r="D853">
        <v>3.1394500000000001</v>
      </c>
      <c r="E853">
        <v>8.3869500000000006</v>
      </c>
      <c r="F853">
        <v>0.38367000000000001</v>
      </c>
      <c r="G853">
        <f t="shared" si="78"/>
        <v>1.4740000000000308E-3</v>
      </c>
      <c r="H853">
        <f t="shared" si="79"/>
        <v>1.5891636082577099E-2</v>
      </c>
      <c r="I853" t="str">
        <f t="shared" si="80"/>
        <v>negative-emotion</v>
      </c>
      <c r="J853" t="str">
        <f t="shared" si="81"/>
        <v>negative-emotion</v>
      </c>
      <c r="K853">
        <f t="shared" si="82"/>
        <v>1</v>
      </c>
      <c r="L853">
        <f t="shared" si="83"/>
        <v>1</v>
      </c>
    </row>
    <row r="854" spans="1:12" x14ac:dyDescent="0.15">
      <c r="A854" t="s">
        <v>8</v>
      </c>
      <c r="B854" t="s">
        <v>856</v>
      </c>
      <c r="C854">
        <v>5.3650200000000003</v>
      </c>
      <c r="D854">
        <v>4.3576899999999998</v>
      </c>
      <c r="E854">
        <v>6.9117899999999999</v>
      </c>
      <c r="F854">
        <v>0.68215999999999999</v>
      </c>
      <c r="G854">
        <f t="shared" si="78"/>
        <v>0.29996400000000001</v>
      </c>
      <c r="H854">
        <f t="shared" si="79"/>
        <v>0.31438163608257708</v>
      </c>
      <c r="I854" t="str">
        <f t="shared" si="80"/>
        <v>negative-emotion</v>
      </c>
      <c r="J854" t="str">
        <f t="shared" si="81"/>
        <v>negative-emotion</v>
      </c>
      <c r="K854">
        <f t="shared" si="82"/>
        <v>1</v>
      </c>
      <c r="L854">
        <f t="shared" si="83"/>
        <v>1</v>
      </c>
    </row>
    <row r="855" spans="1:12" x14ac:dyDescent="0.15">
      <c r="A855" t="s">
        <v>8</v>
      </c>
      <c r="B855" t="s">
        <v>857</v>
      </c>
      <c r="C855">
        <v>-3.79521</v>
      </c>
      <c r="D855">
        <v>4.8599300000000003</v>
      </c>
      <c r="E855">
        <v>6.1662400000000002</v>
      </c>
      <c r="F855">
        <v>-0.90780000000000005</v>
      </c>
      <c r="G855">
        <f t="shared" si="78"/>
        <v>-1.2899959999999999</v>
      </c>
      <c r="H855">
        <f t="shared" si="79"/>
        <v>-1.275578363917423</v>
      </c>
      <c r="I855" t="str">
        <f t="shared" si="80"/>
        <v>positive-emotion</v>
      </c>
      <c r="J855" t="str">
        <f t="shared" si="81"/>
        <v>positive-emotion</v>
      </c>
      <c r="K855">
        <f t="shared" si="82"/>
        <v>0</v>
      </c>
      <c r="L855">
        <f t="shared" si="83"/>
        <v>0</v>
      </c>
    </row>
    <row r="856" spans="1:12" x14ac:dyDescent="0.15">
      <c r="A856" t="s">
        <v>8</v>
      </c>
      <c r="B856" t="s">
        <v>858</v>
      </c>
      <c r="C856">
        <v>0.32456600000000002</v>
      </c>
      <c r="D856">
        <v>1.9299500000000001E-2</v>
      </c>
      <c r="E856">
        <v>0.32513900000000001</v>
      </c>
      <c r="F856">
        <v>5.9392500000000001E-2</v>
      </c>
      <c r="G856">
        <f t="shared" si="78"/>
        <v>-0.32280349999999997</v>
      </c>
      <c r="H856">
        <f t="shared" si="79"/>
        <v>-0.3083858639174229</v>
      </c>
      <c r="I856" t="str">
        <f t="shared" si="80"/>
        <v>positive-emotion</v>
      </c>
      <c r="J856" t="str">
        <f t="shared" si="81"/>
        <v>positive-emotion</v>
      </c>
      <c r="K856">
        <f t="shared" si="82"/>
        <v>0</v>
      </c>
      <c r="L856">
        <f t="shared" si="83"/>
        <v>0</v>
      </c>
    </row>
    <row r="857" spans="1:12" x14ac:dyDescent="0.15">
      <c r="A857" t="s">
        <v>8</v>
      </c>
      <c r="B857" t="s">
        <v>859</v>
      </c>
      <c r="C857">
        <v>0.296767</v>
      </c>
      <c r="D857">
        <v>0.203763</v>
      </c>
      <c r="E857">
        <v>0.359987</v>
      </c>
      <c r="F857">
        <v>0.60168200000000005</v>
      </c>
      <c r="G857">
        <f t="shared" si="78"/>
        <v>0.21948600000000007</v>
      </c>
      <c r="H857">
        <f t="shared" si="79"/>
        <v>0.23390363608257714</v>
      </c>
      <c r="I857" t="str">
        <f t="shared" si="80"/>
        <v>negative-emotion</v>
      </c>
      <c r="J857" t="str">
        <f t="shared" si="81"/>
        <v>negative-emotion</v>
      </c>
      <c r="K857">
        <f t="shared" si="82"/>
        <v>1</v>
      </c>
      <c r="L857">
        <f t="shared" si="83"/>
        <v>1</v>
      </c>
    </row>
    <row r="858" spans="1:12" x14ac:dyDescent="0.15">
      <c r="A858" t="s">
        <v>8</v>
      </c>
      <c r="B858" t="s">
        <v>860</v>
      </c>
      <c r="C858">
        <v>0.119536</v>
      </c>
      <c r="D858">
        <v>2.9716099999999999E-2</v>
      </c>
      <c r="E858">
        <v>0.12317400000000001</v>
      </c>
      <c r="F858">
        <v>0.24365600000000001</v>
      </c>
      <c r="G858">
        <f t="shared" si="78"/>
        <v>-0.13853999999999997</v>
      </c>
      <c r="H858">
        <f t="shared" si="79"/>
        <v>-0.1241223639174229</v>
      </c>
      <c r="I858" t="str">
        <f t="shared" si="80"/>
        <v>positive-emotion</v>
      </c>
      <c r="J858" t="str">
        <f t="shared" si="81"/>
        <v>positive-emotion</v>
      </c>
      <c r="K858">
        <f t="shared" si="82"/>
        <v>0</v>
      </c>
      <c r="L858">
        <f t="shared" si="83"/>
        <v>0</v>
      </c>
    </row>
    <row r="859" spans="1:12" x14ac:dyDescent="0.15">
      <c r="A859" t="s">
        <v>8</v>
      </c>
      <c r="B859" t="s">
        <v>861</v>
      </c>
      <c r="C859">
        <v>7.0364399999999998</v>
      </c>
      <c r="D859">
        <v>4.0572299999999997</v>
      </c>
      <c r="E859">
        <v>8.1223600000000005</v>
      </c>
      <c r="F859">
        <v>0.523038</v>
      </c>
      <c r="G859">
        <f t="shared" si="78"/>
        <v>0.14084200000000002</v>
      </c>
      <c r="H859">
        <f t="shared" si="79"/>
        <v>0.15525963608257709</v>
      </c>
      <c r="I859" t="str">
        <f t="shared" si="80"/>
        <v>negative-emotion</v>
      </c>
      <c r="J859" t="str">
        <f t="shared" si="81"/>
        <v>negative-emotion</v>
      </c>
      <c r="K859">
        <f t="shared" si="82"/>
        <v>1</v>
      </c>
      <c r="L859">
        <f t="shared" si="83"/>
        <v>1</v>
      </c>
    </row>
    <row r="860" spans="1:12" x14ac:dyDescent="0.15">
      <c r="A860" t="s">
        <v>8</v>
      </c>
      <c r="B860" t="s">
        <v>862</v>
      </c>
      <c r="C860">
        <v>5.6232300000000004</v>
      </c>
      <c r="D860">
        <v>3.0125600000000001</v>
      </c>
      <c r="E860">
        <v>6.3793600000000001</v>
      </c>
      <c r="F860">
        <v>0.49182500000000001</v>
      </c>
      <c r="G860">
        <f t="shared" si="78"/>
        <v>0.10962900000000003</v>
      </c>
      <c r="H860">
        <f t="shared" si="79"/>
        <v>0.1240466360825771</v>
      </c>
      <c r="I860" t="str">
        <f t="shared" si="80"/>
        <v>negative-emotion</v>
      </c>
      <c r="J860" t="str">
        <f t="shared" si="81"/>
        <v>negative-emotion</v>
      </c>
      <c r="K860">
        <f t="shared" si="82"/>
        <v>1</v>
      </c>
      <c r="L860">
        <f t="shared" si="83"/>
        <v>1</v>
      </c>
    </row>
    <row r="861" spans="1:12" x14ac:dyDescent="0.15">
      <c r="A861" t="s">
        <v>8</v>
      </c>
      <c r="B861" t="s">
        <v>863</v>
      </c>
      <c r="C861">
        <v>2.4694699999999998</v>
      </c>
      <c r="D861">
        <v>3.8368699999999998</v>
      </c>
      <c r="E861">
        <v>4.5628799999999998</v>
      </c>
      <c r="F861">
        <v>0.99892199999999998</v>
      </c>
      <c r="G861">
        <f t="shared" si="78"/>
        <v>0.616726</v>
      </c>
      <c r="H861">
        <f t="shared" si="79"/>
        <v>0.63114363608257706</v>
      </c>
      <c r="I861" t="str">
        <f t="shared" si="80"/>
        <v>negative-emotion</v>
      </c>
      <c r="J861" t="str">
        <f t="shared" si="81"/>
        <v>negative-emotion</v>
      </c>
      <c r="K861">
        <f t="shared" si="82"/>
        <v>1</v>
      </c>
      <c r="L861">
        <f t="shared" si="83"/>
        <v>1</v>
      </c>
    </row>
    <row r="862" spans="1:12" x14ac:dyDescent="0.15">
      <c r="A862" t="s">
        <v>8</v>
      </c>
      <c r="B862" t="s">
        <v>864</v>
      </c>
      <c r="C862">
        <v>0.62022200000000005</v>
      </c>
      <c r="D862">
        <v>0.39428600000000003</v>
      </c>
      <c r="E862">
        <v>0.73494000000000004</v>
      </c>
      <c r="F862">
        <v>0.56626900000000002</v>
      </c>
      <c r="G862">
        <f t="shared" si="78"/>
        <v>0.18407300000000004</v>
      </c>
      <c r="H862">
        <f t="shared" si="79"/>
        <v>0.19849063608257711</v>
      </c>
      <c r="I862" t="str">
        <f t="shared" si="80"/>
        <v>negative-emotion</v>
      </c>
      <c r="J862" t="str">
        <f t="shared" si="81"/>
        <v>negative-emotion</v>
      </c>
      <c r="K862">
        <f t="shared" si="82"/>
        <v>1</v>
      </c>
      <c r="L862">
        <f t="shared" si="83"/>
        <v>1</v>
      </c>
    </row>
    <row r="863" spans="1:12" x14ac:dyDescent="0.15">
      <c r="A863" t="s">
        <v>8</v>
      </c>
      <c r="B863" t="s">
        <v>865</v>
      </c>
      <c r="C863">
        <v>0.59008700000000003</v>
      </c>
      <c r="D863">
        <v>0.44857900000000001</v>
      </c>
      <c r="E863">
        <v>0.74123300000000003</v>
      </c>
      <c r="F863">
        <v>0.64999200000000001</v>
      </c>
      <c r="G863">
        <f t="shared" si="78"/>
        <v>0.26779600000000003</v>
      </c>
      <c r="H863">
        <f t="shared" si="79"/>
        <v>0.2822136360825771</v>
      </c>
      <c r="I863" t="str">
        <f t="shared" si="80"/>
        <v>negative-emotion</v>
      </c>
      <c r="J863" t="str">
        <f t="shared" si="81"/>
        <v>negative-emotion</v>
      </c>
      <c r="K863">
        <f t="shared" si="82"/>
        <v>1</v>
      </c>
      <c r="L863">
        <f t="shared" si="83"/>
        <v>1</v>
      </c>
    </row>
    <row r="864" spans="1:12" x14ac:dyDescent="0.15">
      <c r="A864" t="s">
        <v>8</v>
      </c>
      <c r="B864" t="s">
        <v>866</v>
      </c>
      <c r="C864">
        <v>1.2175400000000001</v>
      </c>
      <c r="D864">
        <v>1.2004600000000001</v>
      </c>
      <c r="E864">
        <v>1.70983</v>
      </c>
      <c r="F864">
        <v>0.778335</v>
      </c>
      <c r="G864">
        <f t="shared" si="78"/>
        <v>0.39613900000000002</v>
      </c>
      <c r="H864">
        <f t="shared" si="79"/>
        <v>0.41055663608257709</v>
      </c>
      <c r="I864" t="str">
        <f t="shared" si="80"/>
        <v>negative-emotion</v>
      </c>
      <c r="J864" t="str">
        <f t="shared" si="81"/>
        <v>negative-emotion</v>
      </c>
      <c r="K864">
        <f t="shared" si="82"/>
        <v>1</v>
      </c>
      <c r="L864">
        <f t="shared" si="83"/>
        <v>1</v>
      </c>
    </row>
    <row r="865" spans="1:12" x14ac:dyDescent="0.15">
      <c r="A865" t="s">
        <v>8</v>
      </c>
      <c r="B865" t="s">
        <v>867</v>
      </c>
      <c r="C865">
        <v>2.6114899999999999</v>
      </c>
      <c r="D865">
        <v>1.90957</v>
      </c>
      <c r="E865">
        <v>3.2351700000000001</v>
      </c>
      <c r="F865">
        <v>0.63137299999999996</v>
      </c>
      <c r="G865">
        <f t="shared" si="78"/>
        <v>0.24917699999999998</v>
      </c>
      <c r="H865">
        <f t="shared" si="79"/>
        <v>0.26359463608257705</v>
      </c>
      <c r="I865" t="str">
        <f t="shared" si="80"/>
        <v>negative-emotion</v>
      </c>
      <c r="J865" t="str">
        <f t="shared" si="81"/>
        <v>negative-emotion</v>
      </c>
      <c r="K865">
        <f t="shared" si="82"/>
        <v>1</v>
      </c>
      <c r="L865">
        <f t="shared" si="83"/>
        <v>1</v>
      </c>
    </row>
    <row r="866" spans="1:12" x14ac:dyDescent="0.15">
      <c r="A866" t="s">
        <v>8</v>
      </c>
      <c r="B866" t="s">
        <v>868</v>
      </c>
      <c r="C866">
        <v>1.21896</v>
      </c>
      <c r="D866">
        <v>1.01305</v>
      </c>
      <c r="E866">
        <v>1.58497</v>
      </c>
      <c r="F866">
        <v>0.693407</v>
      </c>
      <c r="G866">
        <f t="shared" si="78"/>
        <v>0.31121100000000002</v>
      </c>
      <c r="H866">
        <f t="shared" si="79"/>
        <v>0.32562863608257708</v>
      </c>
      <c r="I866" t="str">
        <f t="shared" si="80"/>
        <v>negative-emotion</v>
      </c>
      <c r="J866" t="str">
        <f t="shared" si="81"/>
        <v>negative-emotion</v>
      </c>
      <c r="K866">
        <f t="shared" si="82"/>
        <v>1</v>
      </c>
      <c r="L866">
        <f t="shared" si="83"/>
        <v>1</v>
      </c>
    </row>
    <row r="867" spans="1:12" x14ac:dyDescent="0.15">
      <c r="A867" t="s">
        <v>8</v>
      </c>
      <c r="B867" t="s">
        <v>869</v>
      </c>
      <c r="C867">
        <v>2.3704700000000001</v>
      </c>
      <c r="D867">
        <v>2.18702</v>
      </c>
      <c r="E867">
        <v>3.22525</v>
      </c>
      <c r="F867">
        <v>0.74516800000000005</v>
      </c>
      <c r="G867">
        <f t="shared" si="78"/>
        <v>0.36297200000000007</v>
      </c>
      <c r="H867">
        <f t="shared" si="79"/>
        <v>0.37738963608257714</v>
      </c>
      <c r="I867" t="str">
        <f t="shared" si="80"/>
        <v>negative-emotion</v>
      </c>
      <c r="J867" t="str">
        <f t="shared" si="81"/>
        <v>negative-emotion</v>
      </c>
      <c r="K867">
        <f t="shared" si="82"/>
        <v>1</v>
      </c>
      <c r="L867">
        <f t="shared" si="83"/>
        <v>1</v>
      </c>
    </row>
    <row r="868" spans="1:12" x14ac:dyDescent="0.15">
      <c r="A868" t="s">
        <v>8</v>
      </c>
      <c r="B868" t="s">
        <v>870</v>
      </c>
      <c r="C868">
        <v>3.2937699999999999</v>
      </c>
      <c r="D868">
        <v>0.38021100000000002</v>
      </c>
      <c r="E868">
        <v>3.3156400000000001</v>
      </c>
      <c r="F868">
        <v>0.114925</v>
      </c>
      <c r="G868">
        <f t="shared" si="78"/>
        <v>-0.26727099999999998</v>
      </c>
      <c r="H868">
        <f t="shared" si="79"/>
        <v>-0.25285336391742291</v>
      </c>
      <c r="I868" t="str">
        <f t="shared" si="80"/>
        <v>positive-emotion</v>
      </c>
      <c r="J868" t="str">
        <f t="shared" si="81"/>
        <v>positive-emotion</v>
      </c>
      <c r="K868">
        <f t="shared" si="82"/>
        <v>0</v>
      </c>
      <c r="L868">
        <f t="shared" si="83"/>
        <v>0</v>
      </c>
    </row>
    <row r="869" spans="1:12" x14ac:dyDescent="0.15">
      <c r="A869" t="s">
        <v>8</v>
      </c>
      <c r="B869" t="s">
        <v>871</v>
      </c>
      <c r="C869">
        <v>0.24768499999999999</v>
      </c>
      <c r="D869">
        <v>6.4927100000000001E-2</v>
      </c>
      <c r="E869">
        <v>0.25605299999999998</v>
      </c>
      <c r="F869">
        <v>0.25636799999999998</v>
      </c>
      <c r="G869">
        <f t="shared" si="78"/>
        <v>-0.125828</v>
      </c>
      <c r="H869">
        <f t="shared" si="79"/>
        <v>-0.11141036391742293</v>
      </c>
      <c r="I869" t="str">
        <f t="shared" si="80"/>
        <v>positive-emotion</v>
      </c>
      <c r="J869" t="str">
        <f t="shared" si="81"/>
        <v>positive-emotion</v>
      </c>
      <c r="K869">
        <f t="shared" si="82"/>
        <v>0</v>
      </c>
      <c r="L869">
        <f t="shared" si="83"/>
        <v>0</v>
      </c>
    </row>
    <row r="870" spans="1:12" x14ac:dyDescent="0.15">
      <c r="A870" t="s">
        <v>8</v>
      </c>
      <c r="B870" t="s">
        <v>872</v>
      </c>
      <c r="C870">
        <v>11.6852</v>
      </c>
      <c r="D870">
        <v>12.822900000000001</v>
      </c>
      <c r="E870">
        <v>17.348500000000001</v>
      </c>
      <c r="F870">
        <v>0.83178600000000003</v>
      </c>
      <c r="G870">
        <f t="shared" si="78"/>
        <v>0.44959000000000005</v>
      </c>
      <c r="H870">
        <f t="shared" si="79"/>
        <v>0.46400763608257711</v>
      </c>
      <c r="I870" t="str">
        <f t="shared" si="80"/>
        <v>negative-emotion</v>
      </c>
      <c r="J870" t="str">
        <f t="shared" si="81"/>
        <v>negative-emotion</v>
      </c>
      <c r="K870">
        <f t="shared" si="82"/>
        <v>1</v>
      </c>
      <c r="L870">
        <f t="shared" si="83"/>
        <v>1</v>
      </c>
    </row>
    <row r="871" spans="1:12" x14ac:dyDescent="0.15">
      <c r="A871" t="s">
        <v>8</v>
      </c>
      <c r="B871" t="s">
        <v>873</v>
      </c>
      <c r="C871">
        <v>1.3315699999999999</v>
      </c>
      <c r="D871">
        <v>1.5479400000000001</v>
      </c>
      <c r="E871">
        <v>2.0418599999999998</v>
      </c>
      <c r="F871">
        <v>0.860398</v>
      </c>
      <c r="G871">
        <f t="shared" si="78"/>
        <v>0.47820200000000002</v>
      </c>
      <c r="H871">
        <f t="shared" si="79"/>
        <v>0.49261963608257708</v>
      </c>
      <c r="I871" t="str">
        <f t="shared" si="80"/>
        <v>negative-emotion</v>
      </c>
      <c r="J871" t="str">
        <f t="shared" si="81"/>
        <v>negative-emotion</v>
      </c>
      <c r="K871">
        <f t="shared" si="82"/>
        <v>1</v>
      </c>
      <c r="L871">
        <f t="shared" si="83"/>
        <v>1</v>
      </c>
    </row>
    <row r="872" spans="1:12" x14ac:dyDescent="0.15">
      <c r="A872" t="s">
        <v>8</v>
      </c>
      <c r="B872" t="s">
        <v>874</v>
      </c>
      <c r="C872">
        <v>13.545999999999999</v>
      </c>
      <c r="D872">
        <v>10.6686</v>
      </c>
      <c r="E872">
        <v>17.242799999999999</v>
      </c>
      <c r="F872">
        <v>0.66712199999999999</v>
      </c>
      <c r="G872">
        <f t="shared" si="78"/>
        <v>0.28492600000000001</v>
      </c>
      <c r="H872">
        <f t="shared" si="79"/>
        <v>0.29934363608257708</v>
      </c>
      <c r="I872" t="str">
        <f t="shared" si="80"/>
        <v>negative-emotion</v>
      </c>
      <c r="J872" t="str">
        <f t="shared" si="81"/>
        <v>negative-emotion</v>
      </c>
      <c r="K872">
        <f t="shared" si="82"/>
        <v>1</v>
      </c>
      <c r="L872">
        <f t="shared" si="83"/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positive-emotion_negative-e (2</vt:lpstr>
      <vt:lpstr>positive-emotion_negative-emoti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2017-02-08T07:59:42Z</dcterms:created>
  <dcterms:modified xsi:type="dcterms:W3CDTF">2017-02-08T08:51:55Z</dcterms:modified>
</cp:coreProperties>
</file>