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Football Data\"/>
    </mc:Choice>
  </mc:AlternateContent>
  <xr:revisionPtr revIDLastSave="0" documentId="13_ncr:1_{6776E7A2-D7CF-4587-9EF2-E0F4067DDA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2" i="1"/>
  <c r="G93" i="1"/>
  <c r="G94" i="1"/>
  <c r="G95" i="1"/>
  <c r="G96" i="1"/>
  <c r="G97" i="1"/>
  <c r="G98" i="1"/>
  <c r="G99" i="1"/>
  <c r="G101" i="1"/>
  <c r="G102" i="1"/>
  <c r="G103" i="1"/>
  <c r="G104" i="1"/>
  <c r="G105" i="1"/>
  <c r="G106" i="1"/>
  <c r="G107" i="1"/>
  <c r="G108" i="1"/>
  <c r="G109" i="1"/>
  <c r="G110" i="1"/>
</calcChain>
</file>

<file path=xl/sharedStrings.xml><?xml version="1.0" encoding="utf-8"?>
<sst xmlns="http://schemas.openxmlformats.org/spreadsheetml/2006/main" count="361" uniqueCount="72">
  <si>
    <t>Season</t>
  </si>
  <si>
    <t>Team</t>
  </si>
  <si>
    <t>Position</t>
  </si>
  <si>
    <t>Points</t>
  </si>
  <si>
    <t>Matches</t>
  </si>
  <si>
    <t>2010/11</t>
  </si>
  <si>
    <t>Pyunik</t>
  </si>
  <si>
    <t>Banants</t>
  </si>
  <si>
    <t>Ulisses</t>
  </si>
  <si>
    <t>Mika</t>
  </si>
  <si>
    <t>Impuls</t>
  </si>
  <si>
    <t>Gandzasar</t>
  </si>
  <si>
    <t>Kilikia</t>
  </si>
  <si>
    <t>Shirak</t>
  </si>
  <si>
    <t>City</t>
  </si>
  <si>
    <t>Yerevan</t>
  </si>
  <si>
    <t>Ashtarak</t>
  </si>
  <si>
    <t>Dilijan</t>
  </si>
  <si>
    <t>Kapan</t>
  </si>
  <si>
    <t>Gyumri</t>
  </si>
  <si>
    <t>2011/12</t>
  </si>
  <si>
    <t>Ararat</t>
  </si>
  <si>
    <t>2012/13</t>
  </si>
  <si>
    <t>2013/14</t>
  </si>
  <si>
    <t>Alashkert</t>
  </si>
  <si>
    <t>2014/15</t>
  </si>
  <si>
    <t>2015/16</t>
  </si>
  <si>
    <t>2016/17</t>
  </si>
  <si>
    <t>2017/18</t>
  </si>
  <si>
    <t>Comment</t>
  </si>
  <si>
    <t>12 Points Deduction</t>
  </si>
  <si>
    <t>Dissolved</t>
  </si>
  <si>
    <t>Dissolved, didn't participate in second part</t>
  </si>
  <si>
    <t>2018/19</t>
  </si>
  <si>
    <t>Ararat-Armenia</t>
  </si>
  <si>
    <t>Lori</t>
  </si>
  <si>
    <t>Vanadzor</t>
  </si>
  <si>
    <t>Artsakh</t>
  </si>
  <si>
    <t>Renamed Noah</t>
  </si>
  <si>
    <t>Renamed Urartu</t>
  </si>
  <si>
    <t>2019/20</t>
  </si>
  <si>
    <t>Noah</t>
  </si>
  <si>
    <t>Urartu</t>
  </si>
  <si>
    <t>Didn't play the last game due to COVID</t>
  </si>
  <si>
    <t>2020/21</t>
  </si>
  <si>
    <t>Van</t>
  </si>
  <si>
    <t>Charentsavan</t>
  </si>
  <si>
    <t>Excluded from the league</t>
  </si>
  <si>
    <t>Resigned from the league, missed the last 7 games</t>
  </si>
  <si>
    <t>2021/22</t>
  </si>
  <si>
    <t>BKMA</t>
  </si>
  <si>
    <t>Sevan</t>
  </si>
  <si>
    <t>Noravank</t>
  </si>
  <si>
    <t>Vayk</t>
  </si>
  <si>
    <t>Excluded from the league, Dissolved</t>
  </si>
  <si>
    <t>2022/23</t>
  </si>
  <si>
    <t>Lernayin Artsakh</t>
  </si>
  <si>
    <t>Goris</t>
  </si>
  <si>
    <t>Trophies</t>
  </si>
  <si>
    <t>AvgPointsPerMatch</t>
  </si>
  <si>
    <t>GoalsFor</t>
  </si>
  <si>
    <t>GoalsAgainst</t>
  </si>
  <si>
    <t>GoalDifference</t>
  </si>
  <si>
    <t>ForeignersPosition</t>
  </si>
  <si>
    <t>GSForeigners</t>
  </si>
  <si>
    <t>PlayersUsed</t>
  </si>
  <si>
    <t>ForeignersInTheTeam</t>
  </si>
  <si>
    <t>ForeignersMinutesPercent</t>
  </si>
  <si>
    <t>AverageAge</t>
  </si>
  <si>
    <t>MarketValue</t>
  </si>
  <si>
    <t>PlayersPlayedNT</t>
  </si>
  <si>
    <t>MatchesPlayedNT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</si>
</sst>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29A6E-FCC0-4F2E-A000-A5C95D767754}" name="Table1" displayName="Table1" ref="A1:U110" totalsRowShown="0">
  <sortState xmlns:xlrd2="http://schemas.microsoft.com/office/spreadsheetml/2017/richdata2" ref="A2:U110">
    <sortCondition ref="A2:A110"/>
    <sortCondition ref="D2:D110"/>
  </sortState>
  <tableColumns count="21">
    <tableColumn id="1" xr3:uid="{127EAB5D-C235-4F0E-BC38-EC4CA763FF19}" name="Season"/>
    <tableColumn id="2" xr3:uid="{3F8CE560-AEFC-492D-9749-72BB9BF71D45}" name="Team"/>
    <tableColumn id="17" xr3:uid="{CA242BFF-36C2-4A0C-9C94-45B6D3D4A3A1}" name="City"/>
    <tableColumn id="16" xr3:uid="{4B2285E5-65A2-426C-AB87-0731B4E4A455}" name="Position"/>
    <tableColumn id="3" xr3:uid="{18765D3A-C3E7-4CCC-9B7D-C96CBA6EF5D7}" name="Matches"/>
    <tableColumn id="4" xr3:uid="{2E9DD13B-3E19-46C4-BE63-CC39BC2D1B90}" name="Points"/>
    <tableColumn id="5" xr3:uid="{AE720A3D-7BB6-4879-B62F-785173AA1FE1}" name="AvgPointsPerMatch" dataDxfId="1">
      <calculatedColumnFormula>Table1[[#This Row],[Points]]/Table1[[#This Row],[Matches]]</calculatedColumnFormula>
    </tableColumn>
    <tableColumn id="6" xr3:uid="{A9A0CECD-513E-45A9-B685-7013732E01F7}" name="GoalsFor"/>
    <tableColumn id="7" xr3:uid="{EFCAED7B-2D08-4646-9A27-7E25B0C66594}" name="GoalsAgainst"/>
    <tableColumn id="8" xr3:uid="{5FB24F09-BD9C-4250-A055-304F0080A43A}" name="GoalDifference" dataDxfId="0">
      <calculatedColumnFormula>Table1[[#This Row],[GoalsFor]]-Table1[[#This Row],[GoalsAgainst]]</calculatedColumnFormula>
    </tableColumn>
    <tableColumn id="22" xr3:uid="{7E580506-C825-453E-9ACB-7BA51E36C80E}" name="ForeignersPosition"/>
    <tableColumn id="21" xr3:uid="{59C2D25D-DE39-4854-A27C-05888B0031FC}" name="GSForeigners"/>
    <tableColumn id="9" xr3:uid="{0F8314F8-2816-4445-99DE-84ECED76A963}" name="PlayersUsed"/>
    <tableColumn id="19" xr3:uid="{36236A3F-BD70-4B72-B25E-D964D24E5C8C}" name="ForeignersInTheTeam"/>
    <tableColumn id="10" xr3:uid="{052DE99F-8374-4262-A1BE-F95C5D284C3A}" name="ForeignersMinutesPercent"/>
    <tableColumn id="11" xr3:uid="{FB2DC0AD-BD56-45C5-98D5-4929992D8023}" name="AverageAge"/>
    <tableColumn id="12" xr3:uid="{E35F9D05-97C7-4C43-A758-8B517F99AF1A}" name="MarketValue"/>
    <tableColumn id="20" xr3:uid="{3027EDDD-5C0F-42B6-A9BD-49944DD2D4A0}" name="Trophies"/>
    <tableColumn id="13" xr3:uid="{65AA216D-7261-4E15-A92B-50E71365D7D7}" name="PlayersPlayedNT"/>
    <tableColumn id="23" xr3:uid="{275633AC-20D4-4D21-BD54-8E89837374C4}" name="MatchesPlayedNT"/>
    <tableColumn id="15" xr3:uid="{25C161C1-D25D-4BE0-808D-79C2991D080E}" name="Commen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tabSelected="1" zoomScale="97" workbookViewId="0">
      <selection activeCell="S11" sqref="S11"/>
    </sheetView>
  </sheetViews>
  <sheetFormatPr defaultRowHeight="15" x14ac:dyDescent="0.25"/>
  <cols>
    <col min="1" max="1" width="9.5703125" bestFit="1" customWidth="1"/>
    <col min="2" max="3" width="18.5703125" customWidth="1"/>
    <col min="4" max="5" width="10.85546875" bestFit="1" customWidth="1"/>
    <col min="6" max="6" width="8.85546875" bestFit="1" customWidth="1"/>
    <col min="7" max="7" width="22.28515625" bestFit="1" customWidth="1"/>
    <col min="8" max="8" width="14.7109375" bestFit="1" customWidth="1"/>
    <col min="9" max="10" width="17.42578125" bestFit="1" customWidth="1"/>
    <col min="11" max="11" width="20.7109375" bestFit="1" customWidth="1"/>
    <col min="12" max="12" width="18.28515625" bestFit="1" customWidth="1"/>
    <col min="13" max="13" width="14.42578125" bestFit="1" customWidth="1"/>
    <col min="14" max="14" width="24" bestFit="1" customWidth="1"/>
    <col min="15" max="15" width="29.5703125" bestFit="1" customWidth="1"/>
    <col min="16" max="16" width="14.42578125" bestFit="1" customWidth="1"/>
    <col min="17" max="17" width="20.28515625" bestFit="1" customWidth="1"/>
    <col min="18" max="18" width="11" bestFit="1" customWidth="1"/>
    <col min="19" max="19" width="21.42578125" bestFit="1" customWidth="1"/>
    <col min="20" max="20" width="22.5703125" bestFit="1" customWidth="1"/>
    <col min="21" max="21" width="46.85546875" bestFit="1" customWidth="1"/>
  </cols>
  <sheetData>
    <row r="1" spans="1:21" x14ac:dyDescent="0.25">
      <c r="A1" t="s">
        <v>0</v>
      </c>
      <c r="B1" t="s">
        <v>1</v>
      </c>
      <c r="C1" t="s">
        <v>14</v>
      </c>
      <c r="D1" t="s">
        <v>2</v>
      </c>
      <c r="E1" t="s">
        <v>4</v>
      </c>
      <c r="F1" t="s">
        <v>3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58</v>
      </c>
      <c r="S1" t="s">
        <v>70</v>
      </c>
      <c r="T1" t="s">
        <v>71</v>
      </c>
      <c r="U1" t="s">
        <v>29</v>
      </c>
    </row>
    <row r="2" spans="1:21" x14ac:dyDescent="0.25">
      <c r="A2" t="s">
        <v>5</v>
      </c>
      <c r="B2" t="s">
        <v>6</v>
      </c>
      <c r="C2" t="s">
        <v>15</v>
      </c>
      <c r="D2">
        <v>1</v>
      </c>
      <c r="E2">
        <v>28</v>
      </c>
      <c r="F2">
        <v>65</v>
      </c>
      <c r="G2">
        <f>Table1[[#This Row],[Points]]/Table1[[#This Row],[Matches]]</f>
        <v>2.3214285714285716</v>
      </c>
      <c r="H2">
        <v>73</v>
      </c>
      <c r="I2">
        <v>22</v>
      </c>
      <c r="J2">
        <f>Table1[[#This Row],[GoalsFor]]-Table1[[#This Row],[GoalsAgainst]]</f>
        <v>51</v>
      </c>
      <c r="K2">
        <v>5</v>
      </c>
      <c r="L2">
        <v>0</v>
      </c>
      <c r="M2">
        <v>29</v>
      </c>
      <c r="N2">
        <v>3</v>
      </c>
      <c r="O2">
        <v>12.5</v>
      </c>
      <c r="P2">
        <v>21</v>
      </c>
      <c r="Q2">
        <v>4.9800000000000004</v>
      </c>
      <c r="R2">
        <v>2</v>
      </c>
      <c r="S2">
        <v>10</v>
      </c>
      <c r="T2">
        <v>39</v>
      </c>
    </row>
    <row r="3" spans="1:21" x14ac:dyDescent="0.25">
      <c r="A3" t="s">
        <v>5</v>
      </c>
      <c r="B3" t="s">
        <v>7</v>
      </c>
      <c r="C3" t="s">
        <v>15</v>
      </c>
      <c r="D3">
        <v>2</v>
      </c>
      <c r="E3">
        <v>28</v>
      </c>
      <c r="F3">
        <v>64</v>
      </c>
      <c r="G3">
        <f>Table1[[#This Row],[Points]]/Table1[[#This Row],[Matches]]</f>
        <v>2.2857142857142856</v>
      </c>
      <c r="H3">
        <v>58</v>
      </c>
      <c r="I3">
        <v>24</v>
      </c>
      <c r="J3">
        <f>Table1[[#This Row],[GoalsFor]]-Table1[[#This Row],[GoalsAgainst]]</f>
        <v>34</v>
      </c>
      <c r="K3">
        <v>1</v>
      </c>
      <c r="L3">
        <v>31</v>
      </c>
      <c r="M3">
        <v>31</v>
      </c>
      <c r="N3">
        <v>11</v>
      </c>
      <c r="O3">
        <v>36.6</v>
      </c>
      <c r="P3">
        <v>22.3</v>
      </c>
      <c r="Q3">
        <v>4.38</v>
      </c>
      <c r="S3">
        <v>5</v>
      </c>
      <c r="T3">
        <v>14</v>
      </c>
    </row>
    <row r="4" spans="1:21" x14ac:dyDescent="0.25">
      <c r="A4" t="s">
        <v>5</v>
      </c>
      <c r="B4" t="s">
        <v>8</v>
      </c>
      <c r="C4" t="s">
        <v>15</v>
      </c>
      <c r="D4">
        <v>3</v>
      </c>
      <c r="E4">
        <v>28</v>
      </c>
      <c r="F4">
        <v>55</v>
      </c>
      <c r="G4">
        <f>Table1[[#This Row],[Points]]/Table1[[#This Row],[Matches]]</f>
        <v>1.9642857142857142</v>
      </c>
      <c r="H4">
        <v>44</v>
      </c>
      <c r="I4">
        <v>23</v>
      </c>
      <c r="J4">
        <f>Table1[[#This Row],[GoalsFor]]-Table1[[#This Row],[GoalsAgainst]]</f>
        <v>21</v>
      </c>
      <c r="K4">
        <v>3</v>
      </c>
      <c r="L4">
        <v>14</v>
      </c>
      <c r="M4">
        <v>26</v>
      </c>
      <c r="N4">
        <v>9</v>
      </c>
      <c r="O4">
        <v>29.6</v>
      </c>
      <c r="P4">
        <v>25.5</v>
      </c>
      <c r="Q4">
        <v>1.77</v>
      </c>
      <c r="S4">
        <v>1</v>
      </c>
      <c r="T4">
        <v>1</v>
      </c>
    </row>
    <row r="5" spans="1:21" x14ac:dyDescent="0.25">
      <c r="A5" t="s">
        <v>5</v>
      </c>
      <c r="B5" t="s">
        <v>9</v>
      </c>
      <c r="C5" t="s">
        <v>16</v>
      </c>
      <c r="D5">
        <v>4</v>
      </c>
      <c r="E5">
        <v>28</v>
      </c>
      <c r="F5">
        <v>46</v>
      </c>
      <c r="G5">
        <f>Table1[[#This Row],[Points]]/Table1[[#This Row],[Matches]]</f>
        <v>1.6428571428571428</v>
      </c>
      <c r="H5">
        <v>47</v>
      </c>
      <c r="I5">
        <v>31</v>
      </c>
      <c r="J5">
        <f>Table1[[#This Row],[GoalsFor]]-Table1[[#This Row],[GoalsAgainst]]</f>
        <v>16</v>
      </c>
      <c r="K5">
        <v>2</v>
      </c>
      <c r="L5">
        <v>29</v>
      </c>
      <c r="M5">
        <v>30</v>
      </c>
      <c r="N5">
        <v>13</v>
      </c>
      <c r="O5">
        <v>33.799999999999997</v>
      </c>
      <c r="P5">
        <v>25.3</v>
      </c>
      <c r="Q5">
        <v>4</v>
      </c>
      <c r="R5">
        <v>1</v>
      </c>
      <c r="S5">
        <v>3</v>
      </c>
      <c r="T5">
        <v>7</v>
      </c>
    </row>
    <row r="6" spans="1:21" x14ac:dyDescent="0.25">
      <c r="A6" t="s">
        <v>5</v>
      </c>
      <c r="B6" t="s">
        <v>10</v>
      </c>
      <c r="C6" t="s">
        <v>17</v>
      </c>
      <c r="D6">
        <v>5</v>
      </c>
      <c r="E6">
        <v>28</v>
      </c>
      <c r="F6">
        <v>37</v>
      </c>
      <c r="G6">
        <f>Table1[[#This Row],[Points]]/Table1[[#This Row],[Matches]]</f>
        <v>1.3214285714285714</v>
      </c>
      <c r="H6">
        <v>29</v>
      </c>
      <c r="I6">
        <v>43</v>
      </c>
      <c r="J6">
        <f>Table1[[#This Row],[GoalsFor]]-Table1[[#This Row],[GoalsAgainst]]</f>
        <v>-14</v>
      </c>
      <c r="K6">
        <v>4</v>
      </c>
      <c r="L6">
        <v>8</v>
      </c>
      <c r="M6">
        <v>33</v>
      </c>
      <c r="N6">
        <v>9</v>
      </c>
      <c r="O6">
        <v>16.5</v>
      </c>
      <c r="P6">
        <v>23.9</v>
      </c>
      <c r="Q6">
        <v>1.38</v>
      </c>
    </row>
    <row r="7" spans="1:21" x14ac:dyDescent="0.25">
      <c r="A7" t="s">
        <v>5</v>
      </c>
      <c r="B7" t="s">
        <v>11</v>
      </c>
      <c r="C7" t="s">
        <v>18</v>
      </c>
      <c r="D7">
        <v>6</v>
      </c>
      <c r="E7">
        <v>28</v>
      </c>
      <c r="F7">
        <v>27</v>
      </c>
      <c r="G7">
        <f>Table1[[#This Row],[Points]]/Table1[[#This Row],[Matches]]</f>
        <v>0.9642857142857143</v>
      </c>
      <c r="H7">
        <v>24</v>
      </c>
      <c r="I7">
        <v>45</v>
      </c>
      <c r="J7">
        <f>Table1[[#This Row],[GoalsFor]]-Table1[[#This Row],[GoalsAgainst]]</f>
        <v>-21</v>
      </c>
      <c r="K7">
        <v>6</v>
      </c>
      <c r="L7">
        <v>1</v>
      </c>
      <c r="M7">
        <v>28</v>
      </c>
      <c r="N7">
        <v>9</v>
      </c>
      <c r="O7">
        <v>13.3</v>
      </c>
      <c r="P7">
        <v>25.6</v>
      </c>
      <c r="Q7">
        <v>1.53</v>
      </c>
    </row>
    <row r="8" spans="1:21" x14ac:dyDescent="0.25">
      <c r="A8" t="s">
        <v>5</v>
      </c>
      <c r="B8" t="s">
        <v>12</v>
      </c>
      <c r="C8" t="s">
        <v>15</v>
      </c>
      <c r="D8">
        <v>7</v>
      </c>
      <c r="E8">
        <v>28</v>
      </c>
      <c r="F8">
        <v>15</v>
      </c>
      <c r="G8">
        <f>Table1[[#This Row],[Points]]/Table1[[#This Row],[Matches]]</f>
        <v>0.5357142857142857</v>
      </c>
      <c r="H8">
        <v>19</v>
      </c>
      <c r="I8">
        <v>60</v>
      </c>
      <c r="J8">
        <f>Table1[[#This Row],[GoalsFor]]-Table1[[#This Row],[GoalsAgainst]]</f>
        <v>-41</v>
      </c>
      <c r="K8">
        <v>7</v>
      </c>
      <c r="L8">
        <v>0</v>
      </c>
      <c r="M8">
        <v>27</v>
      </c>
      <c r="N8">
        <v>0</v>
      </c>
      <c r="O8">
        <v>0</v>
      </c>
      <c r="P8">
        <v>25.1</v>
      </c>
      <c r="Q8">
        <v>0</v>
      </c>
      <c r="U8" t="s">
        <v>31</v>
      </c>
    </row>
    <row r="9" spans="1:21" x14ac:dyDescent="0.25">
      <c r="A9" t="s">
        <v>5</v>
      </c>
      <c r="B9" t="s">
        <v>13</v>
      </c>
      <c r="C9" t="s">
        <v>19</v>
      </c>
      <c r="D9">
        <v>8</v>
      </c>
      <c r="E9">
        <v>28</v>
      </c>
      <c r="F9">
        <v>10</v>
      </c>
      <c r="G9">
        <f>Table1[[#This Row],[Points]]/Table1[[#This Row],[Matches]]</f>
        <v>0.35714285714285715</v>
      </c>
      <c r="H9">
        <v>22</v>
      </c>
      <c r="I9">
        <v>68</v>
      </c>
      <c r="J9">
        <f>Table1[[#This Row],[GoalsFor]]-Table1[[#This Row],[GoalsAgainst]]</f>
        <v>-46</v>
      </c>
      <c r="K9">
        <v>8</v>
      </c>
      <c r="L9">
        <v>0</v>
      </c>
      <c r="M9">
        <v>26</v>
      </c>
      <c r="N9">
        <v>5</v>
      </c>
      <c r="O9">
        <v>2.2999999999999998</v>
      </c>
      <c r="P9">
        <v>25.9</v>
      </c>
      <c r="Q9">
        <v>0.7</v>
      </c>
    </row>
    <row r="10" spans="1:21" x14ac:dyDescent="0.25">
      <c r="A10" t="s">
        <v>20</v>
      </c>
      <c r="B10" t="s">
        <v>8</v>
      </c>
      <c r="C10" t="s">
        <v>15</v>
      </c>
      <c r="D10">
        <v>1</v>
      </c>
      <c r="E10">
        <v>28</v>
      </c>
      <c r="F10">
        <v>53</v>
      </c>
      <c r="G10">
        <f>Table1[[#This Row],[Points]]/Table1[[#This Row],[Matches]]</f>
        <v>1.8928571428571428</v>
      </c>
      <c r="H10">
        <v>38</v>
      </c>
      <c r="I10">
        <v>22</v>
      </c>
      <c r="J10">
        <f>Table1[[#This Row],[GoalsFor]]-Table1[[#This Row],[GoalsAgainst]]</f>
        <v>16</v>
      </c>
      <c r="K10">
        <v>3</v>
      </c>
      <c r="L10">
        <v>13</v>
      </c>
      <c r="M10">
        <v>25</v>
      </c>
      <c r="N10">
        <v>10</v>
      </c>
      <c r="O10">
        <v>40.799999999999997</v>
      </c>
      <c r="P10">
        <v>25.1</v>
      </c>
      <c r="Q10">
        <v>2.2799999999999998</v>
      </c>
      <c r="R10">
        <v>1</v>
      </c>
    </row>
    <row r="11" spans="1:21" x14ac:dyDescent="0.25">
      <c r="A11" t="s">
        <v>20</v>
      </c>
      <c r="B11" t="s">
        <v>11</v>
      </c>
      <c r="C11" t="s">
        <v>18</v>
      </c>
      <c r="D11">
        <v>2</v>
      </c>
      <c r="E11">
        <v>28</v>
      </c>
      <c r="F11">
        <v>46</v>
      </c>
      <c r="G11">
        <f>Table1[[#This Row],[Points]]/Table1[[#This Row],[Matches]]</f>
        <v>1.6428571428571428</v>
      </c>
      <c r="H11">
        <v>31</v>
      </c>
      <c r="I11">
        <v>18</v>
      </c>
      <c r="J11">
        <f>Table1[[#This Row],[GoalsFor]]-Table1[[#This Row],[GoalsAgainst]]</f>
        <v>13</v>
      </c>
      <c r="K11">
        <v>2</v>
      </c>
      <c r="L11">
        <v>14</v>
      </c>
      <c r="M11">
        <v>26</v>
      </c>
      <c r="N11">
        <v>11</v>
      </c>
      <c r="O11">
        <v>43.1</v>
      </c>
      <c r="P11">
        <v>27.3</v>
      </c>
      <c r="Q11">
        <v>0.88</v>
      </c>
    </row>
    <row r="12" spans="1:21" x14ac:dyDescent="0.25">
      <c r="A12" t="s">
        <v>20</v>
      </c>
      <c r="B12" t="s">
        <v>6</v>
      </c>
      <c r="C12" t="s">
        <v>15</v>
      </c>
      <c r="D12">
        <v>3</v>
      </c>
      <c r="E12">
        <v>28</v>
      </c>
      <c r="F12">
        <v>46</v>
      </c>
      <c r="G12">
        <f>Table1[[#This Row],[Points]]/Table1[[#This Row],[Matches]]</f>
        <v>1.6428571428571428</v>
      </c>
      <c r="H12">
        <v>33</v>
      </c>
      <c r="I12">
        <v>28</v>
      </c>
      <c r="J12">
        <f>Table1[[#This Row],[GoalsFor]]-Table1[[#This Row],[GoalsAgainst]]</f>
        <v>5</v>
      </c>
      <c r="K12">
        <v>7</v>
      </c>
      <c r="L12">
        <v>0</v>
      </c>
      <c r="M12">
        <v>32</v>
      </c>
      <c r="N12">
        <v>1</v>
      </c>
      <c r="O12">
        <v>1</v>
      </c>
      <c r="P12">
        <v>20.9</v>
      </c>
      <c r="Q12">
        <v>4.2300000000000004</v>
      </c>
      <c r="S12">
        <v>7</v>
      </c>
      <c r="T12">
        <v>24</v>
      </c>
    </row>
    <row r="13" spans="1:21" x14ac:dyDescent="0.25">
      <c r="A13" t="s">
        <v>20</v>
      </c>
      <c r="B13" t="s">
        <v>7</v>
      </c>
      <c r="C13" t="s">
        <v>15</v>
      </c>
      <c r="D13">
        <v>4</v>
      </c>
      <c r="E13">
        <v>28</v>
      </c>
      <c r="F13">
        <v>44</v>
      </c>
      <c r="G13">
        <f>Table1[[#This Row],[Points]]/Table1[[#This Row],[Matches]]</f>
        <v>1.5714285714285714</v>
      </c>
      <c r="H13">
        <v>42</v>
      </c>
      <c r="I13">
        <v>30</v>
      </c>
      <c r="J13">
        <f>Table1[[#This Row],[GoalsFor]]-Table1[[#This Row],[GoalsAgainst]]</f>
        <v>12</v>
      </c>
      <c r="K13">
        <v>1</v>
      </c>
      <c r="L13">
        <v>25</v>
      </c>
      <c r="M13">
        <v>29</v>
      </c>
      <c r="N13">
        <v>6</v>
      </c>
      <c r="O13">
        <v>23.3</v>
      </c>
      <c r="P13">
        <v>22.8</v>
      </c>
      <c r="Q13">
        <v>2.93</v>
      </c>
    </row>
    <row r="14" spans="1:21" x14ac:dyDescent="0.25">
      <c r="A14" t="s">
        <v>20</v>
      </c>
      <c r="B14" t="s">
        <v>9</v>
      </c>
      <c r="C14" t="s">
        <v>16</v>
      </c>
      <c r="D14">
        <v>5</v>
      </c>
      <c r="E14">
        <v>28</v>
      </c>
      <c r="F14">
        <v>44</v>
      </c>
      <c r="G14">
        <f>Table1[[#This Row],[Points]]/Table1[[#This Row],[Matches]]</f>
        <v>1.5714285714285714</v>
      </c>
      <c r="H14">
        <v>36</v>
      </c>
      <c r="I14">
        <v>25</v>
      </c>
      <c r="J14">
        <f>Table1[[#This Row],[GoalsFor]]-Table1[[#This Row],[GoalsAgainst]]</f>
        <v>11</v>
      </c>
      <c r="K14">
        <v>4</v>
      </c>
      <c r="L14">
        <v>11</v>
      </c>
      <c r="M14">
        <v>27</v>
      </c>
      <c r="N14">
        <v>5</v>
      </c>
      <c r="O14">
        <v>16.8</v>
      </c>
      <c r="P14">
        <v>25.3</v>
      </c>
      <c r="Q14">
        <v>3.03</v>
      </c>
      <c r="R14">
        <v>1</v>
      </c>
      <c r="S14">
        <v>1</v>
      </c>
      <c r="T14">
        <v>1</v>
      </c>
    </row>
    <row r="15" spans="1:21" x14ac:dyDescent="0.25">
      <c r="A15" t="s">
        <v>20</v>
      </c>
      <c r="B15" t="s">
        <v>10</v>
      </c>
      <c r="C15" t="s">
        <v>17</v>
      </c>
      <c r="D15">
        <v>6</v>
      </c>
      <c r="E15">
        <v>28</v>
      </c>
      <c r="F15">
        <v>37</v>
      </c>
      <c r="G15">
        <f>Table1[[#This Row],[Points]]/Table1[[#This Row],[Matches]]</f>
        <v>1.3214285714285714</v>
      </c>
      <c r="H15">
        <v>37</v>
      </c>
      <c r="I15">
        <v>36</v>
      </c>
      <c r="J15">
        <f>Table1[[#This Row],[GoalsFor]]-Table1[[#This Row],[GoalsAgainst]]</f>
        <v>1</v>
      </c>
      <c r="K15">
        <v>5</v>
      </c>
      <c r="L15">
        <v>5</v>
      </c>
      <c r="M15">
        <v>32</v>
      </c>
      <c r="N15">
        <v>9</v>
      </c>
      <c r="O15">
        <v>22</v>
      </c>
      <c r="P15">
        <v>22.8</v>
      </c>
      <c r="Q15">
        <v>1.75</v>
      </c>
      <c r="S15">
        <v>1</v>
      </c>
      <c r="T15">
        <v>2</v>
      </c>
      <c r="U15" t="s">
        <v>31</v>
      </c>
    </row>
    <row r="16" spans="1:21" x14ac:dyDescent="0.25">
      <c r="A16" t="s">
        <v>20</v>
      </c>
      <c r="B16" t="s">
        <v>13</v>
      </c>
      <c r="C16" t="s">
        <v>19</v>
      </c>
      <c r="D16">
        <v>7</v>
      </c>
      <c r="E16">
        <v>28</v>
      </c>
      <c r="F16">
        <v>25</v>
      </c>
      <c r="G16">
        <f>Table1[[#This Row],[Points]]/Table1[[#This Row],[Matches]]</f>
        <v>0.8928571428571429</v>
      </c>
      <c r="H16">
        <v>27</v>
      </c>
      <c r="I16">
        <v>42</v>
      </c>
      <c r="J16">
        <f>Table1[[#This Row],[GoalsFor]]-Table1[[#This Row],[GoalsAgainst]]</f>
        <v>-15</v>
      </c>
      <c r="K16">
        <v>8</v>
      </c>
      <c r="L16">
        <v>2</v>
      </c>
      <c r="M16">
        <v>33</v>
      </c>
      <c r="N16">
        <v>7</v>
      </c>
      <c r="O16">
        <v>14.8</v>
      </c>
      <c r="P16">
        <v>26</v>
      </c>
      <c r="Q16">
        <v>0.68</v>
      </c>
      <c r="R16">
        <v>1</v>
      </c>
    </row>
    <row r="17" spans="1:20" x14ac:dyDescent="0.25">
      <c r="A17" t="s">
        <v>20</v>
      </c>
      <c r="B17" t="s">
        <v>21</v>
      </c>
      <c r="C17" t="s">
        <v>15</v>
      </c>
      <c r="D17">
        <v>8</v>
      </c>
      <c r="E17">
        <v>28</v>
      </c>
      <c r="F17">
        <v>10</v>
      </c>
      <c r="G17">
        <f>Table1[[#This Row],[Points]]/Table1[[#This Row],[Matches]]</f>
        <v>0.35714285714285715</v>
      </c>
      <c r="H17">
        <v>14</v>
      </c>
      <c r="I17">
        <v>57</v>
      </c>
      <c r="J17">
        <f>Table1[[#This Row],[GoalsFor]]-Table1[[#This Row],[GoalsAgainst]]</f>
        <v>-43</v>
      </c>
      <c r="K17">
        <v>6</v>
      </c>
      <c r="L17">
        <v>0</v>
      </c>
      <c r="M17">
        <v>35</v>
      </c>
      <c r="N17">
        <v>9</v>
      </c>
      <c r="O17">
        <v>10</v>
      </c>
      <c r="P17">
        <v>24.3</v>
      </c>
      <c r="Q17">
        <v>0.67</v>
      </c>
    </row>
    <row r="18" spans="1:20" x14ac:dyDescent="0.25">
      <c r="A18" t="s">
        <v>22</v>
      </c>
      <c r="B18" t="s">
        <v>13</v>
      </c>
      <c r="C18" t="s">
        <v>19</v>
      </c>
      <c r="D18">
        <v>1</v>
      </c>
      <c r="E18">
        <v>42</v>
      </c>
      <c r="F18">
        <v>88</v>
      </c>
      <c r="G18">
        <f>Table1[[#This Row],[Points]]/Table1[[#This Row],[Matches]]</f>
        <v>2.0952380952380953</v>
      </c>
      <c r="H18">
        <v>70</v>
      </c>
      <c r="I18">
        <v>38</v>
      </c>
      <c r="J18">
        <f>Table1[[#This Row],[GoalsFor]]-Table1[[#This Row],[GoalsAgainst]]</f>
        <v>32</v>
      </c>
      <c r="K18">
        <v>1</v>
      </c>
      <c r="L18">
        <v>39</v>
      </c>
      <c r="M18">
        <v>31</v>
      </c>
      <c r="N18">
        <v>6</v>
      </c>
      <c r="O18">
        <v>27.4</v>
      </c>
      <c r="P18">
        <v>24.2</v>
      </c>
      <c r="Q18">
        <v>4.83</v>
      </c>
      <c r="R18">
        <v>2</v>
      </c>
    </row>
    <row r="19" spans="1:20" x14ac:dyDescent="0.25">
      <c r="A19" t="s">
        <v>22</v>
      </c>
      <c r="B19" t="s">
        <v>9</v>
      </c>
      <c r="C19" t="s">
        <v>16</v>
      </c>
      <c r="D19">
        <v>2</v>
      </c>
      <c r="E19">
        <v>42</v>
      </c>
      <c r="F19">
        <v>79</v>
      </c>
      <c r="G19">
        <f>Table1[[#This Row],[Points]]/Table1[[#This Row],[Matches]]</f>
        <v>1.8809523809523809</v>
      </c>
      <c r="H19">
        <v>57</v>
      </c>
      <c r="I19">
        <v>40</v>
      </c>
      <c r="J19">
        <f>Table1[[#This Row],[GoalsFor]]-Table1[[#This Row],[GoalsAgainst]]</f>
        <v>17</v>
      </c>
      <c r="K19">
        <v>5</v>
      </c>
      <c r="L19">
        <v>3</v>
      </c>
      <c r="M19">
        <v>29</v>
      </c>
      <c r="N19">
        <v>2</v>
      </c>
      <c r="O19">
        <v>0.9</v>
      </c>
      <c r="P19">
        <v>23.2</v>
      </c>
      <c r="Q19">
        <v>4.45</v>
      </c>
      <c r="S19">
        <v>1</v>
      </c>
      <c r="T19">
        <v>1</v>
      </c>
    </row>
    <row r="20" spans="1:20" x14ac:dyDescent="0.25">
      <c r="A20" t="s">
        <v>22</v>
      </c>
      <c r="B20" t="s">
        <v>11</v>
      </c>
      <c r="C20" t="s">
        <v>18</v>
      </c>
      <c r="D20">
        <v>3</v>
      </c>
      <c r="E20">
        <v>42</v>
      </c>
      <c r="F20">
        <v>67</v>
      </c>
      <c r="G20">
        <f>Table1[[#This Row],[Points]]/Table1[[#This Row],[Matches]]</f>
        <v>1.5952380952380953</v>
      </c>
      <c r="H20">
        <v>48</v>
      </c>
      <c r="I20">
        <v>37</v>
      </c>
      <c r="J20">
        <f>Table1[[#This Row],[GoalsFor]]-Table1[[#This Row],[GoalsAgainst]]</f>
        <v>11</v>
      </c>
      <c r="K20">
        <v>2</v>
      </c>
      <c r="L20">
        <v>31</v>
      </c>
      <c r="M20">
        <v>39</v>
      </c>
      <c r="N20">
        <v>14</v>
      </c>
      <c r="O20">
        <v>46.7</v>
      </c>
      <c r="P20">
        <v>24.7</v>
      </c>
      <c r="Q20">
        <v>6</v>
      </c>
    </row>
    <row r="21" spans="1:20" x14ac:dyDescent="0.25">
      <c r="A21" t="s">
        <v>22</v>
      </c>
      <c r="B21" t="s">
        <v>6</v>
      </c>
      <c r="C21" t="s">
        <v>15</v>
      </c>
      <c r="D21">
        <v>4</v>
      </c>
      <c r="E21">
        <v>42</v>
      </c>
      <c r="F21">
        <v>63</v>
      </c>
      <c r="G21">
        <f>Table1[[#This Row],[Points]]/Table1[[#This Row],[Matches]]</f>
        <v>1.5</v>
      </c>
      <c r="H21">
        <v>67</v>
      </c>
      <c r="I21">
        <v>51</v>
      </c>
      <c r="J21">
        <f>Table1[[#This Row],[GoalsFor]]-Table1[[#This Row],[GoalsAgainst]]</f>
        <v>16</v>
      </c>
      <c r="K21">
        <v>8</v>
      </c>
      <c r="L21">
        <v>0</v>
      </c>
      <c r="M21">
        <v>36</v>
      </c>
      <c r="N21">
        <v>1</v>
      </c>
      <c r="O21">
        <v>0.3</v>
      </c>
      <c r="P21">
        <v>20</v>
      </c>
      <c r="Q21">
        <v>7.28</v>
      </c>
      <c r="R21">
        <v>1</v>
      </c>
      <c r="S21">
        <v>7</v>
      </c>
      <c r="T21">
        <v>24</v>
      </c>
    </row>
    <row r="22" spans="1:20" x14ac:dyDescent="0.25">
      <c r="A22" t="s">
        <v>22</v>
      </c>
      <c r="B22" t="s">
        <v>10</v>
      </c>
      <c r="C22" t="s">
        <v>17</v>
      </c>
      <c r="D22">
        <v>5</v>
      </c>
      <c r="E22">
        <v>42</v>
      </c>
      <c r="F22">
        <v>60</v>
      </c>
      <c r="G22">
        <f>Table1[[#This Row],[Points]]/Table1[[#This Row],[Matches]]</f>
        <v>1.4285714285714286</v>
      </c>
      <c r="H22">
        <v>66</v>
      </c>
      <c r="I22">
        <v>65</v>
      </c>
      <c r="J22">
        <f>Table1[[#This Row],[GoalsFor]]-Table1[[#This Row],[GoalsAgainst]]</f>
        <v>1</v>
      </c>
      <c r="K22">
        <v>4</v>
      </c>
      <c r="L22">
        <v>11</v>
      </c>
      <c r="M22">
        <v>28</v>
      </c>
      <c r="N22">
        <v>6</v>
      </c>
      <c r="O22">
        <v>26.9</v>
      </c>
      <c r="P22">
        <v>21.3</v>
      </c>
      <c r="Q22">
        <v>4.33</v>
      </c>
    </row>
    <row r="23" spans="1:20" x14ac:dyDescent="0.25">
      <c r="A23" t="s">
        <v>22</v>
      </c>
      <c r="B23" t="s">
        <v>8</v>
      </c>
      <c r="C23" t="s">
        <v>15</v>
      </c>
      <c r="D23">
        <v>6</v>
      </c>
      <c r="E23">
        <v>42</v>
      </c>
      <c r="F23">
        <v>45</v>
      </c>
      <c r="G23">
        <f>Table1[[#This Row],[Points]]/Table1[[#This Row],[Matches]]</f>
        <v>1.0714285714285714</v>
      </c>
      <c r="H23">
        <v>41</v>
      </c>
      <c r="I23">
        <v>50</v>
      </c>
      <c r="J23">
        <f>Table1[[#This Row],[GoalsFor]]-Table1[[#This Row],[GoalsAgainst]]</f>
        <v>-9</v>
      </c>
      <c r="K23">
        <v>3</v>
      </c>
      <c r="L23">
        <v>12</v>
      </c>
      <c r="M23">
        <v>38</v>
      </c>
      <c r="N23">
        <v>7</v>
      </c>
      <c r="O23">
        <v>21.6</v>
      </c>
      <c r="P23">
        <v>25</v>
      </c>
      <c r="Q23">
        <v>4.55</v>
      </c>
    </row>
    <row r="24" spans="1:20" x14ac:dyDescent="0.25">
      <c r="A24" t="s">
        <v>22</v>
      </c>
      <c r="B24" t="s">
        <v>21</v>
      </c>
      <c r="C24" t="s">
        <v>15</v>
      </c>
      <c r="D24">
        <v>7</v>
      </c>
      <c r="E24">
        <v>42</v>
      </c>
      <c r="F24">
        <v>33</v>
      </c>
      <c r="G24">
        <f>Table1[[#This Row],[Points]]/Table1[[#This Row],[Matches]]</f>
        <v>0.7857142857142857</v>
      </c>
      <c r="H24">
        <v>28</v>
      </c>
      <c r="I24">
        <v>69</v>
      </c>
      <c r="J24">
        <f>Table1[[#This Row],[GoalsFor]]-Table1[[#This Row],[GoalsAgainst]]</f>
        <v>-41</v>
      </c>
      <c r="K24">
        <v>7</v>
      </c>
      <c r="L24">
        <v>0</v>
      </c>
      <c r="M24">
        <v>44</v>
      </c>
      <c r="N24">
        <v>2</v>
      </c>
      <c r="O24">
        <v>1</v>
      </c>
      <c r="P24">
        <v>25.3</v>
      </c>
      <c r="Q24">
        <v>3.55</v>
      </c>
    </row>
    <row r="25" spans="1:20" x14ac:dyDescent="0.25">
      <c r="A25" t="s">
        <v>22</v>
      </c>
      <c r="B25" t="s">
        <v>7</v>
      </c>
      <c r="C25" t="s">
        <v>15</v>
      </c>
      <c r="D25">
        <v>8</v>
      </c>
      <c r="E25">
        <v>42</v>
      </c>
      <c r="F25">
        <v>31</v>
      </c>
      <c r="G25">
        <f>Table1[[#This Row],[Points]]/Table1[[#This Row],[Matches]]</f>
        <v>0.73809523809523814</v>
      </c>
      <c r="H25">
        <v>37</v>
      </c>
      <c r="I25">
        <v>64</v>
      </c>
      <c r="J25">
        <f>Table1[[#This Row],[GoalsFor]]-Table1[[#This Row],[GoalsAgainst]]</f>
        <v>-27</v>
      </c>
      <c r="K25">
        <v>6</v>
      </c>
      <c r="L25">
        <v>3</v>
      </c>
      <c r="M25">
        <v>35</v>
      </c>
      <c r="N25">
        <v>4</v>
      </c>
      <c r="O25">
        <v>5.9</v>
      </c>
      <c r="P25">
        <v>20.9</v>
      </c>
      <c r="Q25">
        <v>3.93</v>
      </c>
      <c r="S25">
        <v>3</v>
      </c>
      <c r="T25">
        <v>4</v>
      </c>
    </row>
    <row r="26" spans="1:20" x14ac:dyDescent="0.25">
      <c r="A26" t="s">
        <v>23</v>
      </c>
      <c r="B26" t="s">
        <v>7</v>
      </c>
      <c r="C26" t="s">
        <v>15</v>
      </c>
      <c r="D26">
        <v>1</v>
      </c>
      <c r="E26">
        <v>28</v>
      </c>
      <c r="F26">
        <v>50</v>
      </c>
      <c r="G26">
        <f>Table1[[#This Row],[Points]]/Table1[[#This Row],[Matches]]</f>
        <v>1.7857142857142858</v>
      </c>
      <c r="H26">
        <v>38</v>
      </c>
      <c r="I26">
        <v>23</v>
      </c>
      <c r="J26">
        <f>Table1[[#This Row],[GoalsFor]]-Table1[[#This Row],[GoalsAgainst]]</f>
        <v>15</v>
      </c>
      <c r="K26">
        <v>3</v>
      </c>
      <c r="L26">
        <v>11</v>
      </c>
      <c r="M26">
        <v>34</v>
      </c>
      <c r="N26">
        <v>6</v>
      </c>
      <c r="O26">
        <v>21.9</v>
      </c>
      <c r="P26">
        <v>21.7</v>
      </c>
      <c r="Q26">
        <v>5.4</v>
      </c>
      <c r="R26">
        <v>2</v>
      </c>
      <c r="S26">
        <v>2</v>
      </c>
      <c r="T26">
        <v>2</v>
      </c>
    </row>
    <row r="27" spans="1:20" x14ac:dyDescent="0.25">
      <c r="A27" t="s">
        <v>23</v>
      </c>
      <c r="B27" t="s">
        <v>13</v>
      </c>
      <c r="C27" t="s">
        <v>19</v>
      </c>
      <c r="D27">
        <v>2</v>
      </c>
      <c r="E27">
        <v>28</v>
      </c>
      <c r="F27">
        <v>47</v>
      </c>
      <c r="G27">
        <f>Table1[[#This Row],[Points]]/Table1[[#This Row],[Matches]]</f>
        <v>1.6785714285714286</v>
      </c>
      <c r="H27">
        <v>48</v>
      </c>
      <c r="I27">
        <v>31</v>
      </c>
      <c r="J27">
        <f>Table1[[#This Row],[GoalsFor]]-Table1[[#This Row],[GoalsAgainst]]</f>
        <v>17</v>
      </c>
      <c r="K27">
        <v>1</v>
      </c>
      <c r="L27">
        <v>29</v>
      </c>
      <c r="M27">
        <v>26</v>
      </c>
      <c r="N27">
        <v>11</v>
      </c>
      <c r="O27">
        <v>25.3</v>
      </c>
      <c r="P27">
        <v>23.3</v>
      </c>
      <c r="Q27">
        <v>5.6</v>
      </c>
      <c r="S27">
        <v>2</v>
      </c>
      <c r="T27">
        <v>7</v>
      </c>
    </row>
    <row r="28" spans="1:20" x14ac:dyDescent="0.25">
      <c r="A28" t="s">
        <v>23</v>
      </c>
      <c r="B28" t="s">
        <v>9</v>
      </c>
      <c r="C28" t="s">
        <v>16</v>
      </c>
      <c r="D28">
        <v>3</v>
      </c>
      <c r="E28">
        <v>28</v>
      </c>
      <c r="F28">
        <v>47</v>
      </c>
      <c r="G28">
        <f>Table1[[#This Row],[Points]]/Table1[[#This Row],[Matches]]</f>
        <v>1.6785714285714286</v>
      </c>
      <c r="H28">
        <v>36</v>
      </c>
      <c r="I28">
        <v>27</v>
      </c>
      <c r="J28">
        <f>Table1[[#This Row],[GoalsFor]]-Table1[[#This Row],[GoalsAgainst]]</f>
        <v>9</v>
      </c>
      <c r="K28">
        <v>6</v>
      </c>
      <c r="L28">
        <v>4</v>
      </c>
      <c r="M28">
        <v>32</v>
      </c>
      <c r="N28">
        <v>3</v>
      </c>
      <c r="O28">
        <v>8</v>
      </c>
      <c r="P28">
        <v>23.5</v>
      </c>
      <c r="Q28">
        <v>4.78</v>
      </c>
      <c r="S28">
        <v>1</v>
      </c>
      <c r="T28">
        <v>3</v>
      </c>
    </row>
    <row r="29" spans="1:20" x14ac:dyDescent="0.25">
      <c r="A29" t="s">
        <v>23</v>
      </c>
      <c r="B29" t="s">
        <v>21</v>
      </c>
      <c r="C29" t="s">
        <v>15</v>
      </c>
      <c r="D29">
        <v>4</v>
      </c>
      <c r="E29">
        <v>28</v>
      </c>
      <c r="F29">
        <v>44</v>
      </c>
      <c r="G29">
        <f>Table1[[#This Row],[Points]]/Table1[[#This Row],[Matches]]</f>
        <v>1.5714285714285714</v>
      </c>
      <c r="H29">
        <v>30</v>
      </c>
      <c r="I29">
        <v>25</v>
      </c>
      <c r="J29">
        <f>Table1[[#This Row],[GoalsFor]]-Table1[[#This Row],[GoalsAgainst]]</f>
        <v>5</v>
      </c>
      <c r="K29">
        <v>2</v>
      </c>
      <c r="L29">
        <v>13</v>
      </c>
      <c r="M29">
        <v>28</v>
      </c>
      <c r="N29">
        <v>9</v>
      </c>
      <c r="O29">
        <v>30.3</v>
      </c>
      <c r="P29">
        <v>26.1</v>
      </c>
      <c r="Q29">
        <v>3.95</v>
      </c>
    </row>
    <row r="30" spans="1:20" x14ac:dyDescent="0.25">
      <c r="A30" t="s">
        <v>23</v>
      </c>
      <c r="B30" t="s">
        <v>11</v>
      </c>
      <c r="C30" t="s">
        <v>18</v>
      </c>
      <c r="D30">
        <v>5</v>
      </c>
      <c r="E30">
        <v>28</v>
      </c>
      <c r="F30">
        <v>35</v>
      </c>
      <c r="G30">
        <f>Table1[[#This Row],[Points]]/Table1[[#This Row],[Matches]]</f>
        <v>1.25</v>
      </c>
      <c r="H30">
        <v>36</v>
      </c>
      <c r="I30">
        <v>31</v>
      </c>
      <c r="J30">
        <f>Table1[[#This Row],[GoalsFor]]-Table1[[#This Row],[GoalsAgainst]]</f>
        <v>5</v>
      </c>
      <c r="K30">
        <v>5</v>
      </c>
      <c r="L30">
        <v>7</v>
      </c>
      <c r="M30">
        <v>28</v>
      </c>
      <c r="N30">
        <v>7</v>
      </c>
      <c r="O30">
        <v>25.5</v>
      </c>
      <c r="P30">
        <v>24.5</v>
      </c>
      <c r="Q30">
        <v>4.5</v>
      </c>
      <c r="S30">
        <v>1</v>
      </c>
      <c r="T30">
        <v>1</v>
      </c>
    </row>
    <row r="31" spans="1:20" x14ac:dyDescent="0.25">
      <c r="A31" t="s">
        <v>23</v>
      </c>
      <c r="B31" t="s">
        <v>6</v>
      </c>
      <c r="C31" t="s">
        <v>15</v>
      </c>
      <c r="D31">
        <v>6</v>
      </c>
      <c r="E31">
        <v>28</v>
      </c>
      <c r="F31">
        <v>32</v>
      </c>
      <c r="G31">
        <f>Table1[[#This Row],[Points]]/Table1[[#This Row],[Matches]]</f>
        <v>1.1428571428571428</v>
      </c>
      <c r="H31">
        <v>41</v>
      </c>
      <c r="I31">
        <v>39</v>
      </c>
      <c r="J31">
        <f>Table1[[#This Row],[GoalsFor]]-Table1[[#This Row],[GoalsAgainst]]</f>
        <v>2</v>
      </c>
      <c r="K31">
        <v>8</v>
      </c>
      <c r="L31">
        <v>0</v>
      </c>
      <c r="M31">
        <v>32</v>
      </c>
      <c r="N31">
        <v>1</v>
      </c>
      <c r="O31">
        <v>0.6</v>
      </c>
      <c r="P31">
        <v>19.5</v>
      </c>
      <c r="Q31">
        <v>5.33</v>
      </c>
      <c r="R31">
        <v>1</v>
      </c>
      <c r="S31">
        <v>5</v>
      </c>
      <c r="T31">
        <v>22</v>
      </c>
    </row>
    <row r="32" spans="1:20" x14ac:dyDescent="0.25">
      <c r="A32" t="s">
        <v>23</v>
      </c>
      <c r="B32" t="s">
        <v>8</v>
      </c>
      <c r="C32" t="s">
        <v>15</v>
      </c>
      <c r="D32">
        <v>7</v>
      </c>
      <c r="E32">
        <v>28</v>
      </c>
      <c r="F32">
        <v>25</v>
      </c>
      <c r="G32">
        <f>Table1[[#This Row],[Points]]/Table1[[#This Row],[Matches]]</f>
        <v>0.8928571428571429</v>
      </c>
      <c r="H32">
        <v>21</v>
      </c>
      <c r="I32">
        <v>45</v>
      </c>
      <c r="J32">
        <f>Table1[[#This Row],[GoalsFor]]-Table1[[#This Row],[GoalsAgainst]]</f>
        <v>-24</v>
      </c>
      <c r="K32">
        <v>7</v>
      </c>
      <c r="L32">
        <v>5</v>
      </c>
      <c r="M32">
        <v>34</v>
      </c>
      <c r="N32">
        <v>10</v>
      </c>
      <c r="O32">
        <v>20.6</v>
      </c>
      <c r="P32">
        <v>22.7</v>
      </c>
      <c r="Q32">
        <v>3.7</v>
      </c>
    </row>
    <row r="33" spans="1:21" x14ac:dyDescent="0.25">
      <c r="A33" t="s">
        <v>23</v>
      </c>
      <c r="B33" t="s">
        <v>24</v>
      </c>
      <c r="C33" t="s">
        <v>15</v>
      </c>
      <c r="D33">
        <v>8</v>
      </c>
      <c r="E33">
        <v>28</v>
      </c>
      <c r="F33">
        <v>24</v>
      </c>
      <c r="G33">
        <f>Table1[[#This Row],[Points]]/Table1[[#This Row],[Matches]]</f>
        <v>0.8571428571428571</v>
      </c>
      <c r="H33">
        <v>40</v>
      </c>
      <c r="I33">
        <v>69</v>
      </c>
      <c r="J33">
        <f>Table1[[#This Row],[GoalsFor]]-Table1[[#This Row],[GoalsAgainst]]</f>
        <v>-29</v>
      </c>
      <c r="K33">
        <v>4</v>
      </c>
      <c r="L33">
        <v>8</v>
      </c>
      <c r="M33">
        <v>43</v>
      </c>
      <c r="N33">
        <v>9</v>
      </c>
      <c r="O33">
        <v>18.3</v>
      </c>
      <c r="P33">
        <v>24.1</v>
      </c>
      <c r="Q33">
        <v>4.75</v>
      </c>
    </row>
    <row r="34" spans="1:21" x14ac:dyDescent="0.25">
      <c r="A34" t="s">
        <v>25</v>
      </c>
      <c r="B34" t="s">
        <v>6</v>
      </c>
      <c r="C34" t="s">
        <v>15</v>
      </c>
      <c r="D34">
        <v>1</v>
      </c>
      <c r="E34">
        <v>28</v>
      </c>
      <c r="F34">
        <v>61</v>
      </c>
      <c r="G34">
        <f>Table1[[#This Row],[Points]]/Table1[[#This Row],[Matches]]</f>
        <v>2.1785714285714284</v>
      </c>
      <c r="H34">
        <v>58</v>
      </c>
      <c r="I34">
        <v>26</v>
      </c>
      <c r="J34">
        <f>Table1[[#This Row],[GoalsFor]]-Table1[[#This Row],[GoalsAgainst]]</f>
        <v>32</v>
      </c>
      <c r="K34">
        <v>3</v>
      </c>
      <c r="L34">
        <v>21</v>
      </c>
      <c r="M34">
        <v>30</v>
      </c>
      <c r="N34">
        <v>3</v>
      </c>
      <c r="O34">
        <v>8.6999999999999993</v>
      </c>
      <c r="P34">
        <v>21.5</v>
      </c>
      <c r="Q34">
        <v>5.95</v>
      </c>
      <c r="R34">
        <v>3</v>
      </c>
      <c r="S34">
        <v>7</v>
      </c>
      <c r="T34">
        <v>38</v>
      </c>
    </row>
    <row r="35" spans="1:21" x14ac:dyDescent="0.25">
      <c r="A35" t="s">
        <v>25</v>
      </c>
      <c r="B35" t="s">
        <v>8</v>
      </c>
      <c r="C35" t="s">
        <v>15</v>
      </c>
      <c r="D35">
        <v>2</v>
      </c>
      <c r="E35">
        <v>28</v>
      </c>
      <c r="F35">
        <v>50</v>
      </c>
      <c r="G35">
        <f>Table1[[#This Row],[Points]]/Table1[[#This Row],[Matches]]</f>
        <v>1.7857142857142858</v>
      </c>
      <c r="H35">
        <v>43</v>
      </c>
      <c r="I35">
        <v>32</v>
      </c>
      <c r="J35">
        <f>Table1[[#This Row],[GoalsFor]]-Table1[[#This Row],[GoalsAgainst]]</f>
        <v>11</v>
      </c>
      <c r="K35">
        <v>2</v>
      </c>
      <c r="L35">
        <v>21</v>
      </c>
      <c r="M35">
        <v>29</v>
      </c>
      <c r="N35">
        <v>20</v>
      </c>
      <c r="O35">
        <v>69.099999999999994</v>
      </c>
      <c r="P35">
        <v>23.9</v>
      </c>
      <c r="Q35">
        <v>4.83</v>
      </c>
      <c r="S35">
        <v>1</v>
      </c>
      <c r="T35">
        <v>1</v>
      </c>
    </row>
    <row r="36" spans="1:21" x14ac:dyDescent="0.25">
      <c r="A36" t="s">
        <v>25</v>
      </c>
      <c r="B36" t="s">
        <v>13</v>
      </c>
      <c r="C36" t="s">
        <v>19</v>
      </c>
      <c r="D36">
        <v>3</v>
      </c>
      <c r="E36">
        <v>28</v>
      </c>
      <c r="F36">
        <v>49</v>
      </c>
      <c r="G36">
        <f>Table1[[#This Row],[Points]]/Table1[[#This Row],[Matches]]</f>
        <v>1.75</v>
      </c>
      <c r="H36">
        <v>51</v>
      </c>
      <c r="I36">
        <v>32</v>
      </c>
      <c r="J36">
        <f>Table1[[#This Row],[GoalsFor]]-Table1[[#This Row],[GoalsAgainst]]</f>
        <v>19</v>
      </c>
      <c r="K36">
        <v>1</v>
      </c>
      <c r="L36">
        <v>31</v>
      </c>
      <c r="M36">
        <v>26</v>
      </c>
      <c r="N36">
        <v>12</v>
      </c>
      <c r="O36">
        <v>27.1</v>
      </c>
      <c r="P36">
        <v>23.3</v>
      </c>
      <c r="Q36">
        <v>5.55</v>
      </c>
    </row>
    <row r="37" spans="1:21" x14ac:dyDescent="0.25">
      <c r="A37" t="s">
        <v>25</v>
      </c>
      <c r="B37" t="s">
        <v>24</v>
      </c>
      <c r="C37" t="s">
        <v>15</v>
      </c>
      <c r="D37">
        <v>4</v>
      </c>
      <c r="E37">
        <v>28</v>
      </c>
      <c r="F37">
        <v>38</v>
      </c>
      <c r="G37">
        <f>Table1[[#This Row],[Points]]/Table1[[#This Row],[Matches]]</f>
        <v>1.3571428571428572</v>
      </c>
      <c r="H37">
        <v>32</v>
      </c>
      <c r="I37">
        <v>35</v>
      </c>
      <c r="J37">
        <f>Table1[[#This Row],[GoalsFor]]-Table1[[#This Row],[GoalsAgainst]]</f>
        <v>-3</v>
      </c>
      <c r="K37">
        <v>7</v>
      </c>
      <c r="L37">
        <v>2</v>
      </c>
      <c r="M37">
        <v>35</v>
      </c>
      <c r="N37">
        <v>8</v>
      </c>
      <c r="O37">
        <v>20.5</v>
      </c>
      <c r="P37">
        <v>25.4</v>
      </c>
      <c r="Q37">
        <v>4.3</v>
      </c>
    </row>
    <row r="38" spans="1:21" x14ac:dyDescent="0.25">
      <c r="A38" t="s">
        <v>25</v>
      </c>
      <c r="B38" t="s">
        <v>9</v>
      </c>
      <c r="C38" t="s">
        <v>16</v>
      </c>
      <c r="D38">
        <v>5</v>
      </c>
      <c r="E38">
        <v>28</v>
      </c>
      <c r="F38">
        <v>37</v>
      </c>
      <c r="G38">
        <f>Table1[[#This Row],[Points]]/Table1[[#This Row],[Matches]]</f>
        <v>1.3214285714285714</v>
      </c>
      <c r="H38">
        <v>33</v>
      </c>
      <c r="I38">
        <v>34</v>
      </c>
      <c r="J38">
        <f>Table1[[#This Row],[GoalsFor]]-Table1[[#This Row],[GoalsAgainst]]</f>
        <v>-1</v>
      </c>
      <c r="K38">
        <v>8</v>
      </c>
      <c r="L38">
        <v>0</v>
      </c>
      <c r="M38">
        <v>25</v>
      </c>
      <c r="N38">
        <v>1</v>
      </c>
      <c r="O38">
        <v>0.7</v>
      </c>
      <c r="P38">
        <v>23.6</v>
      </c>
      <c r="Q38">
        <v>3.4</v>
      </c>
      <c r="S38">
        <v>2</v>
      </c>
      <c r="T38">
        <v>4</v>
      </c>
    </row>
    <row r="39" spans="1:21" x14ac:dyDescent="0.25">
      <c r="A39" t="s">
        <v>25</v>
      </c>
      <c r="B39" t="s">
        <v>7</v>
      </c>
      <c r="C39" t="s">
        <v>15</v>
      </c>
      <c r="D39">
        <v>6</v>
      </c>
      <c r="E39">
        <v>28</v>
      </c>
      <c r="F39">
        <v>32</v>
      </c>
      <c r="G39">
        <f>Table1[[#This Row],[Points]]/Table1[[#This Row],[Matches]]</f>
        <v>1.1428571428571428</v>
      </c>
      <c r="H39">
        <v>42</v>
      </c>
      <c r="I39">
        <v>46</v>
      </c>
      <c r="J39">
        <f>Table1[[#This Row],[GoalsFor]]-Table1[[#This Row],[GoalsAgainst]]</f>
        <v>-4</v>
      </c>
      <c r="K39">
        <v>5</v>
      </c>
      <c r="L39">
        <v>14</v>
      </c>
      <c r="M39">
        <v>36</v>
      </c>
      <c r="N39">
        <v>8</v>
      </c>
      <c r="O39">
        <v>21.2</v>
      </c>
      <c r="P39">
        <v>22.6</v>
      </c>
      <c r="Q39">
        <v>4.55</v>
      </c>
    </row>
    <row r="40" spans="1:21" x14ac:dyDescent="0.25">
      <c r="A40" t="s">
        <v>25</v>
      </c>
      <c r="B40" t="s">
        <v>11</v>
      </c>
      <c r="C40" t="s">
        <v>18</v>
      </c>
      <c r="D40">
        <v>7</v>
      </c>
      <c r="E40">
        <v>28</v>
      </c>
      <c r="F40">
        <v>29</v>
      </c>
      <c r="G40">
        <f>Table1[[#This Row],[Points]]/Table1[[#This Row],[Matches]]</f>
        <v>1.0357142857142858</v>
      </c>
      <c r="H40">
        <v>31</v>
      </c>
      <c r="I40">
        <v>44</v>
      </c>
      <c r="J40">
        <f>Table1[[#This Row],[GoalsFor]]-Table1[[#This Row],[GoalsAgainst]]</f>
        <v>-13</v>
      </c>
      <c r="K40">
        <v>6</v>
      </c>
      <c r="L40">
        <v>9</v>
      </c>
      <c r="M40">
        <v>34</v>
      </c>
      <c r="N40">
        <v>11</v>
      </c>
      <c r="O40">
        <v>19.5</v>
      </c>
      <c r="P40">
        <v>24.9</v>
      </c>
      <c r="Q40">
        <v>3.43</v>
      </c>
    </row>
    <row r="41" spans="1:21" x14ac:dyDescent="0.25">
      <c r="A41" t="s">
        <v>25</v>
      </c>
      <c r="B41" t="s">
        <v>21</v>
      </c>
      <c r="C41" t="s">
        <v>15</v>
      </c>
      <c r="D41">
        <v>8</v>
      </c>
      <c r="E41">
        <v>28</v>
      </c>
      <c r="F41">
        <v>13</v>
      </c>
      <c r="G41">
        <f>Table1[[#This Row],[Points]]/Table1[[#This Row],[Matches]]</f>
        <v>0.4642857142857143</v>
      </c>
      <c r="H41">
        <v>28</v>
      </c>
      <c r="I41">
        <v>69</v>
      </c>
      <c r="J41">
        <f>Table1[[#This Row],[GoalsFor]]-Table1[[#This Row],[GoalsAgainst]]</f>
        <v>-41</v>
      </c>
      <c r="K41">
        <v>4</v>
      </c>
      <c r="L41">
        <v>26</v>
      </c>
      <c r="M41">
        <v>42</v>
      </c>
      <c r="N41">
        <v>21</v>
      </c>
      <c r="O41">
        <v>57.7</v>
      </c>
      <c r="P41">
        <v>23.4</v>
      </c>
      <c r="Q41">
        <v>3.23</v>
      </c>
    </row>
    <row r="42" spans="1:21" x14ac:dyDescent="0.25">
      <c r="A42" t="s">
        <v>26</v>
      </c>
      <c r="B42" t="s">
        <v>24</v>
      </c>
      <c r="C42" t="s">
        <v>15</v>
      </c>
      <c r="D42">
        <v>1</v>
      </c>
      <c r="E42">
        <v>28</v>
      </c>
      <c r="F42">
        <v>55</v>
      </c>
      <c r="G42">
        <f>Table1[[#This Row],[Points]]/Table1[[#This Row],[Matches]]</f>
        <v>1.9642857142857142</v>
      </c>
      <c r="H42">
        <v>50</v>
      </c>
      <c r="I42">
        <v>24</v>
      </c>
      <c r="J42">
        <f>Table1[[#This Row],[GoalsFor]]-Table1[[#This Row],[GoalsAgainst]]</f>
        <v>26</v>
      </c>
      <c r="K42">
        <v>1</v>
      </c>
      <c r="L42">
        <v>17</v>
      </c>
      <c r="M42">
        <v>26</v>
      </c>
      <c r="N42">
        <v>4</v>
      </c>
      <c r="O42">
        <v>16.899999999999999</v>
      </c>
      <c r="P42">
        <v>26.4</v>
      </c>
      <c r="Q42">
        <v>4.8499999999999996</v>
      </c>
      <c r="R42">
        <v>2</v>
      </c>
      <c r="S42">
        <v>3</v>
      </c>
      <c r="T42">
        <v>6</v>
      </c>
    </row>
    <row r="43" spans="1:21" x14ac:dyDescent="0.25">
      <c r="A43" t="s">
        <v>26</v>
      </c>
      <c r="B43" t="s">
        <v>13</v>
      </c>
      <c r="C43" t="s">
        <v>19</v>
      </c>
      <c r="D43">
        <v>2</v>
      </c>
      <c r="E43">
        <v>28</v>
      </c>
      <c r="F43">
        <v>52</v>
      </c>
      <c r="G43">
        <f>Table1[[#This Row],[Points]]/Table1[[#This Row],[Matches]]</f>
        <v>1.8571428571428572</v>
      </c>
      <c r="H43">
        <v>41</v>
      </c>
      <c r="I43">
        <v>27</v>
      </c>
      <c r="J43">
        <f>Table1[[#This Row],[GoalsFor]]-Table1[[#This Row],[GoalsAgainst]]</f>
        <v>14</v>
      </c>
      <c r="K43">
        <v>2</v>
      </c>
      <c r="L43">
        <v>15</v>
      </c>
      <c r="M43">
        <v>29</v>
      </c>
      <c r="N43">
        <v>9</v>
      </c>
      <c r="O43">
        <v>28</v>
      </c>
      <c r="P43">
        <v>24.2</v>
      </c>
      <c r="Q43">
        <v>4.0999999999999996</v>
      </c>
      <c r="S43">
        <v>1</v>
      </c>
      <c r="T43">
        <v>1</v>
      </c>
    </row>
    <row r="44" spans="1:21" x14ac:dyDescent="0.25">
      <c r="A44" t="s">
        <v>26</v>
      </c>
      <c r="B44" t="s">
        <v>6</v>
      </c>
      <c r="C44" t="s">
        <v>15</v>
      </c>
      <c r="D44">
        <v>3</v>
      </c>
      <c r="E44">
        <v>28</v>
      </c>
      <c r="F44">
        <v>48</v>
      </c>
      <c r="G44">
        <f>Table1[[#This Row],[Points]]/Table1[[#This Row],[Matches]]</f>
        <v>1.7142857142857142</v>
      </c>
      <c r="H44">
        <v>44</v>
      </c>
      <c r="I44">
        <v>21</v>
      </c>
      <c r="J44">
        <f>Table1[[#This Row],[GoalsFor]]-Table1[[#This Row],[GoalsAgainst]]</f>
        <v>23</v>
      </c>
      <c r="K44">
        <v>7</v>
      </c>
      <c r="L44">
        <v>0</v>
      </c>
      <c r="M44">
        <v>28</v>
      </c>
      <c r="N44">
        <v>2</v>
      </c>
      <c r="O44">
        <v>0</v>
      </c>
      <c r="P44">
        <v>21.1</v>
      </c>
      <c r="Q44">
        <v>6.08</v>
      </c>
      <c r="S44">
        <v>7</v>
      </c>
      <c r="T44">
        <v>18</v>
      </c>
    </row>
    <row r="45" spans="1:21" x14ac:dyDescent="0.25">
      <c r="A45" t="s">
        <v>26</v>
      </c>
      <c r="B45" t="s">
        <v>11</v>
      </c>
      <c r="C45" t="s">
        <v>18</v>
      </c>
      <c r="D45">
        <v>4</v>
      </c>
      <c r="E45">
        <v>28</v>
      </c>
      <c r="F45">
        <v>45</v>
      </c>
      <c r="G45">
        <f>Table1[[#This Row],[Points]]/Table1[[#This Row],[Matches]]</f>
        <v>1.6071428571428572</v>
      </c>
      <c r="H45">
        <v>35</v>
      </c>
      <c r="I45">
        <v>27</v>
      </c>
      <c r="J45">
        <f>Table1[[#This Row],[GoalsFor]]-Table1[[#This Row],[GoalsAgainst]]</f>
        <v>8</v>
      </c>
      <c r="K45">
        <v>5</v>
      </c>
      <c r="L45">
        <v>12</v>
      </c>
      <c r="M45">
        <v>26</v>
      </c>
      <c r="N45">
        <v>8</v>
      </c>
      <c r="O45">
        <v>31.9</v>
      </c>
      <c r="P45">
        <v>26.1</v>
      </c>
      <c r="Q45">
        <v>3.03</v>
      </c>
    </row>
    <row r="46" spans="1:21" x14ac:dyDescent="0.25">
      <c r="A46" t="s">
        <v>26</v>
      </c>
      <c r="B46" t="s">
        <v>21</v>
      </c>
      <c r="C46" t="s">
        <v>15</v>
      </c>
      <c r="D46">
        <v>5</v>
      </c>
      <c r="E46">
        <v>28</v>
      </c>
      <c r="F46">
        <v>37</v>
      </c>
      <c r="G46">
        <f>Table1[[#This Row],[Points]]/Table1[[#This Row],[Matches]]</f>
        <v>1.3214285714285714</v>
      </c>
      <c r="H46">
        <v>28</v>
      </c>
      <c r="I46">
        <v>31</v>
      </c>
      <c r="J46">
        <f>Table1[[#This Row],[GoalsFor]]-Table1[[#This Row],[GoalsAgainst]]</f>
        <v>-3</v>
      </c>
      <c r="K46">
        <v>3</v>
      </c>
      <c r="L46">
        <v>13</v>
      </c>
      <c r="M46">
        <v>33</v>
      </c>
      <c r="N46">
        <v>14</v>
      </c>
      <c r="O46">
        <v>43.6</v>
      </c>
      <c r="P46">
        <v>24</v>
      </c>
      <c r="Q46">
        <v>3.18</v>
      </c>
    </row>
    <row r="47" spans="1:21" x14ac:dyDescent="0.25">
      <c r="A47" t="s">
        <v>26</v>
      </c>
      <c r="B47" t="s">
        <v>7</v>
      </c>
      <c r="C47" t="s">
        <v>15</v>
      </c>
      <c r="D47">
        <v>6</v>
      </c>
      <c r="E47">
        <v>28</v>
      </c>
      <c r="F47">
        <v>33</v>
      </c>
      <c r="G47">
        <f>Table1[[#This Row],[Points]]/Table1[[#This Row],[Matches]]</f>
        <v>1.1785714285714286</v>
      </c>
      <c r="H47">
        <v>36</v>
      </c>
      <c r="I47">
        <v>34</v>
      </c>
      <c r="J47">
        <f>Table1[[#This Row],[GoalsFor]]-Table1[[#This Row],[GoalsAgainst]]</f>
        <v>2</v>
      </c>
      <c r="K47">
        <v>6</v>
      </c>
      <c r="L47">
        <v>18</v>
      </c>
      <c r="M47">
        <v>37</v>
      </c>
      <c r="N47">
        <v>14</v>
      </c>
      <c r="O47">
        <v>44.2</v>
      </c>
      <c r="P47">
        <v>22.3</v>
      </c>
      <c r="Q47">
        <v>4.38</v>
      </c>
      <c r="R47">
        <v>1</v>
      </c>
    </row>
    <row r="48" spans="1:21" x14ac:dyDescent="0.25">
      <c r="A48" t="s">
        <v>26</v>
      </c>
      <c r="B48" t="s">
        <v>9</v>
      </c>
      <c r="C48" t="s">
        <v>16</v>
      </c>
      <c r="D48">
        <v>7</v>
      </c>
      <c r="E48">
        <v>28</v>
      </c>
      <c r="F48">
        <v>32</v>
      </c>
      <c r="G48">
        <f>Table1[[#This Row],[Points]]/Table1[[#This Row],[Matches]]</f>
        <v>1.1428571428571428</v>
      </c>
      <c r="H48">
        <v>30</v>
      </c>
      <c r="I48">
        <v>32</v>
      </c>
      <c r="J48">
        <f>Table1[[#This Row],[GoalsFor]]-Table1[[#This Row],[GoalsAgainst]]</f>
        <v>-2</v>
      </c>
      <c r="K48">
        <v>4</v>
      </c>
      <c r="L48">
        <v>16</v>
      </c>
      <c r="M48">
        <v>47</v>
      </c>
      <c r="N48">
        <v>29</v>
      </c>
      <c r="O48">
        <v>64.099999999999994</v>
      </c>
      <c r="P48">
        <v>23.1</v>
      </c>
      <c r="Q48">
        <v>4.2</v>
      </c>
      <c r="U48" t="s">
        <v>31</v>
      </c>
    </row>
    <row r="49" spans="1:21" x14ac:dyDescent="0.25">
      <c r="A49" t="s">
        <v>26</v>
      </c>
      <c r="B49" t="s">
        <v>8</v>
      </c>
      <c r="C49" t="s">
        <v>15</v>
      </c>
      <c r="D49">
        <v>8</v>
      </c>
      <c r="E49">
        <v>28</v>
      </c>
      <c r="F49">
        <v>2</v>
      </c>
      <c r="G49">
        <f>Table1[[#This Row],[Points]]/Table1[[#This Row],[Matches]]</f>
        <v>7.1428571428571425E-2</v>
      </c>
      <c r="H49">
        <v>8</v>
      </c>
      <c r="I49">
        <v>76</v>
      </c>
      <c r="J49">
        <f>Table1[[#This Row],[GoalsFor]]-Table1[[#This Row],[GoalsAgainst]]</f>
        <v>-68</v>
      </c>
      <c r="K49">
        <v>8</v>
      </c>
      <c r="L49">
        <v>4</v>
      </c>
      <c r="M49">
        <v>43</v>
      </c>
      <c r="N49">
        <v>28</v>
      </c>
      <c r="O49">
        <v>47.6</v>
      </c>
      <c r="P49">
        <v>23.3</v>
      </c>
      <c r="Q49">
        <v>4.38</v>
      </c>
      <c r="U49" t="s">
        <v>32</v>
      </c>
    </row>
    <row r="50" spans="1:21" x14ac:dyDescent="0.25">
      <c r="A50" t="s">
        <v>27</v>
      </c>
      <c r="B50" t="s">
        <v>24</v>
      </c>
      <c r="C50" t="s">
        <v>15</v>
      </c>
      <c r="D50">
        <v>1</v>
      </c>
      <c r="E50">
        <v>30</v>
      </c>
      <c r="F50">
        <v>64</v>
      </c>
      <c r="G50">
        <f>Table1[[#This Row],[Points]]/Table1[[#This Row],[Matches]]</f>
        <v>2.1333333333333333</v>
      </c>
      <c r="H50">
        <v>59</v>
      </c>
      <c r="I50">
        <v>26</v>
      </c>
      <c r="J50">
        <f>Table1[[#This Row],[GoalsFor]]-Table1[[#This Row],[GoalsAgainst]]</f>
        <v>33</v>
      </c>
      <c r="K50">
        <v>2</v>
      </c>
      <c r="L50">
        <v>8</v>
      </c>
      <c r="M50">
        <v>34</v>
      </c>
      <c r="N50">
        <v>13</v>
      </c>
      <c r="O50">
        <v>24</v>
      </c>
      <c r="P50">
        <v>25.3</v>
      </c>
      <c r="Q50">
        <v>5.7</v>
      </c>
      <c r="R50">
        <v>1</v>
      </c>
      <c r="S50">
        <v>7</v>
      </c>
      <c r="T50">
        <v>18</v>
      </c>
    </row>
    <row r="51" spans="1:21" x14ac:dyDescent="0.25">
      <c r="A51" t="s">
        <v>27</v>
      </c>
      <c r="B51" t="s">
        <v>11</v>
      </c>
      <c r="C51" t="s">
        <v>18</v>
      </c>
      <c r="D51">
        <v>2</v>
      </c>
      <c r="E51">
        <v>30</v>
      </c>
      <c r="F51">
        <v>57</v>
      </c>
      <c r="G51">
        <f>Table1[[#This Row],[Points]]/Table1[[#This Row],[Matches]]</f>
        <v>1.9</v>
      </c>
      <c r="H51">
        <v>38</v>
      </c>
      <c r="I51">
        <v>24</v>
      </c>
      <c r="J51">
        <f>Table1[[#This Row],[GoalsFor]]-Table1[[#This Row],[GoalsAgainst]]</f>
        <v>14</v>
      </c>
      <c r="K51">
        <v>1</v>
      </c>
      <c r="L51">
        <v>20</v>
      </c>
      <c r="M51">
        <v>25</v>
      </c>
      <c r="N51">
        <v>7</v>
      </c>
      <c r="O51">
        <v>34.200000000000003</v>
      </c>
      <c r="P51">
        <v>24.9</v>
      </c>
      <c r="Q51">
        <v>3.2</v>
      </c>
    </row>
    <row r="52" spans="1:21" x14ac:dyDescent="0.25">
      <c r="A52" t="s">
        <v>27</v>
      </c>
      <c r="B52" t="s">
        <v>13</v>
      </c>
      <c r="C52" t="s">
        <v>19</v>
      </c>
      <c r="D52">
        <v>3</v>
      </c>
      <c r="E52">
        <v>30</v>
      </c>
      <c r="F52">
        <v>53</v>
      </c>
      <c r="G52">
        <f>Table1[[#This Row],[Points]]/Table1[[#This Row],[Matches]]</f>
        <v>1.7666666666666666</v>
      </c>
      <c r="H52">
        <v>31</v>
      </c>
      <c r="I52">
        <v>24</v>
      </c>
      <c r="J52">
        <f>Table1[[#This Row],[GoalsFor]]-Table1[[#This Row],[GoalsAgainst]]</f>
        <v>7</v>
      </c>
      <c r="K52">
        <v>3</v>
      </c>
      <c r="L52">
        <v>7</v>
      </c>
      <c r="M52">
        <v>33</v>
      </c>
      <c r="N52">
        <v>17</v>
      </c>
      <c r="O52">
        <v>28.2</v>
      </c>
      <c r="P52">
        <v>23.3</v>
      </c>
      <c r="Q52">
        <v>4.43</v>
      </c>
      <c r="R52">
        <v>2</v>
      </c>
      <c r="S52">
        <v>2</v>
      </c>
      <c r="T52">
        <v>3</v>
      </c>
    </row>
    <row r="53" spans="1:21" x14ac:dyDescent="0.25">
      <c r="A53" t="s">
        <v>27</v>
      </c>
      <c r="B53" t="s">
        <v>6</v>
      </c>
      <c r="C53" t="s">
        <v>15</v>
      </c>
      <c r="D53">
        <v>4</v>
      </c>
      <c r="E53">
        <v>30</v>
      </c>
      <c r="F53">
        <v>45</v>
      </c>
      <c r="G53">
        <f>Table1[[#This Row],[Points]]/Table1[[#This Row],[Matches]]</f>
        <v>1.5</v>
      </c>
      <c r="H53">
        <v>35</v>
      </c>
      <c r="I53">
        <v>27</v>
      </c>
      <c r="J53">
        <f>Table1[[#This Row],[GoalsFor]]-Table1[[#This Row],[GoalsAgainst]]</f>
        <v>8</v>
      </c>
      <c r="K53">
        <v>5</v>
      </c>
      <c r="L53">
        <v>0</v>
      </c>
      <c r="M53">
        <v>27</v>
      </c>
      <c r="N53">
        <v>0</v>
      </c>
      <c r="O53">
        <v>0</v>
      </c>
      <c r="P53">
        <v>20.8</v>
      </c>
      <c r="Q53">
        <v>3.93</v>
      </c>
      <c r="S53">
        <v>2</v>
      </c>
      <c r="T53">
        <v>5</v>
      </c>
    </row>
    <row r="54" spans="1:21" x14ac:dyDescent="0.25">
      <c r="A54" t="s">
        <v>27</v>
      </c>
      <c r="B54" t="s">
        <v>7</v>
      </c>
      <c r="C54" t="s">
        <v>15</v>
      </c>
      <c r="D54">
        <v>5</v>
      </c>
      <c r="E54">
        <v>30</v>
      </c>
      <c r="F54">
        <v>21</v>
      </c>
      <c r="G54">
        <f>Table1[[#This Row],[Points]]/Table1[[#This Row],[Matches]]</f>
        <v>0.7</v>
      </c>
      <c r="H54">
        <v>18</v>
      </c>
      <c r="I54">
        <v>44</v>
      </c>
      <c r="J54">
        <f>Table1[[#This Row],[GoalsFor]]-Table1[[#This Row],[GoalsAgainst]]</f>
        <v>-26</v>
      </c>
      <c r="K54">
        <v>4</v>
      </c>
      <c r="L54">
        <v>7</v>
      </c>
      <c r="M54">
        <v>44</v>
      </c>
      <c r="N54">
        <v>10</v>
      </c>
      <c r="O54">
        <v>30.2</v>
      </c>
      <c r="P54">
        <v>22.6</v>
      </c>
      <c r="Q54">
        <v>4.05</v>
      </c>
    </row>
    <row r="55" spans="1:21" x14ac:dyDescent="0.25">
      <c r="A55" t="s">
        <v>27</v>
      </c>
      <c r="B55" t="s">
        <v>21</v>
      </c>
      <c r="C55" t="s">
        <v>15</v>
      </c>
      <c r="D55">
        <v>6</v>
      </c>
      <c r="E55">
        <v>30</v>
      </c>
      <c r="F55">
        <v>12</v>
      </c>
      <c r="G55">
        <f>Table1[[#This Row],[Points]]/Table1[[#This Row],[Matches]]</f>
        <v>0.4</v>
      </c>
      <c r="H55">
        <v>17</v>
      </c>
      <c r="I55">
        <v>53</v>
      </c>
      <c r="J55">
        <f>Table1[[#This Row],[GoalsFor]]-Table1[[#This Row],[GoalsAgainst]]</f>
        <v>-36</v>
      </c>
      <c r="K55">
        <v>6</v>
      </c>
      <c r="L55">
        <v>3</v>
      </c>
      <c r="M55">
        <v>52</v>
      </c>
      <c r="N55">
        <v>9</v>
      </c>
      <c r="O55">
        <v>11.2</v>
      </c>
      <c r="P55">
        <v>23.5</v>
      </c>
      <c r="Q55">
        <v>2.9</v>
      </c>
      <c r="S55">
        <v>1</v>
      </c>
      <c r="T55">
        <v>1</v>
      </c>
    </row>
    <row r="56" spans="1:21" x14ac:dyDescent="0.25">
      <c r="A56" t="s">
        <v>28</v>
      </c>
      <c r="B56" t="s">
        <v>24</v>
      </c>
      <c r="C56" t="s">
        <v>15</v>
      </c>
      <c r="D56">
        <v>1</v>
      </c>
      <c r="E56">
        <v>30</v>
      </c>
      <c r="F56">
        <v>50</v>
      </c>
      <c r="G56">
        <f>Table1[[#This Row],[Points]]/Table1[[#This Row],[Matches]]</f>
        <v>1.6666666666666667</v>
      </c>
      <c r="H56">
        <v>44</v>
      </c>
      <c r="I56">
        <v>31</v>
      </c>
      <c r="J56">
        <f>Table1[[#This Row],[GoalsFor]]-Table1[[#This Row],[GoalsAgainst]]</f>
        <v>13</v>
      </c>
      <c r="K56">
        <v>4</v>
      </c>
      <c r="L56">
        <v>15</v>
      </c>
      <c r="M56">
        <v>35</v>
      </c>
      <c r="N56">
        <v>14</v>
      </c>
      <c r="O56">
        <v>28.1</v>
      </c>
      <c r="P56">
        <v>27.7</v>
      </c>
      <c r="Q56">
        <v>6.48</v>
      </c>
      <c r="R56">
        <v>2</v>
      </c>
      <c r="S56">
        <v>7</v>
      </c>
      <c r="T56">
        <v>35</v>
      </c>
    </row>
    <row r="57" spans="1:21" x14ac:dyDescent="0.25">
      <c r="A57" t="s">
        <v>28</v>
      </c>
      <c r="B57" t="s">
        <v>7</v>
      </c>
      <c r="C57" t="s">
        <v>15</v>
      </c>
      <c r="D57">
        <v>2</v>
      </c>
      <c r="E57">
        <v>30</v>
      </c>
      <c r="F57">
        <v>44</v>
      </c>
      <c r="G57">
        <f>Table1[[#This Row],[Points]]/Table1[[#This Row],[Matches]]</f>
        <v>1.4666666666666666</v>
      </c>
      <c r="H57">
        <v>42</v>
      </c>
      <c r="I57">
        <v>34</v>
      </c>
      <c r="J57">
        <f>Table1[[#This Row],[GoalsFor]]-Table1[[#This Row],[GoalsAgainst]]</f>
        <v>8</v>
      </c>
      <c r="K57">
        <v>1</v>
      </c>
      <c r="L57">
        <v>24</v>
      </c>
      <c r="M57">
        <v>31</v>
      </c>
      <c r="N57">
        <v>11</v>
      </c>
      <c r="O57">
        <v>46.2</v>
      </c>
      <c r="P57">
        <v>24.1</v>
      </c>
      <c r="Q57">
        <v>3.73</v>
      </c>
      <c r="S57">
        <v>1</v>
      </c>
      <c r="T57">
        <v>2</v>
      </c>
    </row>
    <row r="58" spans="1:21" x14ac:dyDescent="0.25">
      <c r="A58" t="s">
        <v>28</v>
      </c>
      <c r="B58" t="s">
        <v>11</v>
      </c>
      <c r="C58" t="s">
        <v>18</v>
      </c>
      <c r="D58">
        <v>3</v>
      </c>
      <c r="E58">
        <v>30</v>
      </c>
      <c r="F58">
        <v>43</v>
      </c>
      <c r="G58">
        <f>Table1[[#This Row],[Points]]/Table1[[#This Row],[Matches]]</f>
        <v>1.4333333333333333</v>
      </c>
      <c r="H58">
        <v>43</v>
      </c>
      <c r="I58">
        <v>34</v>
      </c>
      <c r="J58">
        <f>Table1[[#This Row],[GoalsFor]]-Table1[[#This Row],[GoalsAgainst]]</f>
        <v>9</v>
      </c>
      <c r="K58">
        <v>2</v>
      </c>
      <c r="L58">
        <v>22</v>
      </c>
      <c r="M58">
        <v>29</v>
      </c>
      <c r="N58">
        <v>14</v>
      </c>
      <c r="O58">
        <v>33.1</v>
      </c>
      <c r="P58">
        <v>25.7</v>
      </c>
      <c r="Q58">
        <v>4.08</v>
      </c>
      <c r="R58">
        <v>1</v>
      </c>
      <c r="S58">
        <v>2</v>
      </c>
      <c r="T58">
        <v>5</v>
      </c>
    </row>
    <row r="59" spans="1:21" x14ac:dyDescent="0.25">
      <c r="A59" t="s">
        <v>28</v>
      </c>
      <c r="B59" t="s">
        <v>13</v>
      </c>
      <c r="C59" t="s">
        <v>19</v>
      </c>
      <c r="D59">
        <v>4</v>
      </c>
      <c r="E59">
        <v>30</v>
      </c>
      <c r="F59">
        <v>50</v>
      </c>
      <c r="G59">
        <f>Table1[[#This Row],[Points]]/Table1[[#This Row],[Matches]]</f>
        <v>1.6666666666666667</v>
      </c>
      <c r="H59">
        <v>37</v>
      </c>
      <c r="I59">
        <v>31</v>
      </c>
      <c r="J59">
        <f>Table1[[#This Row],[GoalsFor]]-Table1[[#This Row],[GoalsAgainst]]</f>
        <v>6</v>
      </c>
      <c r="K59">
        <v>3</v>
      </c>
      <c r="L59">
        <v>18</v>
      </c>
      <c r="M59">
        <v>24</v>
      </c>
      <c r="N59">
        <v>10</v>
      </c>
      <c r="O59">
        <v>35.799999999999997</v>
      </c>
      <c r="P59">
        <v>22.4</v>
      </c>
      <c r="Q59">
        <v>3.83</v>
      </c>
      <c r="S59">
        <v>2</v>
      </c>
      <c r="T59">
        <v>4</v>
      </c>
      <c r="U59" t="s">
        <v>30</v>
      </c>
    </row>
    <row r="60" spans="1:21" x14ac:dyDescent="0.25">
      <c r="A60" t="s">
        <v>28</v>
      </c>
      <c r="B60" t="s">
        <v>6</v>
      </c>
      <c r="C60" t="s">
        <v>15</v>
      </c>
      <c r="D60">
        <v>5</v>
      </c>
      <c r="E60">
        <v>30</v>
      </c>
      <c r="F60">
        <v>36</v>
      </c>
      <c r="G60">
        <f>Table1[[#This Row],[Points]]/Table1[[#This Row],[Matches]]</f>
        <v>1.2</v>
      </c>
      <c r="H60">
        <v>37</v>
      </c>
      <c r="I60">
        <v>41</v>
      </c>
      <c r="J60">
        <f>Table1[[#This Row],[GoalsFor]]-Table1[[#This Row],[GoalsAgainst]]</f>
        <v>-4</v>
      </c>
      <c r="K60">
        <v>5</v>
      </c>
      <c r="L60">
        <v>8</v>
      </c>
      <c r="M60">
        <v>32</v>
      </c>
      <c r="N60">
        <v>7</v>
      </c>
      <c r="O60">
        <v>13.5</v>
      </c>
      <c r="P60">
        <v>22.2</v>
      </c>
      <c r="Q60">
        <v>4.78</v>
      </c>
      <c r="S60">
        <v>4</v>
      </c>
      <c r="T60">
        <v>6</v>
      </c>
    </row>
    <row r="61" spans="1:21" x14ac:dyDescent="0.25">
      <c r="A61" t="s">
        <v>28</v>
      </c>
      <c r="B61" t="s">
        <v>21</v>
      </c>
      <c r="C61" t="s">
        <v>15</v>
      </c>
      <c r="D61">
        <v>6</v>
      </c>
      <c r="E61">
        <v>30</v>
      </c>
      <c r="F61">
        <v>21</v>
      </c>
      <c r="G61">
        <f>Table1[[#This Row],[Points]]/Table1[[#This Row],[Matches]]</f>
        <v>0.7</v>
      </c>
      <c r="H61">
        <v>33</v>
      </c>
      <c r="I61">
        <v>65</v>
      </c>
      <c r="J61">
        <f>Table1[[#This Row],[GoalsFor]]-Table1[[#This Row],[GoalsAgainst]]</f>
        <v>-32</v>
      </c>
      <c r="K61">
        <v>6</v>
      </c>
      <c r="L61">
        <v>1</v>
      </c>
      <c r="M61">
        <v>34</v>
      </c>
      <c r="N61">
        <v>7</v>
      </c>
      <c r="O61">
        <v>12.1</v>
      </c>
      <c r="P61">
        <v>24.1</v>
      </c>
      <c r="Q61">
        <v>2.48</v>
      </c>
    </row>
    <row r="62" spans="1:21" x14ac:dyDescent="0.25">
      <c r="A62" t="s">
        <v>33</v>
      </c>
      <c r="B62" t="s">
        <v>34</v>
      </c>
      <c r="C62" t="s">
        <v>15</v>
      </c>
      <c r="D62">
        <v>1</v>
      </c>
      <c r="E62">
        <v>32</v>
      </c>
      <c r="F62">
        <v>61</v>
      </c>
      <c r="G62">
        <f>Table1[[#This Row],[Points]]/Table1[[#This Row],[Matches]]</f>
        <v>1.90625</v>
      </c>
      <c r="H62">
        <v>53</v>
      </c>
      <c r="I62">
        <v>28</v>
      </c>
      <c r="J62">
        <f>Table1[[#This Row],[GoalsFor]]-Table1[[#This Row],[GoalsAgainst]]</f>
        <v>25</v>
      </c>
      <c r="K62">
        <v>1</v>
      </c>
      <c r="L62">
        <v>44</v>
      </c>
      <c r="M62">
        <v>36</v>
      </c>
      <c r="N62">
        <v>23</v>
      </c>
      <c r="O62">
        <v>78.8</v>
      </c>
      <c r="P62">
        <v>24.6</v>
      </c>
      <c r="Q62">
        <v>7.78</v>
      </c>
      <c r="R62">
        <v>2</v>
      </c>
      <c r="S62">
        <v>1</v>
      </c>
      <c r="T62">
        <v>6</v>
      </c>
    </row>
    <row r="63" spans="1:21" x14ac:dyDescent="0.25">
      <c r="A63" t="s">
        <v>33</v>
      </c>
      <c r="B63" t="s">
        <v>6</v>
      </c>
      <c r="C63" t="s">
        <v>15</v>
      </c>
      <c r="D63">
        <v>2</v>
      </c>
      <c r="E63">
        <v>32</v>
      </c>
      <c r="F63">
        <v>60</v>
      </c>
      <c r="G63">
        <f>Table1[[#This Row],[Points]]/Table1[[#This Row],[Matches]]</f>
        <v>1.875</v>
      </c>
      <c r="H63">
        <v>46</v>
      </c>
      <c r="I63">
        <v>32</v>
      </c>
      <c r="J63">
        <f>Table1[[#This Row],[GoalsFor]]-Table1[[#This Row],[GoalsAgainst]]</f>
        <v>14</v>
      </c>
      <c r="K63">
        <v>4</v>
      </c>
      <c r="L63">
        <v>21</v>
      </c>
      <c r="M63">
        <v>37</v>
      </c>
      <c r="N63">
        <v>20</v>
      </c>
      <c r="O63">
        <v>56.5</v>
      </c>
      <c r="P63">
        <v>24.3</v>
      </c>
      <c r="Q63">
        <v>6.78</v>
      </c>
      <c r="S63">
        <v>7</v>
      </c>
      <c r="T63">
        <v>15</v>
      </c>
    </row>
    <row r="64" spans="1:21" x14ac:dyDescent="0.25">
      <c r="A64" t="s">
        <v>33</v>
      </c>
      <c r="B64" t="s">
        <v>7</v>
      </c>
      <c r="C64" t="s">
        <v>15</v>
      </c>
      <c r="D64">
        <v>3</v>
      </c>
      <c r="E64">
        <v>32</v>
      </c>
      <c r="F64">
        <v>52</v>
      </c>
      <c r="G64">
        <f>Table1[[#This Row],[Points]]/Table1[[#This Row],[Matches]]</f>
        <v>1.625</v>
      </c>
      <c r="H64">
        <v>43</v>
      </c>
      <c r="I64">
        <v>35</v>
      </c>
      <c r="J64">
        <f>Table1[[#This Row],[GoalsFor]]-Table1[[#This Row],[GoalsAgainst]]</f>
        <v>8</v>
      </c>
      <c r="K64">
        <v>5</v>
      </c>
      <c r="L64">
        <v>24</v>
      </c>
      <c r="M64">
        <v>30</v>
      </c>
      <c r="N64">
        <v>18</v>
      </c>
      <c r="O64">
        <v>45.1</v>
      </c>
      <c r="P64">
        <v>25.5</v>
      </c>
      <c r="Q64">
        <v>5.33</v>
      </c>
      <c r="S64">
        <v>2</v>
      </c>
      <c r="T64">
        <v>9</v>
      </c>
      <c r="U64" t="s">
        <v>39</v>
      </c>
    </row>
    <row r="65" spans="1:21" x14ac:dyDescent="0.25">
      <c r="A65" t="s">
        <v>33</v>
      </c>
      <c r="B65" t="s">
        <v>24</v>
      </c>
      <c r="C65" t="s">
        <v>15</v>
      </c>
      <c r="D65">
        <v>4</v>
      </c>
      <c r="E65">
        <v>32</v>
      </c>
      <c r="F65">
        <v>51</v>
      </c>
      <c r="G65">
        <f>Table1[[#This Row],[Points]]/Table1[[#This Row],[Matches]]</f>
        <v>1.59375</v>
      </c>
      <c r="H65">
        <v>37</v>
      </c>
      <c r="I65">
        <v>27</v>
      </c>
      <c r="J65">
        <f>Table1[[#This Row],[GoalsFor]]-Table1[[#This Row],[GoalsAgainst]]</f>
        <v>10</v>
      </c>
      <c r="K65">
        <v>3</v>
      </c>
      <c r="L65">
        <v>20</v>
      </c>
      <c r="M65">
        <v>32</v>
      </c>
      <c r="N65">
        <v>16</v>
      </c>
      <c r="O65">
        <v>40.799999999999997</v>
      </c>
      <c r="P65">
        <v>27.1</v>
      </c>
      <c r="Q65">
        <v>6.4</v>
      </c>
      <c r="R65">
        <v>1</v>
      </c>
      <c r="S65">
        <v>6</v>
      </c>
      <c r="T65">
        <v>18</v>
      </c>
    </row>
    <row r="66" spans="1:21" x14ac:dyDescent="0.25">
      <c r="A66" t="s">
        <v>33</v>
      </c>
      <c r="B66" t="s">
        <v>35</v>
      </c>
      <c r="C66" t="s">
        <v>36</v>
      </c>
      <c r="D66">
        <v>5</v>
      </c>
      <c r="E66">
        <v>32</v>
      </c>
      <c r="F66">
        <v>44</v>
      </c>
      <c r="G66">
        <f>Table1[[#This Row],[Points]]/Table1[[#This Row],[Matches]]</f>
        <v>1.375</v>
      </c>
      <c r="H66">
        <v>42</v>
      </c>
      <c r="I66">
        <v>40</v>
      </c>
      <c r="J66">
        <f>Table1[[#This Row],[GoalsFor]]-Table1[[#This Row],[GoalsAgainst]]</f>
        <v>2</v>
      </c>
      <c r="K66">
        <v>2</v>
      </c>
      <c r="L66">
        <v>37</v>
      </c>
      <c r="M66">
        <v>35</v>
      </c>
      <c r="N66">
        <v>23</v>
      </c>
      <c r="O66">
        <v>67.7</v>
      </c>
      <c r="P66">
        <v>22.1</v>
      </c>
      <c r="Q66">
        <v>3.7</v>
      </c>
      <c r="S66">
        <v>2</v>
      </c>
      <c r="T66">
        <v>6</v>
      </c>
    </row>
    <row r="67" spans="1:21" x14ac:dyDescent="0.25">
      <c r="A67" t="s">
        <v>33</v>
      </c>
      <c r="B67" t="s">
        <v>11</v>
      </c>
      <c r="C67" t="s">
        <v>18</v>
      </c>
      <c r="D67">
        <v>6</v>
      </c>
      <c r="E67">
        <v>32</v>
      </c>
      <c r="F67">
        <v>38</v>
      </c>
      <c r="G67">
        <f>Table1[[#This Row],[Points]]/Table1[[#This Row],[Matches]]</f>
        <v>1.1875</v>
      </c>
      <c r="H67">
        <v>38</v>
      </c>
      <c r="I67">
        <v>33</v>
      </c>
      <c r="J67">
        <f>Table1[[#This Row],[GoalsFor]]-Table1[[#This Row],[GoalsAgainst]]</f>
        <v>5</v>
      </c>
      <c r="K67">
        <v>7</v>
      </c>
      <c r="L67">
        <v>11</v>
      </c>
      <c r="M67">
        <v>33</v>
      </c>
      <c r="N67">
        <v>9</v>
      </c>
      <c r="O67">
        <v>23.3</v>
      </c>
      <c r="P67">
        <v>25.4</v>
      </c>
      <c r="Q67">
        <v>4.43</v>
      </c>
    </row>
    <row r="68" spans="1:21" x14ac:dyDescent="0.25">
      <c r="A68" t="s">
        <v>33</v>
      </c>
      <c r="B68" t="s">
        <v>13</v>
      </c>
      <c r="C68" t="s">
        <v>19</v>
      </c>
      <c r="D68">
        <v>7</v>
      </c>
      <c r="E68">
        <v>32</v>
      </c>
      <c r="F68">
        <v>36</v>
      </c>
      <c r="G68">
        <f>Table1[[#This Row],[Points]]/Table1[[#This Row],[Matches]]</f>
        <v>1.125</v>
      </c>
      <c r="H68">
        <v>26</v>
      </c>
      <c r="I68">
        <v>30</v>
      </c>
      <c r="J68">
        <f>Table1[[#This Row],[GoalsFor]]-Table1[[#This Row],[GoalsAgainst]]</f>
        <v>-4</v>
      </c>
      <c r="K68">
        <v>6</v>
      </c>
      <c r="L68">
        <v>15</v>
      </c>
      <c r="M68">
        <v>28</v>
      </c>
      <c r="N68">
        <v>14</v>
      </c>
      <c r="O68">
        <v>38.5</v>
      </c>
      <c r="P68">
        <v>23.6</v>
      </c>
      <c r="Q68">
        <v>3.65</v>
      </c>
    </row>
    <row r="69" spans="1:21" x14ac:dyDescent="0.25">
      <c r="A69" t="s">
        <v>33</v>
      </c>
      <c r="B69" t="s">
        <v>37</v>
      </c>
      <c r="C69" t="s">
        <v>15</v>
      </c>
      <c r="D69">
        <v>8</v>
      </c>
      <c r="E69">
        <v>32</v>
      </c>
      <c r="F69">
        <v>28</v>
      </c>
      <c r="G69">
        <f>Table1[[#This Row],[Points]]/Table1[[#This Row],[Matches]]</f>
        <v>0.875</v>
      </c>
      <c r="H69">
        <v>25</v>
      </c>
      <c r="I69">
        <v>49</v>
      </c>
      <c r="J69">
        <f>Table1[[#This Row],[GoalsFor]]-Table1[[#This Row],[GoalsAgainst]]</f>
        <v>-24</v>
      </c>
      <c r="K69">
        <v>8</v>
      </c>
      <c r="L69">
        <v>5</v>
      </c>
      <c r="M69">
        <v>38</v>
      </c>
      <c r="N69">
        <v>13</v>
      </c>
      <c r="O69">
        <v>15.4</v>
      </c>
      <c r="P69">
        <v>23.6</v>
      </c>
      <c r="Q69">
        <v>3.55</v>
      </c>
      <c r="U69" t="s">
        <v>38</v>
      </c>
    </row>
    <row r="70" spans="1:21" x14ac:dyDescent="0.25">
      <c r="A70" t="s">
        <v>33</v>
      </c>
      <c r="B70" t="s">
        <v>21</v>
      </c>
      <c r="C70" t="s">
        <v>15</v>
      </c>
      <c r="D70">
        <v>9</v>
      </c>
      <c r="E70">
        <v>32</v>
      </c>
      <c r="F70">
        <v>22</v>
      </c>
      <c r="G70">
        <f>Table1[[#This Row],[Points]]/Table1[[#This Row],[Matches]]</f>
        <v>0.6875</v>
      </c>
      <c r="H70">
        <v>24</v>
      </c>
      <c r="I70">
        <v>60</v>
      </c>
      <c r="J70">
        <f>Table1[[#This Row],[GoalsFor]]-Table1[[#This Row],[GoalsAgainst]]</f>
        <v>-36</v>
      </c>
      <c r="K70">
        <v>9</v>
      </c>
      <c r="L70">
        <v>2</v>
      </c>
      <c r="M70">
        <v>41</v>
      </c>
      <c r="N70">
        <v>43</v>
      </c>
      <c r="O70">
        <v>33.799999999999997</v>
      </c>
      <c r="P70">
        <v>24.2</v>
      </c>
      <c r="Q70">
        <v>6.2</v>
      </c>
      <c r="S70">
        <v>1</v>
      </c>
      <c r="T70">
        <v>3</v>
      </c>
    </row>
    <row r="71" spans="1:21" x14ac:dyDescent="0.25">
      <c r="A71" t="s">
        <v>40</v>
      </c>
      <c r="B71" t="s">
        <v>34</v>
      </c>
      <c r="C71" t="s">
        <v>15</v>
      </c>
      <c r="D71">
        <v>1</v>
      </c>
      <c r="E71">
        <v>28</v>
      </c>
      <c r="F71">
        <v>52</v>
      </c>
      <c r="G71">
        <f>Table1[[#This Row],[Points]]/Table1[[#This Row],[Matches]]</f>
        <v>1.8571428571428572</v>
      </c>
      <c r="H71">
        <v>45</v>
      </c>
      <c r="I71">
        <v>23</v>
      </c>
      <c r="J71">
        <f>Table1[[#This Row],[GoalsFor]]-Table1[[#This Row],[GoalsAgainst]]</f>
        <v>22</v>
      </c>
      <c r="K71">
        <v>1</v>
      </c>
      <c r="L71">
        <v>37</v>
      </c>
      <c r="M71">
        <v>26</v>
      </c>
      <c r="N71">
        <v>19</v>
      </c>
      <c r="O71">
        <v>78.599999999999994</v>
      </c>
      <c r="P71">
        <v>25.5</v>
      </c>
      <c r="Q71">
        <v>6.2</v>
      </c>
      <c r="R71">
        <v>1</v>
      </c>
      <c r="S71">
        <v>2</v>
      </c>
      <c r="T71">
        <v>7</v>
      </c>
    </row>
    <row r="72" spans="1:21" x14ac:dyDescent="0.25">
      <c r="A72" t="s">
        <v>40</v>
      </c>
      <c r="B72" t="s">
        <v>41</v>
      </c>
      <c r="C72" t="s">
        <v>15</v>
      </c>
      <c r="D72">
        <v>2</v>
      </c>
      <c r="E72">
        <v>28</v>
      </c>
      <c r="F72">
        <v>48</v>
      </c>
      <c r="G72">
        <f>Table1[[#This Row],[Points]]/Table1[[#This Row],[Matches]]</f>
        <v>1.7142857142857142</v>
      </c>
      <c r="H72">
        <v>37</v>
      </c>
      <c r="I72">
        <v>27</v>
      </c>
      <c r="J72">
        <f>Table1[[#This Row],[GoalsFor]]-Table1[[#This Row],[GoalsAgainst]]</f>
        <v>10</v>
      </c>
      <c r="K72">
        <v>2</v>
      </c>
      <c r="L72">
        <v>35</v>
      </c>
      <c r="M72">
        <v>29</v>
      </c>
      <c r="N72">
        <v>21</v>
      </c>
      <c r="O72">
        <v>83.7</v>
      </c>
      <c r="P72">
        <v>23.7</v>
      </c>
      <c r="Q72">
        <v>4.4800000000000004</v>
      </c>
      <c r="R72">
        <v>2</v>
      </c>
    </row>
    <row r="73" spans="1:21" x14ac:dyDescent="0.25">
      <c r="A73" t="s">
        <v>40</v>
      </c>
      <c r="B73" t="s">
        <v>24</v>
      </c>
      <c r="C73" t="s">
        <v>15</v>
      </c>
      <c r="D73">
        <v>3</v>
      </c>
      <c r="E73">
        <v>28</v>
      </c>
      <c r="F73">
        <v>47</v>
      </c>
      <c r="G73">
        <f>Table1[[#This Row],[Points]]/Table1[[#This Row],[Matches]]</f>
        <v>1.6785714285714286</v>
      </c>
      <c r="H73">
        <v>51</v>
      </c>
      <c r="I73">
        <v>31</v>
      </c>
      <c r="J73">
        <f>Table1[[#This Row],[GoalsFor]]-Table1[[#This Row],[GoalsAgainst]]</f>
        <v>20</v>
      </c>
      <c r="K73">
        <v>3</v>
      </c>
      <c r="L73">
        <v>39</v>
      </c>
      <c r="M73">
        <v>36</v>
      </c>
      <c r="N73">
        <v>20</v>
      </c>
      <c r="O73">
        <v>56.4</v>
      </c>
      <c r="P73">
        <v>27.1</v>
      </c>
      <c r="Q73">
        <v>7.23</v>
      </c>
      <c r="S73">
        <v>4</v>
      </c>
      <c r="T73">
        <v>19</v>
      </c>
    </row>
    <row r="74" spans="1:21" x14ac:dyDescent="0.25">
      <c r="A74" t="s">
        <v>40</v>
      </c>
      <c r="B74" t="s">
        <v>13</v>
      </c>
      <c r="C74" t="s">
        <v>19</v>
      </c>
      <c r="D74">
        <v>4</v>
      </c>
      <c r="E74">
        <v>28</v>
      </c>
      <c r="F74">
        <v>46</v>
      </c>
      <c r="G74">
        <f>Table1[[#This Row],[Points]]/Table1[[#This Row],[Matches]]</f>
        <v>1.6428571428571428</v>
      </c>
      <c r="H74">
        <v>40</v>
      </c>
      <c r="I74">
        <v>30</v>
      </c>
      <c r="J74">
        <f>Table1[[#This Row],[GoalsFor]]-Table1[[#This Row],[GoalsAgainst]]</f>
        <v>10</v>
      </c>
      <c r="K74">
        <v>4</v>
      </c>
      <c r="L74">
        <v>30</v>
      </c>
      <c r="M74">
        <v>24</v>
      </c>
      <c r="N74">
        <v>8</v>
      </c>
      <c r="O74">
        <v>43.6</v>
      </c>
      <c r="P74">
        <v>24.1</v>
      </c>
      <c r="Q74">
        <v>3.8</v>
      </c>
    </row>
    <row r="75" spans="1:21" x14ac:dyDescent="0.25">
      <c r="A75" t="s">
        <v>40</v>
      </c>
      <c r="B75" t="s">
        <v>35</v>
      </c>
      <c r="C75" t="s">
        <v>36</v>
      </c>
      <c r="D75">
        <v>5</v>
      </c>
      <c r="E75">
        <v>27</v>
      </c>
      <c r="F75">
        <v>40</v>
      </c>
      <c r="G75">
        <f>Table1[[#This Row],[Points]]/Table1[[#This Row],[Matches]]</f>
        <v>1.4814814814814814</v>
      </c>
      <c r="H75">
        <v>35</v>
      </c>
      <c r="I75">
        <v>33</v>
      </c>
      <c r="J75">
        <f>Table1[[#This Row],[GoalsFor]]-Table1[[#This Row],[GoalsAgainst]]</f>
        <v>2</v>
      </c>
      <c r="K75">
        <v>6</v>
      </c>
      <c r="L75">
        <v>24</v>
      </c>
      <c r="M75">
        <v>36</v>
      </c>
      <c r="N75">
        <v>28</v>
      </c>
      <c r="O75">
        <v>74.2</v>
      </c>
      <c r="P75">
        <v>23.9</v>
      </c>
      <c r="Q75">
        <v>5.2</v>
      </c>
      <c r="U75" t="s">
        <v>43</v>
      </c>
    </row>
    <row r="76" spans="1:21" x14ac:dyDescent="0.25">
      <c r="A76" t="s">
        <v>40</v>
      </c>
      <c r="B76" t="s">
        <v>21</v>
      </c>
      <c r="C76" t="s">
        <v>15</v>
      </c>
      <c r="D76">
        <v>6</v>
      </c>
      <c r="E76">
        <v>27</v>
      </c>
      <c r="F76">
        <v>33</v>
      </c>
      <c r="G76">
        <f>Table1[[#This Row],[Points]]/Table1[[#This Row],[Matches]]</f>
        <v>1.2222222222222223</v>
      </c>
      <c r="H76">
        <v>31</v>
      </c>
      <c r="I76">
        <v>36</v>
      </c>
      <c r="J76">
        <f>Table1[[#This Row],[GoalsFor]]-Table1[[#This Row],[GoalsAgainst]]</f>
        <v>-5</v>
      </c>
      <c r="K76">
        <v>5</v>
      </c>
      <c r="L76">
        <v>23</v>
      </c>
      <c r="M76">
        <v>40</v>
      </c>
      <c r="N76">
        <v>30</v>
      </c>
      <c r="O76">
        <v>83.3</v>
      </c>
      <c r="P76">
        <v>24.5</v>
      </c>
      <c r="Q76">
        <v>4.8499999999999996</v>
      </c>
      <c r="U76" t="s">
        <v>43</v>
      </c>
    </row>
    <row r="77" spans="1:21" x14ac:dyDescent="0.25">
      <c r="A77" t="s">
        <v>40</v>
      </c>
      <c r="B77" t="s">
        <v>42</v>
      </c>
      <c r="C77" t="s">
        <v>15</v>
      </c>
      <c r="D77">
        <v>7</v>
      </c>
      <c r="E77">
        <v>22</v>
      </c>
      <c r="F77">
        <v>30</v>
      </c>
      <c r="G77">
        <f>Table1[[#This Row],[Points]]/Table1[[#This Row],[Matches]]</f>
        <v>1.3636363636363635</v>
      </c>
      <c r="H77">
        <v>26</v>
      </c>
      <c r="I77">
        <v>27</v>
      </c>
      <c r="J77">
        <f>Table1[[#This Row],[GoalsFor]]-Table1[[#This Row],[GoalsAgainst]]</f>
        <v>-1</v>
      </c>
      <c r="K77">
        <v>7</v>
      </c>
      <c r="L77">
        <v>17</v>
      </c>
      <c r="M77">
        <v>38</v>
      </c>
      <c r="N77">
        <v>24</v>
      </c>
      <c r="O77">
        <v>59.8</v>
      </c>
      <c r="P77">
        <v>24.5</v>
      </c>
      <c r="Q77">
        <v>5.3</v>
      </c>
    </row>
    <row r="78" spans="1:21" x14ac:dyDescent="0.25">
      <c r="A78" t="s">
        <v>40</v>
      </c>
      <c r="B78" t="s">
        <v>6</v>
      </c>
      <c r="C78" t="s">
        <v>15</v>
      </c>
      <c r="D78">
        <v>8</v>
      </c>
      <c r="E78">
        <v>22</v>
      </c>
      <c r="F78">
        <v>26</v>
      </c>
      <c r="G78">
        <f>Table1[[#This Row],[Points]]/Table1[[#This Row],[Matches]]</f>
        <v>1.1818181818181819</v>
      </c>
      <c r="H78">
        <v>39</v>
      </c>
      <c r="I78">
        <v>42</v>
      </c>
      <c r="J78">
        <f>Table1[[#This Row],[GoalsFor]]-Table1[[#This Row],[GoalsAgainst]]</f>
        <v>-3</v>
      </c>
      <c r="K78">
        <v>8</v>
      </c>
      <c r="L78">
        <v>14</v>
      </c>
      <c r="M78">
        <v>38</v>
      </c>
      <c r="N78">
        <v>17</v>
      </c>
      <c r="O78">
        <v>44.7</v>
      </c>
      <c r="P78">
        <v>24.5</v>
      </c>
      <c r="Q78">
        <v>5.88</v>
      </c>
      <c r="S78">
        <v>5</v>
      </c>
      <c r="T78">
        <v>13</v>
      </c>
    </row>
    <row r="79" spans="1:21" x14ac:dyDescent="0.25">
      <c r="A79" t="s">
        <v>40</v>
      </c>
      <c r="B79" t="s">
        <v>11</v>
      </c>
      <c r="C79" t="s">
        <v>18</v>
      </c>
      <c r="D79">
        <v>9</v>
      </c>
      <c r="E79">
        <v>22</v>
      </c>
      <c r="F79">
        <v>25</v>
      </c>
      <c r="G79">
        <f>Table1[[#This Row],[Points]]/Table1[[#This Row],[Matches]]</f>
        <v>1.1363636363636365</v>
      </c>
      <c r="H79">
        <v>25</v>
      </c>
      <c r="I79">
        <v>29</v>
      </c>
      <c r="J79">
        <f>Table1[[#This Row],[GoalsFor]]-Table1[[#This Row],[GoalsAgainst]]</f>
        <v>-4</v>
      </c>
      <c r="K79">
        <v>9</v>
      </c>
      <c r="L79">
        <v>1</v>
      </c>
      <c r="M79">
        <v>30</v>
      </c>
      <c r="N79">
        <v>5</v>
      </c>
      <c r="O79">
        <v>13.4</v>
      </c>
      <c r="P79">
        <v>25.3</v>
      </c>
      <c r="Q79">
        <v>3.5</v>
      </c>
      <c r="S79">
        <v>1</v>
      </c>
      <c r="T79">
        <v>3</v>
      </c>
    </row>
    <row r="80" spans="1:21" x14ac:dyDescent="0.25">
      <c r="A80" t="s">
        <v>40</v>
      </c>
      <c r="B80" t="s">
        <v>15</v>
      </c>
      <c r="C80" t="s">
        <v>15</v>
      </c>
      <c r="D80">
        <v>10</v>
      </c>
      <c r="E80">
        <v>18</v>
      </c>
      <c r="F80">
        <v>0</v>
      </c>
      <c r="G80">
        <f>Table1[[#This Row],[Points]]/Table1[[#This Row],[Matches]]</f>
        <v>0</v>
      </c>
      <c r="H80">
        <v>11</v>
      </c>
      <c r="I80">
        <v>62</v>
      </c>
      <c r="J80">
        <f>Table1[[#This Row],[GoalsFor]]-Table1[[#This Row],[GoalsAgainst]]</f>
        <v>-51</v>
      </c>
      <c r="K80">
        <v>10</v>
      </c>
      <c r="L80">
        <v>8</v>
      </c>
      <c r="M80">
        <v>28</v>
      </c>
      <c r="N80">
        <v>17</v>
      </c>
      <c r="O80">
        <v>74.400000000000006</v>
      </c>
      <c r="P80">
        <v>24.4</v>
      </c>
      <c r="Q80">
        <v>1.65</v>
      </c>
      <c r="U80" t="s">
        <v>32</v>
      </c>
    </row>
    <row r="81" spans="1:21" x14ac:dyDescent="0.25">
      <c r="A81" t="s">
        <v>44</v>
      </c>
      <c r="B81" t="s">
        <v>24</v>
      </c>
      <c r="C81" t="s">
        <v>15</v>
      </c>
      <c r="D81">
        <v>1</v>
      </c>
      <c r="E81">
        <v>24</v>
      </c>
      <c r="F81">
        <v>46</v>
      </c>
      <c r="G81">
        <f>Table1[[#This Row],[Points]]/Table1[[#This Row],[Matches]]</f>
        <v>1.9166666666666667</v>
      </c>
      <c r="H81">
        <v>25</v>
      </c>
      <c r="I81">
        <v>15</v>
      </c>
      <c r="J81">
        <f>Table1[[#This Row],[GoalsFor]]-Table1[[#This Row],[GoalsAgainst]]</f>
        <v>10</v>
      </c>
      <c r="K81">
        <v>6</v>
      </c>
      <c r="L81">
        <v>13</v>
      </c>
      <c r="M81">
        <v>33</v>
      </c>
      <c r="N81">
        <v>19</v>
      </c>
      <c r="O81">
        <v>57.6</v>
      </c>
      <c r="P81">
        <v>27</v>
      </c>
      <c r="Q81">
        <v>7.39</v>
      </c>
      <c r="R81">
        <v>2</v>
      </c>
      <c r="S81">
        <v>3</v>
      </c>
      <c r="T81">
        <v>16</v>
      </c>
    </row>
    <row r="82" spans="1:21" x14ac:dyDescent="0.25">
      <c r="A82" t="s">
        <v>44</v>
      </c>
      <c r="B82" t="s">
        <v>41</v>
      </c>
      <c r="C82" t="s">
        <v>15</v>
      </c>
      <c r="D82">
        <v>2</v>
      </c>
      <c r="E82">
        <v>24</v>
      </c>
      <c r="F82">
        <v>41</v>
      </c>
      <c r="G82">
        <f>Table1[[#This Row],[Points]]/Table1[[#This Row],[Matches]]</f>
        <v>1.7083333333333333</v>
      </c>
      <c r="H82">
        <v>35</v>
      </c>
      <c r="I82">
        <v>20</v>
      </c>
      <c r="J82">
        <f>Table1[[#This Row],[GoalsFor]]-Table1[[#This Row],[GoalsAgainst]]</f>
        <v>15</v>
      </c>
      <c r="K82">
        <v>3</v>
      </c>
      <c r="L82">
        <v>20</v>
      </c>
      <c r="M82">
        <v>34</v>
      </c>
      <c r="N82">
        <v>27</v>
      </c>
      <c r="O82">
        <v>76.3</v>
      </c>
      <c r="P82">
        <v>24.8</v>
      </c>
      <c r="Q82">
        <v>6.49</v>
      </c>
      <c r="S82">
        <v>1</v>
      </c>
      <c r="T82">
        <v>1</v>
      </c>
    </row>
    <row r="83" spans="1:21" x14ac:dyDescent="0.25">
      <c r="A83" t="s">
        <v>44</v>
      </c>
      <c r="B83" t="s">
        <v>42</v>
      </c>
      <c r="C83" t="s">
        <v>15</v>
      </c>
      <c r="D83">
        <v>3</v>
      </c>
      <c r="E83">
        <v>24</v>
      </c>
      <c r="F83">
        <v>41</v>
      </c>
      <c r="G83">
        <f>Table1[[#This Row],[Points]]/Table1[[#This Row],[Matches]]</f>
        <v>1.7083333333333333</v>
      </c>
      <c r="H83">
        <v>28</v>
      </c>
      <c r="I83">
        <v>19</v>
      </c>
      <c r="J83">
        <f>Table1[[#This Row],[GoalsFor]]-Table1[[#This Row],[GoalsAgainst]]</f>
        <v>9</v>
      </c>
      <c r="K83">
        <v>4</v>
      </c>
      <c r="L83">
        <v>18</v>
      </c>
      <c r="M83">
        <v>34</v>
      </c>
      <c r="N83">
        <v>20</v>
      </c>
      <c r="O83">
        <v>56</v>
      </c>
      <c r="P83">
        <v>24</v>
      </c>
      <c r="Q83">
        <v>5.8</v>
      </c>
      <c r="S83">
        <v>1</v>
      </c>
      <c r="T83">
        <v>1</v>
      </c>
    </row>
    <row r="84" spans="1:21" x14ac:dyDescent="0.25">
      <c r="A84" t="s">
        <v>44</v>
      </c>
      <c r="B84" t="s">
        <v>21</v>
      </c>
      <c r="C84" t="s">
        <v>15</v>
      </c>
      <c r="D84">
        <v>4</v>
      </c>
      <c r="E84">
        <v>24</v>
      </c>
      <c r="F84">
        <v>40</v>
      </c>
      <c r="G84">
        <f>Table1[[#This Row],[Points]]/Table1[[#This Row],[Matches]]</f>
        <v>1.6666666666666667</v>
      </c>
      <c r="H84">
        <v>34</v>
      </c>
      <c r="I84">
        <v>18</v>
      </c>
      <c r="J84">
        <f>Table1[[#This Row],[GoalsFor]]-Table1[[#This Row],[GoalsAgainst]]</f>
        <v>16</v>
      </c>
      <c r="K84">
        <v>1</v>
      </c>
      <c r="L84">
        <v>25</v>
      </c>
      <c r="M84">
        <v>29</v>
      </c>
      <c r="N84">
        <v>14</v>
      </c>
      <c r="O84">
        <v>54</v>
      </c>
      <c r="P84">
        <v>26.4</v>
      </c>
      <c r="Q84">
        <v>4.9800000000000004</v>
      </c>
      <c r="R84">
        <v>1</v>
      </c>
      <c r="S84">
        <v>2</v>
      </c>
      <c r="T84">
        <v>5</v>
      </c>
    </row>
    <row r="85" spans="1:21" x14ac:dyDescent="0.25">
      <c r="A85" t="s">
        <v>44</v>
      </c>
      <c r="B85" t="s">
        <v>34</v>
      </c>
      <c r="C85" t="s">
        <v>15</v>
      </c>
      <c r="D85">
        <v>5</v>
      </c>
      <c r="E85">
        <v>24</v>
      </c>
      <c r="F85">
        <v>38</v>
      </c>
      <c r="G85">
        <f>Table1[[#This Row],[Points]]/Table1[[#This Row],[Matches]]</f>
        <v>1.5833333333333333</v>
      </c>
      <c r="H85">
        <v>32</v>
      </c>
      <c r="I85">
        <v>17</v>
      </c>
      <c r="J85">
        <f>Table1[[#This Row],[GoalsFor]]-Table1[[#This Row],[GoalsAgainst]]</f>
        <v>15</v>
      </c>
      <c r="K85">
        <v>2</v>
      </c>
      <c r="L85">
        <v>23</v>
      </c>
      <c r="M85">
        <v>32</v>
      </c>
      <c r="N85">
        <v>22</v>
      </c>
      <c r="O85">
        <v>71.7</v>
      </c>
      <c r="P85">
        <v>24.7</v>
      </c>
      <c r="Q85">
        <v>7.76</v>
      </c>
      <c r="S85">
        <v>2</v>
      </c>
      <c r="T85">
        <v>11</v>
      </c>
    </row>
    <row r="86" spans="1:21" x14ac:dyDescent="0.25">
      <c r="A86" t="s">
        <v>44</v>
      </c>
      <c r="B86" t="s">
        <v>45</v>
      </c>
      <c r="C86" t="s">
        <v>46</v>
      </c>
      <c r="D86">
        <v>6</v>
      </c>
      <c r="E86">
        <v>24</v>
      </c>
      <c r="F86">
        <v>31</v>
      </c>
      <c r="G86">
        <f>Table1[[#This Row],[Points]]/Table1[[#This Row],[Matches]]</f>
        <v>1.2916666666666667</v>
      </c>
      <c r="H86">
        <v>25</v>
      </c>
      <c r="I86">
        <v>30</v>
      </c>
      <c r="J86">
        <f>Table1[[#This Row],[GoalsFor]]-Table1[[#This Row],[GoalsAgainst]]</f>
        <v>-5</v>
      </c>
      <c r="K86">
        <v>5</v>
      </c>
      <c r="L86">
        <v>16</v>
      </c>
      <c r="M86">
        <v>35</v>
      </c>
      <c r="N86">
        <v>21</v>
      </c>
      <c r="O86">
        <v>61</v>
      </c>
      <c r="P86">
        <v>24</v>
      </c>
      <c r="Q86">
        <v>4.6399999999999997</v>
      </c>
    </row>
    <row r="87" spans="1:21" x14ac:dyDescent="0.25">
      <c r="A87" t="s">
        <v>44</v>
      </c>
      <c r="B87" t="s">
        <v>6</v>
      </c>
      <c r="C87" t="s">
        <v>15</v>
      </c>
      <c r="D87">
        <v>7</v>
      </c>
      <c r="E87">
        <v>24</v>
      </c>
      <c r="F87">
        <v>25</v>
      </c>
      <c r="G87">
        <f>Table1[[#This Row],[Points]]/Table1[[#This Row],[Matches]]</f>
        <v>1.0416666666666667</v>
      </c>
      <c r="H87">
        <v>20</v>
      </c>
      <c r="I87">
        <v>18</v>
      </c>
      <c r="J87">
        <f>Table1[[#This Row],[GoalsFor]]-Table1[[#This Row],[GoalsAgainst]]</f>
        <v>2</v>
      </c>
      <c r="K87">
        <v>7</v>
      </c>
      <c r="L87">
        <v>12</v>
      </c>
      <c r="M87">
        <v>36</v>
      </c>
      <c r="N87">
        <v>20</v>
      </c>
      <c r="O87">
        <v>54.5</v>
      </c>
      <c r="P87">
        <v>23.7</v>
      </c>
      <c r="Q87">
        <v>6.75</v>
      </c>
      <c r="S87">
        <v>2</v>
      </c>
      <c r="T87">
        <v>8</v>
      </c>
    </row>
    <row r="88" spans="1:21" x14ac:dyDescent="0.25">
      <c r="A88" t="s">
        <v>44</v>
      </c>
      <c r="B88" t="s">
        <v>35</v>
      </c>
      <c r="C88" t="s">
        <v>36</v>
      </c>
      <c r="D88">
        <v>8</v>
      </c>
      <c r="E88">
        <v>24</v>
      </c>
      <c r="F88">
        <v>23</v>
      </c>
      <c r="G88">
        <f>Table1[[#This Row],[Points]]/Table1[[#This Row],[Matches]]</f>
        <v>0.95833333333333337</v>
      </c>
      <c r="H88">
        <v>16</v>
      </c>
      <c r="I88">
        <v>44</v>
      </c>
      <c r="J88">
        <f>Table1[[#This Row],[GoalsFor]]-Table1[[#This Row],[GoalsAgainst]]</f>
        <v>-28</v>
      </c>
      <c r="K88">
        <v>8</v>
      </c>
      <c r="L88">
        <v>14</v>
      </c>
      <c r="M88">
        <v>31</v>
      </c>
      <c r="N88">
        <v>24</v>
      </c>
      <c r="O88">
        <v>81.400000000000006</v>
      </c>
      <c r="P88">
        <v>24.8</v>
      </c>
      <c r="Q88">
        <v>4.8</v>
      </c>
      <c r="U88" t="s">
        <v>48</v>
      </c>
    </row>
    <row r="89" spans="1:21" x14ac:dyDescent="0.25">
      <c r="A89" t="s">
        <v>44</v>
      </c>
      <c r="B89" t="s">
        <v>13</v>
      </c>
      <c r="C89" t="s">
        <v>19</v>
      </c>
      <c r="D89">
        <v>9</v>
      </c>
      <c r="E89">
        <v>24</v>
      </c>
      <c r="F89">
        <v>13</v>
      </c>
      <c r="G89">
        <f>Table1[[#This Row],[Points]]/Table1[[#This Row],[Matches]]</f>
        <v>0.54166666666666663</v>
      </c>
      <c r="H89">
        <v>19</v>
      </c>
      <c r="I89">
        <v>53</v>
      </c>
      <c r="J89">
        <f>Table1[[#This Row],[GoalsFor]]-Table1[[#This Row],[GoalsAgainst]]</f>
        <v>-34</v>
      </c>
      <c r="K89">
        <v>9</v>
      </c>
      <c r="L89">
        <v>5</v>
      </c>
      <c r="M89">
        <v>33</v>
      </c>
      <c r="N89">
        <v>10</v>
      </c>
      <c r="O89">
        <v>22.8</v>
      </c>
      <c r="P89">
        <v>24.5</v>
      </c>
      <c r="Q89">
        <v>5.59</v>
      </c>
      <c r="S89">
        <v>1</v>
      </c>
      <c r="T89">
        <v>1</v>
      </c>
    </row>
    <row r="90" spans="1:21" x14ac:dyDescent="0.25">
      <c r="A90" t="s">
        <v>44</v>
      </c>
      <c r="B90" t="s">
        <v>11</v>
      </c>
      <c r="C90" t="s">
        <v>18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f>Table1[[#This Row],[GoalsFor]]-Table1[[#This Row],[GoalsAgainst]]</f>
        <v>0</v>
      </c>
      <c r="K90">
        <v>10</v>
      </c>
      <c r="L90">
        <v>0</v>
      </c>
      <c r="M90">
        <v>21</v>
      </c>
      <c r="N90">
        <v>5</v>
      </c>
      <c r="O90">
        <v>27.8</v>
      </c>
      <c r="P90">
        <v>25.2</v>
      </c>
      <c r="Q90">
        <v>2.66</v>
      </c>
      <c r="U90" t="s">
        <v>47</v>
      </c>
    </row>
    <row r="91" spans="1:21" x14ac:dyDescent="0.25">
      <c r="A91" t="s">
        <v>49</v>
      </c>
      <c r="B91" t="s">
        <v>6</v>
      </c>
      <c r="C91" t="s">
        <v>15</v>
      </c>
      <c r="D91">
        <v>1</v>
      </c>
      <c r="E91">
        <v>32</v>
      </c>
      <c r="F91">
        <v>75</v>
      </c>
      <c r="G91">
        <f>Table1[[#This Row],[Points]]/Table1[[#This Row],[Matches]]</f>
        <v>2.34375</v>
      </c>
      <c r="H91">
        <v>52</v>
      </c>
      <c r="I91">
        <v>25</v>
      </c>
      <c r="J91">
        <f>Table1[[#This Row],[GoalsFor]]-Table1[[#This Row],[GoalsAgainst]]</f>
        <v>27</v>
      </c>
      <c r="K91">
        <v>1</v>
      </c>
      <c r="L91">
        <v>40</v>
      </c>
      <c r="M91">
        <v>38</v>
      </c>
      <c r="N91">
        <v>21</v>
      </c>
      <c r="O91">
        <v>65.400000000000006</v>
      </c>
      <c r="P91">
        <v>27.4</v>
      </c>
      <c r="Q91">
        <v>7.11</v>
      </c>
      <c r="R91">
        <v>2</v>
      </c>
      <c r="S91">
        <v>2</v>
      </c>
      <c r="T91">
        <v>12</v>
      </c>
    </row>
    <row r="92" spans="1:21" x14ac:dyDescent="0.25">
      <c r="A92" t="s">
        <v>49</v>
      </c>
      <c r="B92" t="s">
        <v>34</v>
      </c>
      <c r="C92" t="s">
        <v>15</v>
      </c>
      <c r="D92">
        <v>2</v>
      </c>
      <c r="E92">
        <v>32</v>
      </c>
      <c r="F92">
        <v>74</v>
      </c>
      <c r="G92">
        <f>Table1[[#This Row],[Points]]/Table1[[#This Row],[Matches]]</f>
        <v>2.3125</v>
      </c>
      <c r="H92">
        <v>56</v>
      </c>
      <c r="I92">
        <v>20</v>
      </c>
      <c r="J92">
        <f>Table1[[#This Row],[GoalsFor]]-Table1[[#This Row],[GoalsAgainst]]</f>
        <v>36</v>
      </c>
      <c r="K92">
        <v>2</v>
      </c>
      <c r="L92">
        <v>47</v>
      </c>
      <c r="M92">
        <v>27</v>
      </c>
      <c r="N92">
        <v>18</v>
      </c>
      <c r="O92">
        <v>69.5</v>
      </c>
      <c r="P92">
        <v>25.3</v>
      </c>
      <c r="Q92">
        <v>6.52</v>
      </c>
      <c r="S92">
        <v>6</v>
      </c>
      <c r="T92">
        <v>32</v>
      </c>
    </row>
    <row r="93" spans="1:21" x14ac:dyDescent="0.25">
      <c r="A93" t="s">
        <v>49</v>
      </c>
      <c r="B93" t="s">
        <v>24</v>
      </c>
      <c r="C93" t="s">
        <v>15</v>
      </c>
      <c r="D93">
        <v>3</v>
      </c>
      <c r="E93">
        <v>32</v>
      </c>
      <c r="F93">
        <v>51</v>
      </c>
      <c r="G93">
        <f>Table1[[#This Row],[Points]]/Table1[[#This Row],[Matches]]</f>
        <v>1.59375</v>
      </c>
      <c r="H93">
        <v>38</v>
      </c>
      <c r="I93">
        <v>30</v>
      </c>
      <c r="J93">
        <f>Table1[[#This Row],[GoalsFor]]-Table1[[#This Row],[GoalsAgainst]]</f>
        <v>8</v>
      </c>
      <c r="K93">
        <v>4</v>
      </c>
      <c r="L93">
        <v>29</v>
      </c>
      <c r="M93">
        <v>45</v>
      </c>
      <c r="N93">
        <v>27</v>
      </c>
      <c r="O93">
        <v>63.8</v>
      </c>
      <c r="P93">
        <v>28.4</v>
      </c>
      <c r="Q93">
        <v>6.85</v>
      </c>
      <c r="S93">
        <v>3</v>
      </c>
      <c r="T93">
        <v>25</v>
      </c>
    </row>
    <row r="94" spans="1:21" x14ac:dyDescent="0.25">
      <c r="A94" t="s">
        <v>49</v>
      </c>
      <c r="B94" t="s">
        <v>21</v>
      </c>
      <c r="C94" t="s">
        <v>15</v>
      </c>
      <c r="D94">
        <v>4</v>
      </c>
      <c r="E94">
        <v>32</v>
      </c>
      <c r="F94">
        <v>46</v>
      </c>
      <c r="G94">
        <f>Table1[[#This Row],[Points]]/Table1[[#This Row],[Matches]]</f>
        <v>1.4375</v>
      </c>
      <c r="H94">
        <v>47</v>
      </c>
      <c r="I94">
        <v>36</v>
      </c>
      <c r="J94">
        <f>Table1[[#This Row],[GoalsFor]]-Table1[[#This Row],[GoalsAgainst]]</f>
        <v>11</v>
      </c>
      <c r="K94">
        <v>5</v>
      </c>
      <c r="L94">
        <v>32</v>
      </c>
      <c r="M94">
        <v>27</v>
      </c>
      <c r="N94">
        <v>15</v>
      </c>
      <c r="O94">
        <v>47.3</v>
      </c>
      <c r="P94">
        <v>25.7</v>
      </c>
      <c r="Q94">
        <v>4.51</v>
      </c>
    </row>
    <row r="95" spans="1:21" x14ac:dyDescent="0.25">
      <c r="A95" t="s">
        <v>49</v>
      </c>
      <c r="B95" t="s">
        <v>42</v>
      </c>
      <c r="C95" t="s">
        <v>15</v>
      </c>
      <c r="D95">
        <v>5</v>
      </c>
      <c r="E95">
        <v>32</v>
      </c>
      <c r="F95">
        <v>40</v>
      </c>
      <c r="G95">
        <f>Table1[[#This Row],[Points]]/Table1[[#This Row],[Matches]]</f>
        <v>1.25</v>
      </c>
      <c r="H95">
        <v>37</v>
      </c>
      <c r="I95">
        <v>32</v>
      </c>
      <c r="J95">
        <f>Table1[[#This Row],[GoalsFor]]-Table1[[#This Row],[GoalsAgainst]]</f>
        <v>5</v>
      </c>
      <c r="K95">
        <v>8</v>
      </c>
      <c r="L95">
        <v>12</v>
      </c>
      <c r="M95">
        <v>30</v>
      </c>
      <c r="N95">
        <v>11</v>
      </c>
      <c r="O95">
        <v>36.200000000000003</v>
      </c>
      <c r="P95">
        <v>23</v>
      </c>
      <c r="Q95">
        <v>6.21</v>
      </c>
      <c r="S95">
        <v>5</v>
      </c>
      <c r="T95">
        <v>11</v>
      </c>
    </row>
    <row r="96" spans="1:21" x14ac:dyDescent="0.25">
      <c r="A96" t="s">
        <v>49</v>
      </c>
      <c r="B96" t="s">
        <v>41</v>
      </c>
      <c r="C96" t="s">
        <v>15</v>
      </c>
      <c r="D96">
        <v>6</v>
      </c>
      <c r="E96">
        <v>32</v>
      </c>
      <c r="F96">
        <v>39</v>
      </c>
      <c r="G96">
        <f>Table1[[#This Row],[Points]]/Table1[[#This Row],[Matches]]</f>
        <v>1.21875</v>
      </c>
      <c r="H96">
        <v>38</v>
      </c>
      <c r="I96">
        <v>43</v>
      </c>
      <c r="J96">
        <f>Table1[[#This Row],[GoalsFor]]-Table1[[#This Row],[GoalsAgainst]]</f>
        <v>-5</v>
      </c>
      <c r="K96">
        <v>3</v>
      </c>
      <c r="L96">
        <v>27</v>
      </c>
      <c r="M96">
        <v>41</v>
      </c>
      <c r="N96">
        <v>31</v>
      </c>
      <c r="O96">
        <v>62.3</v>
      </c>
      <c r="P96">
        <v>24.7</v>
      </c>
      <c r="Q96">
        <v>6.46</v>
      </c>
      <c r="S96">
        <v>1</v>
      </c>
      <c r="T96">
        <v>2</v>
      </c>
    </row>
    <row r="97" spans="1:21" x14ac:dyDescent="0.25">
      <c r="A97" t="s">
        <v>49</v>
      </c>
      <c r="B97" t="s">
        <v>52</v>
      </c>
      <c r="C97" t="s">
        <v>53</v>
      </c>
      <c r="D97">
        <v>7</v>
      </c>
      <c r="E97">
        <v>32</v>
      </c>
      <c r="F97">
        <v>28</v>
      </c>
      <c r="G97">
        <f>Table1[[#This Row],[Points]]/Table1[[#This Row],[Matches]]</f>
        <v>0.875</v>
      </c>
      <c r="H97">
        <v>36</v>
      </c>
      <c r="I97">
        <v>55</v>
      </c>
      <c r="J97">
        <f>Table1[[#This Row],[GoalsFor]]-Table1[[#This Row],[GoalsAgainst]]</f>
        <v>-19</v>
      </c>
      <c r="K97">
        <v>6</v>
      </c>
      <c r="L97">
        <v>31</v>
      </c>
      <c r="M97">
        <v>32</v>
      </c>
      <c r="N97">
        <v>23</v>
      </c>
      <c r="O97">
        <v>65.400000000000006</v>
      </c>
      <c r="P97">
        <v>24.3</v>
      </c>
      <c r="Q97">
        <v>4.17</v>
      </c>
      <c r="R97">
        <v>1</v>
      </c>
    </row>
    <row r="98" spans="1:21" x14ac:dyDescent="0.25">
      <c r="A98" t="s">
        <v>49</v>
      </c>
      <c r="B98" t="s">
        <v>45</v>
      </c>
      <c r="C98" t="s">
        <v>46</v>
      </c>
      <c r="D98">
        <v>8</v>
      </c>
      <c r="E98">
        <v>32</v>
      </c>
      <c r="F98">
        <v>25</v>
      </c>
      <c r="G98">
        <f>Table1[[#This Row],[Points]]/Table1[[#This Row],[Matches]]</f>
        <v>0.78125</v>
      </c>
      <c r="H98">
        <v>19</v>
      </c>
      <c r="I98">
        <v>47</v>
      </c>
      <c r="J98">
        <f>Table1[[#This Row],[GoalsFor]]-Table1[[#This Row],[GoalsAgainst]]</f>
        <v>-28</v>
      </c>
      <c r="K98">
        <v>7</v>
      </c>
      <c r="L98">
        <v>13</v>
      </c>
      <c r="M98">
        <v>40</v>
      </c>
      <c r="N98">
        <v>25</v>
      </c>
      <c r="O98">
        <v>61.8</v>
      </c>
      <c r="P98">
        <v>24.2</v>
      </c>
      <c r="Q98">
        <v>4.67</v>
      </c>
    </row>
    <row r="99" spans="1:21" x14ac:dyDescent="0.25">
      <c r="A99" t="s">
        <v>49</v>
      </c>
      <c r="B99" t="s">
        <v>50</v>
      </c>
      <c r="C99" t="s">
        <v>15</v>
      </c>
      <c r="D99">
        <v>9</v>
      </c>
      <c r="E99">
        <v>32</v>
      </c>
      <c r="F99">
        <v>18</v>
      </c>
      <c r="G99">
        <f>Table1[[#This Row],[Points]]/Table1[[#This Row],[Matches]]</f>
        <v>0.5625</v>
      </c>
      <c r="H99">
        <v>25</v>
      </c>
      <c r="I99">
        <v>60</v>
      </c>
      <c r="J99">
        <f>Table1[[#This Row],[GoalsFor]]-Table1[[#This Row],[GoalsAgainst]]</f>
        <v>-35</v>
      </c>
      <c r="K99">
        <v>9</v>
      </c>
      <c r="L99">
        <v>0</v>
      </c>
      <c r="M99">
        <v>36</v>
      </c>
      <c r="N99">
        <v>0</v>
      </c>
      <c r="O99">
        <v>0</v>
      </c>
      <c r="P99">
        <v>20.3</v>
      </c>
      <c r="Q99">
        <v>3.24</v>
      </c>
      <c r="S99">
        <v>1</v>
      </c>
      <c r="T99">
        <v>1</v>
      </c>
    </row>
    <row r="100" spans="1:21" x14ac:dyDescent="0.25">
      <c r="A100" t="s">
        <v>49</v>
      </c>
      <c r="B100" t="s">
        <v>51</v>
      </c>
      <c r="C100" t="s">
        <v>51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f>Table1[[#This Row],[GoalsFor]]-Table1[[#This Row],[GoalsAgainst]]</f>
        <v>0</v>
      </c>
      <c r="K100">
        <v>10</v>
      </c>
      <c r="L100">
        <v>0</v>
      </c>
      <c r="M100">
        <v>21</v>
      </c>
      <c r="N100">
        <v>15</v>
      </c>
      <c r="O100">
        <v>69</v>
      </c>
      <c r="P100">
        <v>24.8</v>
      </c>
      <c r="Q100">
        <v>2.98</v>
      </c>
      <c r="U100" t="s">
        <v>54</v>
      </c>
    </row>
    <row r="101" spans="1:21" x14ac:dyDescent="0.25">
      <c r="A101" t="s">
        <v>55</v>
      </c>
      <c r="B101" t="s">
        <v>42</v>
      </c>
      <c r="C101" t="s">
        <v>15</v>
      </c>
      <c r="D101">
        <v>1</v>
      </c>
      <c r="E101">
        <v>36</v>
      </c>
      <c r="F101">
        <v>83</v>
      </c>
      <c r="G101">
        <f>Table1[[#This Row],[Points]]/Table1[[#This Row],[Matches]]</f>
        <v>2.3055555555555554</v>
      </c>
      <c r="H101">
        <v>68</v>
      </c>
      <c r="I101">
        <v>25</v>
      </c>
      <c r="J101">
        <f>Table1[[#This Row],[GoalsFor]]-Table1[[#This Row],[GoalsAgainst]]</f>
        <v>43</v>
      </c>
      <c r="K101">
        <v>3</v>
      </c>
      <c r="L101">
        <v>44</v>
      </c>
      <c r="M101">
        <v>38</v>
      </c>
      <c r="N101">
        <v>19</v>
      </c>
      <c r="O101">
        <v>51</v>
      </c>
      <c r="P101">
        <v>23.7</v>
      </c>
      <c r="Q101">
        <v>6.83</v>
      </c>
      <c r="R101">
        <v>2</v>
      </c>
      <c r="S101">
        <v>5</v>
      </c>
      <c r="T101">
        <v>9</v>
      </c>
    </row>
    <row r="102" spans="1:21" x14ac:dyDescent="0.25">
      <c r="A102" t="s">
        <v>55</v>
      </c>
      <c r="B102" t="s">
        <v>6</v>
      </c>
      <c r="C102" t="s">
        <v>15</v>
      </c>
      <c r="D102">
        <v>2</v>
      </c>
      <c r="E102">
        <v>36</v>
      </c>
      <c r="F102">
        <v>80</v>
      </c>
      <c r="G102">
        <f>Table1[[#This Row],[Points]]/Table1[[#This Row],[Matches]]</f>
        <v>2.2222222222222223</v>
      </c>
      <c r="H102">
        <v>72</v>
      </c>
      <c r="I102">
        <v>23</v>
      </c>
      <c r="J102">
        <f>Table1[[#This Row],[GoalsFor]]-Table1[[#This Row],[GoalsAgainst]]</f>
        <v>49</v>
      </c>
      <c r="K102">
        <v>1</v>
      </c>
      <c r="L102">
        <v>56</v>
      </c>
      <c r="M102">
        <v>46</v>
      </c>
      <c r="N102">
        <v>29</v>
      </c>
      <c r="O102">
        <v>64.8</v>
      </c>
      <c r="P102">
        <v>27.2</v>
      </c>
      <c r="Q102">
        <v>7.97</v>
      </c>
      <c r="S102">
        <v>5</v>
      </c>
      <c r="T102">
        <v>25</v>
      </c>
    </row>
    <row r="103" spans="1:21" x14ac:dyDescent="0.25">
      <c r="A103" t="s">
        <v>55</v>
      </c>
      <c r="B103" t="s">
        <v>34</v>
      </c>
      <c r="C103" t="s">
        <v>15</v>
      </c>
      <c r="D103">
        <v>3</v>
      </c>
      <c r="E103">
        <v>36</v>
      </c>
      <c r="F103">
        <v>76</v>
      </c>
      <c r="G103">
        <f>Table1[[#This Row],[Points]]/Table1[[#This Row],[Matches]]</f>
        <v>2.1111111111111112</v>
      </c>
      <c r="H103">
        <v>70</v>
      </c>
      <c r="I103">
        <v>27</v>
      </c>
      <c r="J103">
        <f>Table1[[#This Row],[GoalsFor]]-Table1[[#This Row],[GoalsAgainst]]</f>
        <v>43</v>
      </c>
      <c r="K103">
        <v>2</v>
      </c>
      <c r="L103">
        <v>55</v>
      </c>
      <c r="M103">
        <v>32</v>
      </c>
      <c r="N103">
        <v>19</v>
      </c>
      <c r="O103">
        <v>62.6</v>
      </c>
      <c r="P103">
        <v>26.2</v>
      </c>
      <c r="Q103">
        <v>6.84</v>
      </c>
      <c r="S103">
        <v>7</v>
      </c>
      <c r="T103">
        <v>19</v>
      </c>
    </row>
    <row r="104" spans="1:21" x14ac:dyDescent="0.25">
      <c r="A104" t="s">
        <v>55</v>
      </c>
      <c r="B104" t="s">
        <v>24</v>
      </c>
      <c r="C104" t="s">
        <v>15</v>
      </c>
      <c r="D104">
        <v>4</v>
      </c>
      <c r="E104">
        <v>36</v>
      </c>
      <c r="F104">
        <v>66</v>
      </c>
      <c r="G104">
        <f>Table1[[#This Row],[Points]]/Table1[[#This Row],[Matches]]</f>
        <v>1.8333333333333333</v>
      </c>
      <c r="H104">
        <v>58</v>
      </c>
      <c r="I104">
        <v>37</v>
      </c>
      <c r="J104">
        <f>Table1[[#This Row],[GoalsFor]]-Table1[[#This Row],[GoalsAgainst]]</f>
        <v>21</v>
      </c>
      <c r="K104">
        <v>4</v>
      </c>
      <c r="L104">
        <v>42</v>
      </c>
      <c r="M104">
        <v>45</v>
      </c>
      <c r="N104">
        <v>25</v>
      </c>
      <c r="O104">
        <v>53.1</v>
      </c>
      <c r="P104">
        <v>28.2</v>
      </c>
      <c r="Q104">
        <v>7.26</v>
      </c>
      <c r="S104">
        <v>3</v>
      </c>
      <c r="T104">
        <v>15</v>
      </c>
    </row>
    <row r="105" spans="1:21" x14ac:dyDescent="0.25">
      <c r="A105" t="s">
        <v>55</v>
      </c>
      <c r="B105" t="s">
        <v>45</v>
      </c>
      <c r="C105" t="s">
        <v>46</v>
      </c>
      <c r="D105">
        <v>5</v>
      </c>
      <c r="E105">
        <v>36</v>
      </c>
      <c r="F105">
        <v>40</v>
      </c>
      <c r="G105">
        <f>Table1[[#This Row],[Points]]/Table1[[#This Row],[Matches]]</f>
        <v>1.1111111111111112</v>
      </c>
      <c r="H105">
        <v>38</v>
      </c>
      <c r="I105">
        <v>59</v>
      </c>
      <c r="J105">
        <f>Table1[[#This Row],[GoalsFor]]-Table1[[#This Row],[GoalsAgainst]]</f>
        <v>-21</v>
      </c>
      <c r="K105">
        <v>8</v>
      </c>
      <c r="L105">
        <v>17</v>
      </c>
      <c r="M105">
        <v>40</v>
      </c>
      <c r="N105">
        <v>26</v>
      </c>
      <c r="O105">
        <v>54.6</v>
      </c>
      <c r="P105">
        <v>24.8</v>
      </c>
      <c r="Q105">
        <v>4.6100000000000003</v>
      </c>
    </row>
    <row r="106" spans="1:21" x14ac:dyDescent="0.25">
      <c r="A106" t="s">
        <v>55</v>
      </c>
      <c r="B106" t="s">
        <v>21</v>
      </c>
      <c r="C106" t="s">
        <v>15</v>
      </c>
      <c r="D106">
        <v>6</v>
      </c>
      <c r="E106">
        <v>36</v>
      </c>
      <c r="F106">
        <v>38</v>
      </c>
      <c r="G106">
        <f>Table1[[#This Row],[Points]]/Table1[[#This Row],[Matches]]</f>
        <v>1.0555555555555556</v>
      </c>
      <c r="H106">
        <v>29</v>
      </c>
      <c r="I106">
        <v>42</v>
      </c>
      <c r="J106">
        <f>Table1[[#This Row],[GoalsFor]]-Table1[[#This Row],[GoalsAgainst]]</f>
        <v>-13</v>
      </c>
      <c r="K106">
        <v>6</v>
      </c>
      <c r="L106">
        <v>16</v>
      </c>
      <c r="M106">
        <v>40</v>
      </c>
      <c r="N106">
        <v>24</v>
      </c>
      <c r="O106">
        <v>46.4</v>
      </c>
      <c r="P106">
        <v>25.1</v>
      </c>
      <c r="Q106">
        <v>5.4</v>
      </c>
      <c r="S106">
        <v>3</v>
      </c>
      <c r="T106">
        <v>12</v>
      </c>
    </row>
    <row r="107" spans="1:21" x14ac:dyDescent="0.25">
      <c r="A107" t="s">
        <v>55</v>
      </c>
      <c r="B107" t="s">
        <v>13</v>
      </c>
      <c r="C107" t="s">
        <v>19</v>
      </c>
      <c r="D107">
        <v>7</v>
      </c>
      <c r="E107">
        <v>36</v>
      </c>
      <c r="F107">
        <v>36</v>
      </c>
      <c r="G107">
        <f>Table1[[#This Row],[Points]]/Table1[[#This Row],[Matches]]</f>
        <v>1</v>
      </c>
      <c r="H107">
        <v>25</v>
      </c>
      <c r="I107">
        <v>55</v>
      </c>
      <c r="J107">
        <f>Table1[[#This Row],[GoalsFor]]-Table1[[#This Row],[GoalsAgainst]]</f>
        <v>-30</v>
      </c>
      <c r="K107">
        <v>5</v>
      </c>
      <c r="L107">
        <v>17</v>
      </c>
      <c r="M107">
        <v>33</v>
      </c>
      <c r="N107">
        <v>11</v>
      </c>
      <c r="O107">
        <v>51</v>
      </c>
      <c r="P107">
        <v>22.8</v>
      </c>
      <c r="Q107">
        <v>3.14</v>
      </c>
      <c r="R107">
        <v>1</v>
      </c>
    </row>
    <row r="108" spans="1:21" x14ac:dyDescent="0.25">
      <c r="A108" t="s">
        <v>55</v>
      </c>
      <c r="B108" t="s">
        <v>41</v>
      </c>
      <c r="C108" t="s">
        <v>15</v>
      </c>
      <c r="D108">
        <v>8</v>
      </c>
      <c r="E108">
        <v>36</v>
      </c>
      <c r="F108">
        <v>32</v>
      </c>
      <c r="G108">
        <f>Table1[[#This Row],[Points]]/Table1[[#This Row],[Matches]]</f>
        <v>0.88888888888888884</v>
      </c>
      <c r="H108">
        <v>34</v>
      </c>
      <c r="I108">
        <v>66</v>
      </c>
      <c r="J108">
        <f>Table1[[#This Row],[GoalsFor]]-Table1[[#This Row],[GoalsAgainst]]</f>
        <v>-32</v>
      </c>
      <c r="K108">
        <v>7</v>
      </c>
      <c r="L108">
        <v>20</v>
      </c>
      <c r="M108">
        <v>35</v>
      </c>
      <c r="N108">
        <v>13</v>
      </c>
      <c r="O108">
        <v>46.9</v>
      </c>
      <c r="P108">
        <v>22.3</v>
      </c>
      <c r="Q108">
        <v>4.0999999999999996</v>
      </c>
    </row>
    <row r="109" spans="1:21" x14ac:dyDescent="0.25">
      <c r="A109" t="s">
        <v>55</v>
      </c>
      <c r="B109" t="s">
        <v>50</v>
      </c>
      <c r="C109" t="s">
        <v>15</v>
      </c>
      <c r="D109">
        <v>9</v>
      </c>
      <c r="E109">
        <v>36</v>
      </c>
      <c r="F109">
        <v>32</v>
      </c>
      <c r="G109">
        <f>Table1[[#This Row],[Points]]/Table1[[#This Row],[Matches]]</f>
        <v>0.88888888888888884</v>
      </c>
      <c r="H109">
        <v>36</v>
      </c>
      <c r="I109">
        <v>53</v>
      </c>
      <c r="J109">
        <f>Table1[[#This Row],[GoalsFor]]-Table1[[#This Row],[GoalsAgainst]]</f>
        <v>-17</v>
      </c>
      <c r="K109">
        <v>10</v>
      </c>
      <c r="L109">
        <v>0</v>
      </c>
      <c r="M109">
        <v>33</v>
      </c>
      <c r="N109">
        <v>0</v>
      </c>
      <c r="O109">
        <v>0</v>
      </c>
      <c r="P109">
        <v>21.6</v>
      </c>
      <c r="Q109">
        <v>4.09</v>
      </c>
      <c r="S109">
        <v>1</v>
      </c>
      <c r="T109">
        <v>7</v>
      </c>
    </row>
    <row r="110" spans="1:21" x14ac:dyDescent="0.25">
      <c r="A110" t="s">
        <v>55</v>
      </c>
      <c r="B110" t="s">
        <v>56</v>
      </c>
      <c r="C110" t="s">
        <v>57</v>
      </c>
      <c r="D110">
        <v>10</v>
      </c>
      <c r="E110">
        <v>36</v>
      </c>
      <c r="F110">
        <v>22</v>
      </c>
      <c r="G110">
        <f>Table1[[#This Row],[Points]]/Table1[[#This Row],[Matches]]</f>
        <v>0.61111111111111116</v>
      </c>
      <c r="H110">
        <v>16</v>
      </c>
      <c r="I110">
        <v>59</v>
      </c>
      <c r="J110">
        <f>Table1[[#This Row],[GoalsFor]]-Table1[[#This Row],[GoalsAgainst]]</f>
        <v>-43</v>
      </c>
      <c r="K110">
        <v>9</v>
      </c>
      <c r="L110">
        <v>11</v>
      </c>
      <c r="M110">
        <v>34</v>
      </c>
      <c r="N110">
        <v>20</v>
      </c>
      <c r="O110">
        <v>66.099999999999994</v>
      </c>
      <c r="P110">
        <v>24.4</v>
      </c>
      <c r="Q110">
        <v>2.88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Davit Ohanjanyan</cp:lastModifiedBy>
  <dcterms:created xsi:type="dcterms:W3CDTF">2015-06-05T18:17:20Z</dcterms:created>
  <dcterms:modified xsi:type="dcterms:W3CDTF">2023-11-27T14:16:24Z</dcterms:modified>
</cp:coreProperties>
</file>