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pivotTables/pivotTable6.xml" ContentType="application/vnd.openxmlformats-officedocument.spreadsheetml.pivotTable+xml"/>
  <Override PartName="/xl/drawings/drawing7.xml" ContentType="application/vnd.openxmlformats-officedocument.drawing+xml"/>
  <Override PartName="/xl/pivotTables/pivotTable7.xml" ContentType="application/vnd.openxmlformats-officedocument.spreadsheetml.pivotTab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ryanp\OneDrive\Desktop\Obstacle Course Files\"/>
    </mc:Choice>
  </mc:AlternateContent>
  <xr:revisionPtr revIDLastSave="0" documentId="13_ncr:1_{CF5B7001-6D41-4033-B14C-1FF3F7A9E762}" xr6:coauthVersionLast="47" xr6:coauthVersionMax="47" xr10:uidLastSave="{00000000-0000-0000-0000-000000000000}"/>
  <bookViews>
    <workbookView xWindow="-120" yWindow="-120" windowWidth="29040" windowHeight="15840" xr2:uid="{F6CC0227-0B87-4AF0-9038-73E09F3DF5CF}"/>
  </bookViews>
  <sheets>
    <sheet name="Creator's Message" sheetId="9" r:id="rId1"/>
    <sheet name="welcome message" sheetId="8" r:id="rId2"/>
    <sheet name="TIMER" sheetId="1" r:id="rId3"/>
    <sheet name="Pivot Table Formatting 2" sheetId="21" r:id="rId4"/>
    <sheet name="Pivot Table Collapse &amp; Expa 2" sheetId="24" r:id="rId5"/>
    <sheet name="Pivot Table Grouping &amp; Ungroupi" sheetId="26" r:id="rId6"/>
    <sheet name="Pivot Chart Create" sheetId="27" r:id="rId7"/>
    <sheet name="Insert Slicer" sheetId="29" r:id="rId8"/>
  </sheets>
  <calcPr calcId="191029" iterate="1"/>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7" i="1"/>
  <c r="C10" i="1" l="1"/>
  <c r="C9" i="1"/>
  <c r="A6" i="1" l="1"/>
</calcChain>
</file>

<file path=xl/sharedStrings.xml><?xml version="1.0" encoding="utf-8"?>
<sst xmlns="http://schemas.openxmlformats.org/spreadsheetml/2006/main" count="273" uniqueCount="19">
  <si>
    <t>Your Time:</t>
  </si>
  <si>
    <t>Type an 'x' in green cell  to start timer---&gt;</t>
  </si>
  <si>
    <t>Type an 'x' in red cell to stop timer----&gt;</t>
  </si>
  <si>
    <t>Dates</t>
  </si>
  <si>
    <t>Dollars Spent</t>
  </si>
  <si>
    <t>Item bought</t>
  </si>
  <si>
    <t>CCCC</t>
  </si>
  <si>
    <t>BBBB</t>
  </si>
  <si>
    <t>DDDD</t>
  </si>
  <si>
    <t>AAAA</t>
  </si>
  <si>
    <t>Sum of Dollars Spent</t>
  </si>
  <si>
    <t>Ungroup</t>
  </si>
  <si>
    <t>Row Labels</t>
  </si>
  <si>
    <t>Grand Total</t>
  </si>
  <si>
    <t>Column Labels</t>
  </si>
  <si>
    <t>Collapse 1/2/2023</t>
  </si>
  <si>
    <t>Expand 1/2/2023</t>
  </si>
  <si>
    <t>Jan</t>
  </si>
  <si>
    <t>Group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</si>
</sst>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m:ss.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6"/>
      <color theme="1"/>
      <name val="Calibri"/>
      <family val="2"/>
      <scheme val="minor"/>
    </font>
    <font>
      <sz val="48"/>
      <color theme="1"/>
      <name val="Calibri"/>
      <family val="2"/>
      <scheme val="minor"/>
    </font>
    <font>
      <sz val="2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sz val="11"/>
      <color theme="1"/>
      <name val="Calibri"/>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31">
    <xf numFmtId="0" fontId="0" fillId="0" borderId="0" xfId="0"/>
    <xf numFmtId="8" fontId="0" fillId="0" borderId="0" xfId="0" applyNumberFormat="1"/>
    <xf numFmtId="0" fontId="0" fillId="0" borderId="0" xfId="0" applyAlignment="1">
      <alignment horizontal="center"/>
    </xf>
    <xf numFmtId="47" fontId="5" fillId="0" borderId="1" xfId="0" applyNumberFormat="1" applyFont="1" applyBorder="1" applyAlignment="1">
      <alignment horizontal="center" vertical="center"/>
    </xf>
    <xf numFmtId="0" fontId="4"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9" fillId="3" borderId="1" xfId="2" applyFont="1" applyBorder="1" applyAlignment="1">
      <alignment horizontal="center" vertical="center"/>
    </xf>
    <xf numFmtId="164" fontId="0" fillId="0" borderId="0" xfId="0" applyNumberFormat="1"/>
    <xf numFmtId="0" fontId="1" fillId="0" borderId="0" xfId="0" applyFont="1"/>
    <xf numFmtId="14" fontId="11" fillId="0" borderId="0" xfId="0" applyNumberFormat="1" applyFont="1"/>
    <xf numFmtId="8" fontId="11" fillId="0" borderId="0" xfId="0" applyNumberFormat="1" applyFont="1"/>
    <xf numFmtId="0" fontId="11"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0" fillId="0" borderId="8" xfId="0" applyBorder="1"/>
    <xf numFmtId="0" fontId="0" fillId="0" borderId="1" xfId="0" pivotButton="1" applyBorder="1"/>
    <xf numFmtId="14" fontId="0" fillId="0" borderId="9" xfId="0" applyNumberFormat="1" applyBorder="1"/>
    <xf numFmtId="14" fontId="0" fillId="0" borderId="10" xfId="0" applyNumberFormat="1" applyBorder="1"/>
    <xf numFmtId="14" fontId="0" fillId="0" borderId="11" xfId="0" applyNumberFormat="1" applyBorder="1"/>
    <xf numFmtId="0" fontId="0" fillId="0" borderId="1" xfId="0" applyBorder="1"/>
    <xf numFmtId="0" fontId="0" fillId="0" borderId="9" xfId="0" applyBorder="1"/>
    <xf numFmtId="0" fontId="0" fillId="0" borderId="10" xfId="0" applyBorder="1"/>
    <xf numFmtId="0" fontId="0" fillId="0" borderId="11" xfId="0" applyBorder="1"/>
    <xf numFmtId="0" fontId="6" fillId="4" borderId="2" xfId="3" applyFont="1" applyBorder="1" applyAlignment="1">
      <alignment horizontal="center" vertical="center" wrapText="1"/>
    </xf>
    <xf numFmtId="0" fontId="6" fillId="4" borderId="3" xfId="3" applyFont="1" applyBorder="1" applyAlignment="1">
      <alignment horizontal="center" vertical="center" wrapText="1"/>
    </xf>
    <xf numFmtId="0" fontId="6" fillId="4" borderId="4" xfId="3" applyFont="1" applyBorder="1" applyAlignment="1">
      <alignment horizontal="center" vertical="center" wrapText="1"/>
    </xf>
    <xf numFmtId="0" fontId="10" fillId="4" borderId="5" xfId="3" applyFont="1" applyBorder="1" applyAlignment="1">
      <alignment horizontal="center" vertical="center" wrapText="1"/>
    </xf>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cellXfs>
  <cellStyles count="4">
    <cellStyle name="20% - Accent3" xfId="3" builtinId="38"/>
    <cellStyle name="Bad" xfId="2" builtinId="27"/>
    <cellStyle name="Good" xfId="1" builtinId="26"/>
    <cellStyle name="Normal" xfId="0" builtinId="0"/>
  </cellStyles>
  <dxfs count="1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3B48D90-DF91-4EC4-9872-A7BD59F3004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C78A5E56-81AE-4EF1-B1A5-1A7FE2358E82}"/>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 TO THE Pivot Table OBSTACLE COURSE! </a:t>
          </a:r>
        </a:p>
        <a:p>
          <a:endParaRPr lang="en-US" sz="1600" b="1"/>
        </a:p>
        <a:p>
          <a:r>
            <a:rPr lang="en-US" sz="1600" b="0"/>
            <a:t>Visit ExcelObstacleCourse channel on Youtube for a complete and detailed walkthrough!</a:t>
          </a:r>
        </a:p>
        <a:p>
          <a:endParaRPr lang="en-US" sz="1600" b="0"/>
        </a:p>
        <a:p>
          <a:r>
            <a:rPr lang="en-US" sz="1600" b="0"/>
            <a:t>The objective of this game is to test your knowledge and accuracy in regard to Pivot Tables in Excel.</a:t>
          </a:r>
        </a:p>
        <a:p>
          <a:endParaRPr lang="en-US" sz="1600" b="0"/>
        </a:p>
        <a:p>
          <a:r>
            <a:rPr lang="en-US" sz="1600" b="0"/>
            <a:t>You will find that your Excel Pivot Table skills and speed will greatly increase as you improve your best time through the course.</a:t>
          </a:r>
        </a:p>
        <a:p>
          <a:endParaRPr lang="en-US" sz="1600" b="0"/>
        </a:p>
        <a:p>
          <a:r>
            <a:rPr lang="en-US" sz="1600" b="0"/>
            <a:t>Note: Make sure you DON'T SAVE the course upon exiting, otherwise you will not have the ability to restart the course fresh. </a:t>
          </a:r>
        </a:p>
        <a:p>
          <a:r>
            <a:rPr lang="en-US" sz="1600" b="0"/>
            <a:t>If you mess up, close out of the spreadsheet and don't save. Reopen the original copy and restart.</a:t>
          </a:r>
        </a:p>
        <a:p>
          <a:endParaRPr lang="en-US" sz="1600" b="0"/>
        </a:p>
        <a:p>
          <a:r>
            <a:rPr lang="en-US" sz="1600" b="0"/>
            <a:t>Type an "x" in the green box and hit enter to start the timer, perform the vlookup task, then type an "X" in the red box and hit enter to stop the timer. </a:t>
          </a:r>
        </a:p>
        <a:p>
          <a:endParaRPr lang="en-US" sz="1600" b="0"/>
        </a:p>
        <a:p>
          <a:r>
            <a:rPr lang="en-US" sz="1600" b="0"/>
            <a:t>When you have completed the obstacle on each tab, continue to the next tab (from left to right).</a:t>
          </a:r>
        </a:p>
        <a:p>
          <a:endParaRPr lang="en-US" sz="1600" b="1"/>
        </a:p>
        <a:p>
          <a:r>
            <a:rPr lang="en-US" sz="1600" b="1"/>
            <a:t>Good Luck!</a:t>
          </a:r>
        </a:p>
      </xdr:txBody>
    </xdr:sp>
    <xdr:clientData/>
  </xdr:twoCellAnchor>
  <xdr:twoCellAnchor>
    <xdr:from>
      <xdr:col>0</xdr:col>
      <xdr:colOff>142875</xdr:colOff>
      <xdr:row>23</xdr:row>
      <xdr:rowOff>180975</xdr:rowOff>
    </xdr:from>
    <xdr:to>
      <xdr:col>19</xdr:col>
      <xdr:colOff>0</xdr:colOff>
      <xdr:row>31</xdr:row>
      <xdr:rowOff>76200</xdr:rowOff>
    </xdr:to>
    <xdr:sp macro="" textlink="">
      <xdr:nvSpPr>
        <xdr:cNvPr id="3" name="TextBox 2">
          <a:extLst>
            <a:ext uri="{FF2B5EF4-FFF2-40B4-BE49-F238E27FC236}">
              <a16:creationId xmlns:a16="http://schemas.microsoft.com/office/drawing/2014/main" id="{425DB511-1590-412E-BC5B-5817CEC743CE}"/>
            </a:ext>
          </a:extLst>
        </xdr:cNvPr>
        <xdr:cNvSpPr txBox="1"/>
      </xdr:nvSpPr>
      <xdr:spPr>
        <a:xfrm>
          <a:off x="142875" y="45624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7</xdr:col>
      <xdr:colOff>179992</xdr:colOff>
      <xdr:row>3</xdr:row>
      <xdr:rowOff>66674</xdr:rowOff>
    </xdr:to>
    <xdr:pic>
      <xdr:nvPicPr>
        <xdr:cNvPr id="2" name="Picture 1">
          <a:extLst>
            <a:ext uri="{FF2B5EF4-FFF2-40B4-BE49-F238E27FC236}">
              <a16:creationId xmlns:a16="http://schemas.microsoft.com/office/drawing/2014/main" id="{4E03FE4E-ABA8-4BDA-BA6E-DEF2E7C5DDB9}"/>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10</xdr:col>
      <xdr:colOff>819150</xdr:colOff>
      <xdr:row>1</xdr:row>
      <xdr:rowOff>76200</xdr:rowOff>
    </xdr:from>
    <xdr:ext cx="6800850" cy="2962275"/>
    <xdr:sp macro="" textlink="">
      <xdr:nvSpPr>
        <xdr:cNvPr id="2" name="Shape 4">
          <a:extLst>
            <a:ext uri="{FF2B5EF4-FFF2-40B4-BE49-F238E27FC236}">
              <a16:creationId xmlns:a16="http://schemas.microsoft.com/office/drawing/2014/main" id="{694C1451-B27D-45AF-87C2-CB53F7D252AB}"/>
            </a:ext>
          </a:extLst>
        </xdr:cNvPr>
        <xdr:cNvSpPr txBox="1"/>
      </xdr:nvSpPr>
      <xdr:spPr>
        <a:xfrm>
          <a:off x="8039100" y="266700"/>
          <a:ext cx="6800850" cy="29622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600" b="1" i="0" u="none" strike="noStrike">
              <a:solidFill>
                <a:schemeClr val="bg1"/>
              </a:solidFill>
              <a:effectLst/>
              <a:latin typeface="+mn-lt"/>
              <a:ea typeface="+mn-ea"/>
              <a:cs typeface="+mn-cs"/>
            </a:rPr>
            <a:t>Apply the following Pivot Table Formatting</a:t>
          </a:r>
          <a:endParaRPr lang="en-US" sz="2000">
            <a:solidFill>
              <a:schemeClr val="bg1"/>
            </a:solidFill>
          </a:endParaRPr>
        </a:p>
        <a:p>
          <a:pPr marL="0" lvl="0" indent="0" algn="l" rtl="0">
            <a:spcBef>
              <a:spcPts val="0"/>
            </a:spcBef>
            <a:spcAft>
              <a:spcPts val="0"/>
            </a:spcAft>
            <a:buNone/>
          </a:pPr>
          <a:r>
            <a:rPr lang="en-US" sz="1400" b="1" i="0" u="none" strike="noStrike">
              <a:solidFill>
                <a:schemeClr val="bg1"/>
              </a:solidFill>
              <a:effectLst/>
              <a:latin typeface="+mn-lt"/>
              <a:ea typeface="+mn-ea"/>
              <a:cs typeface="+mn-cs"/>
            </a:rPr>
            <a:t>Alt JYGF:</a:t>
          </a:r>
          <a:r>
            <a:rPr lang="en-US" sz="2800" b="1">
              <a:solidFill>
                <a:schemeClr val="bg1"/>
              </a:solidFill>
            </a:rPr>
            <a:t> </a:t>
          </a:r>
          <a:r>
            <a:rPr lang="en-US" sz="1400" b="1" i="0" u="none" strike="noStrike">
              <a:solidFill>
                <a:schemeClr val="bg1"/>
              </a:solidFill>
              <a:effectLst/>
              <a:latin typeface="+mn-lt"/>
              <a:ea typeface="+mn-ea"/>
              <a:cs typeface="+mn-cs"/>
            </a:rPr>
            <a:t>remove grand totals</a:t>
          </a:r>
          <a:r>
            <a:rPr lang="en-US" sz="2800" b="1">
              <a:solidFill>
                <a:schemeClr val="bg1"/>
              </a:solidFill>
            </a:rPr>
            <a:t> </a:t>
          </a:r>
        </a:p>
        <a:p>
          <a:pPr marL="0" lvl="0" indent="0" algn="l" rtl="0">
            <a:spcBef>
              <a:spcPts val="0"/>
            </a:spcBef>
            <a:spcAft>
              <a:spcPts val="0"/>
            </a:spcAft>
            <a:buNone/>
          </a:pPr>
          <a:r>
            <a:rPr lang="en-US" sz="1400" b="1" i="0" u="none" strike="noStrike">
              <a:solidFill>
                <a:schemeClr val="bg1"/>
              </a:solidFill>
              <a:effectLst/>
              <a:latin typeface="+mn-lt"/>
              <a:ea typeface="+mn-ea"/>
              <a:cs typeface="+mn-cs"/>
            </a:rPr>
            <a:t>Alt JYR:</a:t>
          </a:r>
          <a:r>
            <a:rPr lang="en-US" sz="2800" b="1">
              <a:solidFill>
                <a:schemeClr val="bg1"/>
              </a:solidFill>
            </a:rPr>
            <a:t> </a:t>
          </a:r>
          <a:r>
            <a:rPr lang="en-US" sz="1400" b="1" i="0" u="none" strike="noStrike">
              <a:solidFill>
                <a:schemeClr val="bg1"/>
              </a:solidFill>
              <a:effectLst/>
              <a:latin typeface="+mn-lt"/>
              <a:ea typeface="+mn-ea"/>
              <a:cs typeface="+mn-cs"/>
            </a:rPr>
            <a:t>banded rows</a:t>
          </a:r>
          <a:r>
            <a:rPr lang="en-US" sz="2800" b="1">
              <a:solidFill>
                <a:schemeClr val="bg1"/>
              </a:solidFill>
            </a:rPr>
            <a:t> </a:t>
          </a:r>
          <a:r>
            <a:rPr lang="en-US" sz="2000" b="1">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13</xdr:col>
      <xdr:colOff>361950</xdr:colOff>
      <xdr:row>12</xdr:row>
      <xdr:rowOff>76200</xdr:rowOff>
    </xdr:from>
    <xdr:to>
      <xdr:col>19</xdr:col>
      <xdr:colOff>513895</xdr:colOff>
      <xdr:row>25</xdr:row>
      <xdr:rowOff>66361</xdr:rowOff>
    </xdr:to>
    <xdr:pic>
      <xdr:nvPicPr>
        <xdr:cNvPr id="5" name="Picture 4">
          <a:extLst>
            <a:ext uri="{FF2B5EF4-FFF2-40B4-BE49-F238E27FC236}">
              <a16:creationId xmlns:a16="http://schemas.microsoft.com/office/drawing/2014/main" id="{61EEB3A2-E564-EE82-A0CC-66E1540E1759}"/>
            </a:ext>
          </a:extLst>
        </xdr:cNvPr>
        <xdr:cNvPicPr>
          <a:picLocks noChangeAspect="1"/>
        </xdr:cNvPicPr>
      </xdr:nvPicPr>
      <xdr:blipFill>
        <a:blip xmlns:r="http://schemas.openxmlformats.org/officeDocument/2006/relationships" r:embed="rId1"/>
        <a:stretch>
          <a:fillRect/>
        </a:stretch>
      </xdr:blipFill>
      <xdr:spPr>
        <a:xfrm>
          <a:off x="9705975" y="2362200"/>
          <a:ext cx="3638095" cy="2514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533400</xdr:colOff>
      <xdr:row>1</xdr:row>
      <xdr:rowOff>180975</xdr:rowOff>
    </xdr:from>
    <xdr:ext cx="6724650" cy="4448175"/>
    <xdr:sp macro="" textlink="">
      <xdr:nvSpPr>
        <xdr:cNvPr id="2" name="Shape 4">
          <a:extLst>
            <a:ext uri="{FF2B5EF4-FFF2-40B4-BE49-F238E27FC236}">
              <a16:creationId xmlns:a16="http://schemas.microsoft.com/office/drawing/2014/main" id="{1BEA2566-ACF2-4BB7-BBDB-DC75CF42B9C8}"/>
            </a:ext>
          </a:extLst>
        </xdr:cNvPr>
        <xdr:cNvSpPr txBox="1"/>
      </xdr:nvSpPr>
      <xdr:spPr>
        <a:xfrm>
          <a:off x="8972550" y="371475"/>
          <a:ext cx="6724650" cy="44481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600" b="1" i="0" u="none" strike="noStrike">
              <a:solidFill>
                <a:schemeClr val="bg1"/>
              </a:solidFill>
              <a:effectLst/>
              <a:latin typeface="+mn-lt"/>
              <a:ea typeface="+mn-ea"/>
              <a:cs typeface="+mn-cs"/>
            </a:rPr>
            <a:t>Apply the following actions to the respective</a:t>
          </a:r>
          <a:r>
            <a:rPr lang="en-US" sz="1600" b="1" i="0" u="none" strike="noStrike" baseline="0">
              <a:solidFill>
                <a:schemeClr val="bg1"/>
              </a:solidFill>
              <a:effectLst/>
              <a:latin typeface="+mn-lt"/>
              <a:ea typeface="+mn-ea"/>
              <a:cs typeface="+mn-cs"/>
            </a:rPr>
            <a:t> </a:t>
          </a:r>
          <a:r>
            <a:rPr lang="en-US" sz="1600" b="1" i="0" u="none" strike="noStrike">
              <a:solidFill>
                <a:schemeClr val="bg1"/>
              </a:solidFill>
              <a:effectLst/>
              <a:latin typeface="+mn-lt"/>
              <a:ea typeface="+mn-ea"/>
              <a:cs typeface="+mn-cs"/>
            </a:rPr>
            <a:t>Pivot Tables </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RCB, E, Enter, O</a:t>
          </a:r>
          <a:r>
            <a:rPr lang="en-US" sz="2400">
              <a:solidFill>
                <a:schemeClr val="bg1"/>
              </a:solidFill>
            </a:rPr>
            <a:t> </a:t>
          </a:r>
          <a:r>
            <a:rPr lang="en-US" sz="1600" b="0" i="0" u="none" strike="noStrike">
              <a:solidFill>
                <a:schemeClr val="bg1"/>
              </a:solidFill>
              <a:effectLst/>
              <a:latin typeface="+mn-lt"/>
              <a:ea typeface="+mn-ea"/>
              <a:cs typeface="+mn-cs"/>
            </a:rPr>
            <a:t>collapse selected fields</a:t>
          </a:r>
          <a:r>
            <a:rPr lang="en-US" sz="2400">
              <a:solidFill>
                <a:schemeClr val="bg1"/>
              </a:solidFill>
            </a:rPr>
            <a:t> </a:t>
          </a:r>
          <a:endParaRPr lang="en-US" sz="2000">
            <a:solidFill>
              <a:schemeClr val="bg1"/>
            </a:solidFill>
          </a:endParaRPr>
        </a:p>
        <a:p>
          <a:pPr marL="0" lvl="0" indent="0" algn="l" rtl="0">
            <a:spcBef>
              <a:spcPts val="0"/>
            </a:spcBef>
            <a:spcAft>
              <a:spcPts val="0"/>
            </a:spcAft>
            <a:buNone/>
          </a:pPr>
          <a:r>
            <a:rPr lang="en-US" sz="1600" b="0" i="0">
              <a:solidFill>
                <a:schemeClr val="bg1"/>
              </a:solidFill>
              <a:effectLst/>
              <a:latin typeface="+mn-lt"/>
              <a:ea typeface="+mn-ea"/>
              <a:cs typeface="+mn-cs"/>
            </a:rPr>
            <a:t>RCB, E, Enter, X</a:t>
          </a:r>
          <a:r>
            <a:rPr lang="en-US" sz="1600">
              <a:solidFill>
                <a:schemeClr val="bg1"/>
              </a:solidFill>
              <a:effectLst/>
              <a:latin typeface="+mn-lt"/>
              <a:ea typeface="+mn-ea"/>
              <a:cs typeface="+mn-cs"/>
            </a:rPr>
            <a:t> </a:t>
          </a:r>
          <a:r>
            <a:rPr lang="en-US" sz="1600" b="0" i="0">
              <a:solidFill>
                <a:schemeClr val="bg1"/>
              </a:solidFill>
              <a:effectLst/>
              <a:latin typeface="+mn-lt"/>
              <a:ea typeface="+mn-ea"/>
              <a:cs typeface="+mn-cs"/>
            </a:rPr>
            <a:t>expand selected fields</a:t>
          </a:r>
          <a:endParaRPr lang="en-US" sz="3200">
            <a:solidFill>
              <a:schemeClr val="bg1"/>
            </a:solidFill>
          </a:endParaRP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10</xdr:col>
      <xdr:colOff>114300</xdr:colOff>
      <xdr:row>11</xdr:row>
      <xdr:rowOff>85725</xdr:rowOff>
    </xdr:from>
    <xdr:to>
      <xdr:col>21</xdr:col>
      <xdr:colOff>494453</xdr:colOff>
      <xdr:row>34</xdr:row>
      <xdr:rowOff>151826</xdr:rowOff>
    </xdr:to>
    <xdr:pic>
      <xdr:nvPicPr>
        <xdr:cNvPr id="4" name="Picture 3">
          <a:extLst>
            <a:ext uri="{FF2B5EF4-FFF2-40B4-BE49-F238E27FC236}">
              <a16:creationId xmlns:a16="http://schemas.microsoft.com/office/drawing/2014/main" id="{7A294E24-353E-2FD5-9200-78319378ED1E}"/>
            </a:ext>
          </a:extLst>
        </xdr:cNvPr>
        <xdr:cNvPicPr>
          <a:picLocks noChangeAspect="1"/>
        </xdr:cNvPicPr>
      </xdr:nvPicPr>
      <xdr:blipFill>
        <a:blip xmlns:r="http://schemas.openxmlformats.org/officeDocument/2006/relationships" r:embed="rId1"/>
        <a:stretch>
          <a:fillRect/>
        </a:stretch>
      </xdr:blipFill>
      <xdr:spPr>
        <a:xfrm>
          <a:off x="9477375" y="2200275"/>
          <a:ext cx="6771428" cy="45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9</xdr:col>
      <xdr:colOff>152400</xdr:colOff>
      <xdr:row>0</xdr:row>
      <xdr:rowOff>180975</xdr:rowOff>
    </xdr:from>
    <xdr:ext cx="6724650" cy="2028825"/>
    <xdr:sp macro="" textlink="">
      <xdr:nvSpPr>
        <xdr:cNvPr id="2" name="Shape 4">
          <a:extLst>
            <a:ext uri="{FF2B5EF4-FFF2-40B4-BE49-F238E27FC236}">
              <a16:creationId xmlns:a16="http://schemas.microsoft.com/office/drawing/2014/main" id="{92DE132A-E398-4D46-889D-40BE365A62A5}"/>
            </a:ext>
          </a:extLst>
        </xdr:cNvPr>
        <xdr:cNvSpPr txBox="1"/>
      </xdr:nvSpPr>
      <xdr:spPr>
        <a:xfrm>
          <a:off x="7305675" y="180975"/>
          <a:ext cx="6724650" cy="202882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Group and Ungroup pivot tables</a:t>
          </a:r>
          <a:endParaRPr sz="1400" b="1">
            <a:solidFill>
              <a:schemeClr val="bg1"/>
            </a:solidFill>
            <a:latin typeface="Calibri"/>
            <a:ea typeface="Calibri"/>
            <a:cs typeface="Calibri"/>
          </a:endParaRPr>
        </a:p>
        <a:p>
          <a:pPr marL="0" lvl="0" indent="0" algn="l" rtl="0">
            <a:spcBef>
              <a:spcPts val="0"/>
            </a:spcBef>
            <a:spcAft>
              <a:spcPts val="0"/>
            </a:spcAft>
            <a:buNone/>
          </a:pPr>
          <a:endParaRPr lang="en-US" sz="1400" b="1">
            <a:solidFill>
              <a:schemeClr val="bg1"/>
            </a:solidFill>
            <a:latin typeface="Calibri"/>
            <a:ea typeface="Calibri"/>
            <a:cs typeface="Calibri"/>
          </a:endParaRPr>
        </a:p>
        <a:p>
          <a:pPr rtl="0"/>
          <a:r>
            <a:rPr lang="en-US" sz="1800" b="0" i="0" u="none" strike="noStrike">
              <a:solidFill>
                <a:schemeClr val="bg1"/>
              </a:solidFill>
              <a:effectLst/>
              <a:latin typeface="+mn-lt"/>
              <a:ea typeface="+mn-ea"/>
              <a:cs typeface="+mn-cs"/>
            </a:rPr>
            <a:t>RCB, G</a:t>
          </a:r>
          <a:r>
            <a:rPr lang="en-US" sz="2800">
              <a:solidFill>
                <a:schemeClr val="bg1"/>
              </a:solidFill>
            </a:rPr>
            <a:t> </a:t>
          </a:r>
          <a:r>
            <a:rPr lang="en-US" sz="1800" b="0" i="0" u="none" strike="noStrike">
              <a:solidFill>
                <a:schemeClr val="bg1"/>
              </a:solidFill>
              <a:effectLst/>
              <a:latin typeface="+mn-lt"/>
              <a:ea typeface="+mn-ea"/>
              <a:cs typeface="+mn-cs"/>
            </a:rPr>
            <a:t>Group</a:t>
          </a:r>
          <a:r>
            <a:rPr lang="en-US" sz="2800">
              <a:solidFill>
                <a:schemeClr val="bg1"/>
              </a:solidFill>
            </a:rPr>
            <a:t> </a:t>
          </a:r>
          <a:r>
            <a:rPr lang="en-US" sz="1800" b="0" i="0" u="none" strike="noStrike">
              <a:solidFill>
                <a:schemeClr val="bg1"/>
              </a:solidFill>
              <a:effectLst/>
              <a:latin typeface="+mn-lt"/>
              <a:ea typeface="+mn-ea"/>
              <a:cs typeface="+mn-cs"/>
            </a:rPr>
            <a:t>tab to months</a:t>
          </a:r>
          <a:r>
            <a:rPr lang="en-US" sz="2800">
              <a:solidFill>
                <a:schemeClr val="bg1"/>
              </a:solidFill>
            </a:rPr>
            <a:t> </a:t>
          </a:r>
          <a:r>
            <a:rPr lang="en-US" sz="1800" b="0" i="0" u="none" strike="noStrike">
              <a:solidFill>
                <a:schemeClr val="bg1"/>
              </a:solidFill>
              <a:effectLst/>
              <a:latin typeface="+mn-lt"/>
              <a:ea typeface="+mn-ea"/>
              <a:cs typeface="+mn-cs"/>
            </a:rPr>
            <a:t>enter</a:t>
          </a:r>
          <a:r>
            <a:rPr lang="en-US" sz="2800">
              <a:solidFill>
                <a:schemeClr val="bg1"/>
              </a:solidFill>
            </a:rPr>
            <a:t> </a:t>
          </a:r>
        </a:p>
        <a:p>
          <a:pPr rtl="0"/>
          <a:r>
            <a:rPr lang="en-US" sz="1800" b="0" i="0" u="none" strike="noStrike">
              <a:solidFill>
                <a:schemeClr val="bg1"/>
              </a:solidFill>
              <a:effectLst/>
              <a:latin typeface="+mn-lt"/>
              <a:ea typeface="+mn-ea"/>
              <a:cs typeface="+mn-cs"/>
            </a:rPr>
            <a:t>RCB, U</a:t>
          </a:r>
          <a:r>
            <a:rPr lang="en-US" sz="2800">
              <a:solidFill>
                <a:schemeClr val="bg1"/>
              </a:solidFill>
            </a:rPr>
            <a:t> </a:t>
          </a:r>
          <a:r>
            <a:rPr lang="en-US" sz="1800" b="0" i="0" u="none" strike="noStrike">
              <a:solidFill>
                <a:schemeClr val="bg1"/>
              </a:solidFill>
              <a:effectLst/>
              <a:latin typeface="+mn-lt"/>
              <a:ea typeface="+mn-ea"/>
              <a:cs typeface="+mn-cs"/>
            </a:rPr>
            <a:t>Ungroup</a:t>
          </a:r>
          <a:r>
            <a:rPr lang="en-US" sz="2800">
              <a:solidFill>
                <a:schemeClr val="bg1"/>
              </a:solidFill>
            </a:rPr>
            <a:t> </a:t>
          </a:r>
          <a:endParaRPr lang="en-US" sz="3600">
            <a:solidFill>
              <a:schemeClr val="bg1"/>
            </a:solidFill>
          </a:endParaRPr>
        </a:p>
        <a:p>
          <a:pPr marL="0" lvl="0" indent="0" algn="l" rtl="0">
            <a:spcBef>
              <a:spcPts val="0"/>
            </a:spcBef>
            <a:spcAft>
              <a:spcPts val="0"/>
            </a:spcAft>
            <a:buNone/>
          </a:pPr>
          <a:endParaRPr lang="en-US" sz="2000">
            <a:solidFill>
              <a:schemeClr val="bg1"/>
            </a:solidFill>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10</xdr:col>
      <xdr:colOff>895350</xdr:colOff>
      <xdr:row>1</xdr:row>
      <xdr:rowOff>76200</xdr:rowOff>
    </xdr:from>
    <xdr:ext cx="2895600" cy="1247775"/>
    <xdr:sp macro="" textlink="">
      <xdr:nvSpPr>
        <xdr:cNvPr id="2" name="Shape 4">
          <a:extLst>
            <a:ext uri="{FF2B5EF4-FFF2-40B4-BE49-F238E27FC236}">
              <a16:creationId xmlns:a16="http://schemas.microsoft.com/office/drawing/2014/main" id="{AE61D356-D87E-4113-AD9C-FF2D76E6E68A}"/>
            </a:ext>
          </a:extLst>
        </xdr:cNvPr>
        <xdr:cNvSpPr txBox="1"/>
      </xdr:nvSpPr>
      <xdr:spPr>
        <a:xfrm>
          <a:off x="8115300" y="266700"/>
          <a:ext cx="2895600" cy="12477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 Create a Pivot Chart of your choice</a:t>
          </a:r>
          <a:endParaRPr sz="1400" b="1">
            <a:solidFill>
              <a:schemeClr val="bg1"/>
            </a:solidFill>
            <a:latin typeface="Calibri"/>
            <a:ea typeface="Calibri"/>
            <a:cs typeface="Calibri"/>
          </a:endParaRP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JTC: create Pivot</a:t>
          </a:r>
          <a:r>
            <a:rPr lang="en-US" sz="1600" b="0" i="0" u="none" strike="noStrike" baseline="0">
              <a:solidFill>
                <a:schemeClr val="bg1"/>
              </a:solidFill>
              <a:effectLst/>
              <a:latin typeface="+mn-lt"/>
              <a:ea typeface="+mn-ea"/>
              <a:cs typeface="+mn-cs"/>
            </a:rPr>
            <a:t> Chart</a:t>
          </a:r>
          <a:r>
            <a:rPr lang="en-US" sz="2000">
              <a:solidFill>
                <a:schemeClr val="bg1"/>
              </a:solidFill>
            </a:rPr>
            <a:t> </a:t>
          </a:r>
          <a:endParaRPr lang="en-US" sz="3200">
            <a:solidFill>
              <a:schemeClr val="bg1"/>
            </a:solidFill>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10</xdr:col>
      <xdr:colOff>895349</xdr:colOff>
      <xdr:row>1</xdr:row>
      <xdr:rowOff>76200</xdr:rowOff>
    </xdr:from>
    <xdr:ext cx="3190875" cy="1438275"/>
    <xdr:sp macro="" textlink="">
      <xdr:nvSpPr>
        <xdr:cNvPr id="2" name="Shape 4">
          <a:extLst>
            <a:ext uri="{FF2B5EF4-FFF2-40B4-BE49-F238E27FC236}">
              <a16:creationId xmlns:a16="http://schemas.microsoft.com/office/drawing/2014/main" id="{516EE142-138E-4EAC-9817-2EF14F071F14}"/>
            </a:ext>
          </a:extLst>
        </xdr:cNvPr>
        <xdr:cNvSpPr txBox="1"/>
      </xdr:nvSpPr>
      <xdr:spPr>
        <a:xfrm>
          <a:off x="8115299" y="266700"/>
          <a:ext cx="3190875" cy="14382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a:solidFill>
                <a:schemeClr val="bg1"/>
              </a:solidFill>
              <a:latin typeface="Calibri"/>
              <a:ea typeface="Calibri"/>
              <a:cs typeface="Calibri"/>
              <a:sym typeface="Calibri"/>
            </a:rPr>
            <a:t>Obstacle: Insert Slicer</a:t>
          </a:r>
          <a:endParaRPr sz="1800" b="1">
            <a:solidFill>
              <a:schemeClr val="bg1"/>
            </a:solidFill>
            <a:latin typeface="Calibri"/>
            <a:ea typeface="Calibri"/>
            <a:cs typeface="Calibri"/>
          </a:endParaRPr>
        </a:p>
        <a:p>
          <a:pPr marL="0" lvl="0" indent="0" algn="l" rtl="0">
            <a:spcBef>
              <a:spcPts val="0"/>
            </a:spcBef>
            <a:spcAft>
              <a:spcPts val="0"/>
            </a:spcAft>
            <a:buNone/>
          </a:pPr>
          <a:r>
            <a:rPr lang="en-US" sz="1400" b="0" i="0" u="none" strike="noStrike">
              <a:solidFill>
                <a:schemeClr val="bg1"/>
              </a:solidFill>
              <a:effectLst/>
              <a:latin typeface="+mn-lt"/>
              <a:ea typeface="+mn-ea"/>
              <a:cs typeface="+mn-cs"/>
            </a:rPr>
            <a:t>Alt JTSF, use mouse:</a:t>
          </a:r>
          <a:r>
            <a:rPr lang="en-US" sz="2000">
              <a:solidFill>
                <a:schemeClr val="bg1"/>
              </a:solidFill>
            </a:rPr>
            <a:t> </a:t>
          </a:r>
          <a:r>
            <a:rPr lang="en-US" sz="1400" b="0" i="0" u="none" strike="noStrike">
              <a:solidFill>
                <a:schemeClr val="bg1"/>
              </a:solidFill>
              <a:effectLst/>
              <a:latin typeface="+mn-lt"/>
              <a:ea typeface="+mn-ea"/>
              <a:cs typeface="+mn-cs"/>
            </a:rPr>
            <a:t>Insert Slicer for dates</a:t>
          </a:r>
          <a:endParaRPr lang="en-US" sz="4000">
            <a:solidFill>
              <a:schemeClr val="bg1"/>
            </a:solidFill>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22973495371" createdVersion="8" refreshedVersion="8" minRefreshableVersion="3" recordCount="27" xr:uid="{BC074C1B-9379-41AA-A737-0E326738F262}">
  <cacheSource type="worksheet">
    <worksheetSource ref="A39:C66" sheet="Pivot Table Grouping &amp; Ungroupi"/>
  </cacheSource>
  <cacheFields count="3">
    <cacheField name="Dates" numFmtId="14">
      <sharedItems containsSemiMixedTypes="0" containsNonDate="0" containsDate="1" containsString="0" minDate="2023-01-02T00:00:00" maxDate="2023-01-28T00:00:00" count="11">
        <d v="2023-01-02T00:00:00"/>
        <d v="2023-01-06T00:00:00"/>
        <d v="2023-01-07T00:00:00"/>
        <d v="2023-01-13T00:00:00"/>
        <d v="2023-01-14T00:00:00"/>
        <d v="2023-01-15T00:00:00"/>
        <d v="2023-01-16T00:00:00"/>
        <d v="2023-01-22T00:00:00"/>
        <d v="2023-01-23T00:00:00"/>
        <d v="2023-01-24T00:00:00"/>
        <d v="2023-01-27T00:00:00"/>
      </sharedItems>
    </cacheField>
    <cacheField name="Dollars Spent" numFmtId="8">
      <sharedItems containsSemiMixedTypes="0" containsString="0" containsNumber="1" containsInteger="1" minValue="1574" maxValue="8796"/>
    </cacheField>
    <cacheField name="Item bought" numFmtId="0">
      <sharedItems count="4">
        <s v="CCCC"/>
        <s v="BBBB"/>
        <s v="DDDD"/>
        <s v="AAAA"/>
      </sharedItems>
    </cacheField>
  </cacheFields>
  <extLst>
    <ext xmlns:x14="http://schemas.microsoft.com/office/spreadsheetml/2009/9/main" uri="{725AE2AE-9491-48be-B2B4-4EB974FC3084}">
      <x14:pivotCacheDefinition pivotCacheId="16418470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32278819442" createdVersion="8" refreshedVersion="8" minRefreshableVersion="3" recordCount="27" xr:uid="{C115231D-BB49-46C8-98B5-A64AF6830D18}">
  <cacheSource type="worksheet">
    <worksheetSource ref="E39:G66" sheet="Pivot Table Grouping &amp; Ungroupi"/>
  </cacheSource>
  <cacheFields count="3">
    <cacheField name="Dates" numFmtId="14">
      <sharedItems containsSemiMixedTypes="0" containsNonDate="0" containsDate="1" containsString="0" minDate="2023-01-02T00:00:00" maxDate="2023-01-28T00:00:00" count="11">
        <d v="2023-01-02T00:00:00"/>
        <d v="2023-01-06T00:00:00"/>
        <d v="2023-01-07T00:00:00"/>
        <d v="2023-01-13T00:00:00"/>
        <d v="2023-01-14T00:00:00"/>
        <d v="2023-01-15T00:00:00"/>
        <d v="2023-01-16T00:00:00"/>
        <d v="2023-01-22T00:00:00"/>
        <d v="2023-01-23T00:00:00"/>
        <d v="2023-01-24T00:00:00"/>
        <d v="2023-01-27T00:00:00"/>
      </sharedItems>
      <fieldGroup base="0">
        <rangePr groupBy="months" startDate="2023-01-02T00:00:00" endDate="2023-01-28T00:00:00"/>
        <groupItems count="14">
          <s v="&lt;1/2/2023"/>
          <s v="Jan"/>
          <s v="Feb"/>
          <s v="Mar"/>
          <s v="Apr"/>
          <s v="May"/>
          <s v="Jun"/>
          <s v="Jul"/>
          <s v="Aug"/>
          <s v="Sep"/>
          <s v="Oct"/>
          <s v="Nov"/>
          <s v="Dec"/>
          <s v="&gt;1/28/2023"/>
        </groupItems>
      </fieldGroup>
    </cacheField>
    <cacheField name="Dollars Spent" numFmtId="8">
      <sharedItems containsSemiMixedTypes="0" containsString="0" containsNumber="1" containsInteger="1" minValue="1574" maxValue="8796"/>
    </cacheField>
    <cacheField name="Item bought" numFmtId="0">
      <sharedItems count="4">
        <s v="CCCC"/>
        <s v="BBBB"/>
        <s v="DDDD"/>
        <s v="AAA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935"/>
    <x v="1"/>
  </r>
  <r>
    <x v="0"/>
    <n v="8279"/>
    <x v="1"/>
  </r>
  <r>
    <x v="0"/>
    <n v="6138"/>
    <x v="2"/>
  </r>
  <r>
    <x v="0"/>
    <n v="1574"/>
    <x v="3"/>
  </r>
  <r>
    <x v="1"/>
    <n v="1588"/>
    <x v="0"/>
  </r>
  <r>
    <x v="2"/>
    <n v="4848"/>
    <x v="2"/>
  </r>
  <r>
    <x v="2"/>
    <n v="8015"/>
    <x v="0"/>
  </r>
  <r>
    <x v="2"/>
    <n v="6443"/>
    <x v="1"/>
  </r>
  <r>
    <x v="2"/>
    <n v="7050"/>
    <x v="3"/>
  </r>
  <r>
    <x v="2"/>
    <n v="5602"/>
    <x v="2"/>
  </r>
  <r>
    <x v="2"/>
    <n v="7919"/>
    <x v="2"/>
  </r>
  <r>
    <x v="3"/>
    <n v="8796"/>
    <x v="0"/>
  </r>
  <r>
    <x v="4"/>
    <n v="5928"/>
    <x v="3"/>
  </r>
  <r>
    <x v="5"/>
    <n v="3497"/>
    <x v="1"/>
  </r>
  <r>
    <x v="6"/>
    <n v="6778"/>
    <x v="3"/>
  </r>
  <r>
    <x v="6"/>
    <n v="8521"/>
    <x v="1"/>
  </r>
  <r>
    <x v="6"/>
    <n v="2329"/>
    <x v="0"/>
  </r>
  <r>
    <x v="6"/>
    <n v="7107"/>
    <x v="0"/>
  </r>
  <r>
    <x v="6"/>
    <n v="4866"/>
    <x v="1"/>
  </r>
  <r>
    <x v="6"/>
    <n v="6044"/>
    <x v="2"/>
  </r>
  <r>
    <x v="7"/>
    <n v="8721"/>
    <x v="1"/>
  </r>
  <r>
    <x v="8"/>
    <n v="7918"/>
    <x v="3"/>
  </r>
  <r>
    <x v="9"/>
    <n v="7769"/>
    <x v="3"/>
  </r>
  <r>
    <x v="9"/>
    <n v="4063"/>
    <x v="3"/>
  </r>
  <r>
    <x v="9"/>
    <n v="1975"/>
    <x v="0"/>
  </r>
  <r>
    <x v="10"/>
    <n v="620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935"/>
    <x v="1"/>
  </r>
  <r>
    <x v="0"/>
    <n v="8279"/>
    <x v="1"/>
  </r>
  <r>
    <x v="0"/>
    <n v="6138"/>
    <x v="2"/>
  </r>
  <r>
    <x v="0"/>
    <n v="1574"/>
    <x v="3"/>
  </r>
  <r>
    <x v="1"/>
    <n v="1588"/>
    <x v="0"/>
  </r>
  <r>
    <x v="2"/>
    <n v="4848"/>
    <x v="2"/>
  </r>
  <r>
    <x v="2"/>
    <n v="8015"/>
    <x v="0"/>
  </r>
  <r>
    <x v="2"/>
    <n v="6443"/>
    <x v="1"/>
  </r>
  <r>
    <x v="2"/>
    <n v="7050"/>
    <x v="3"/>
  </r>
  <r>
    <x v="2"/>
    <n v="5602"/>
    <x v="2"/>
  </r>
  <r>
    <x v="2"/>
    <n v="7919"/>
    <x v="2"/>
  </r>
  <r>
    <x v="3"/>
    <n v="8796"/>
    <x v="0"/>
  </r>
  <r>
    <x v="4"/>
    <n v="5928"/>
    <x v="3"/>
  </r>
  <r>
    <x v="5"/>
    <n v="3497"/>
    <x v="1"/>
  </r>
  <r>
    <x v="6"/>
    <n v="6778"/>
    <x v="3"/>
  </r>
  <r>
    <x v="6"/>
    <n v="8521"/>
    <x v="1"/>
  </r>
  <r>
    <x v="6"/>
    <n v="2329"/>
    <x v="0"/>
  </r>
  <r>
    <x v="6"/>
    <n v="7107"/>
    <x v="0"/>
  </r>
  <r>
    <x v="6"/>
    <n v="4866"/>
    <x v="1"/>
  </r>
  <r>
    <x v="6"/>
    <n v="6044"/>
    <x v="2"/>
  </r>
  <r>
    <x v="7"/>
    <n v="8721"/>
    <x v="1"/>
  </r>
  <r>
    <x v="8"/>
    <n v="7918"/>
    <x v="3"/>
  </r>
  <r>
    <x v="9"/>
    <n v="7769"/>
    <x v="3"/>
  </r>
  <r>
    <x v="9"/>
    <n v="4063"/>
    <x v="3"/>
  </r>
  <r>
    <x v="9"/>
    <n v="1975"/>
    <x v="0"/>
  </r>
  <r>
    <x v="10"/>
    <n v="620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73DCF-B549-4623-A211-94A85D6384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J16" firstHeaderRow="1" firstDataRow="2" firstDataCol="1"/>
  <pivotFields count="3">
    <pivotField axis="axisRow" numFmtId="14" showAll="0">
      <items count="12">
        <item x="0"/>
        <item x="1"/>
        <item x="2"/>
        <item x="3"/>
        <item x="4"/>
        <item x="5"/>
        <item x="6"/>
        <item x="7"/>
        <item x="8"/>
        <item x="9"/>
        <item x="10"/>
        <item t="default"/>
      </items>
    </pivotField>
    <pivotField dataField="1" numFmtId="8" showAll="0"/>
    <pivotField axis="axisCol" showAll="0">
      <items count="5">
        <item x="3"/>
        <item x="1"/>
        <item x="0"/>
        <item x="2"/>
        <item t="default"/>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DD1EC-07BE-4AC0-AAAB-07889EC28F5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3:G21" firstHeaderRow="1" firstDataRow="1" firstDataCol="2"/>
  <pivotFields count="3">
    <pivotField axis="axisRow" compact="0" numFmtId="14" outline="0" subtotalTop="0" showAll="0" defaultSubtotal="0">
      <items count="11">
        <item sd="0"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18">
    <i>
      <x/>
    </i>
    <i>
      <x v="1"/>
      <x v="2"/>
    </i>
    <i>
      <x v="2"/>
      <x/>
    </i>
    <i r="1">
      <x v="1"/>
    </i>
    <i r="1">
      <x v="2"/>
    </i>
    <i r="1">
      <x v="3"/>
    </i>
    <i>
      <x v="3"/>
      <x v="2"/>
    </i>
    <i>
      <x v="4"/>
      <x/>
    </i>
    <i>
      <x v="5"/>
      <x v="1"/>
    </i>
    <i>
      <x v="6"/>
      <x/>
    </i>
    <i r="1">
      <x v="1"/>
    </i>
    <i r="1">
      <x v="2"/>
    </i>
    <i r="1">
      <x v="3"/>
    </i>
    <i>
      <x v="7"/>
      <x v="1"/>
    </i>
    <i>
      <x v="8"/>
      <x/>
    </i>
    <i>
      <x v="9"/>
      <x/>
    </i>
    <i r="1">
      <x v="2"/>
    </i>
    <i>
      <x v="10"/>
      <x v="3"/>
    </i>
  </rowItems>
  <colItems count="1">
    <i/>
  </colItems>
  <dataFields count="1">
    <dataField name="Sum of Dollars Spent" fld="1"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field="2" type="button" dataOnly="0" labelOnly="1" outline="0" axis="axisRow" fieldPosition="1"/>
    </format>
    <format dxfId="1">
      <pivotArea dataOnly="0" labelOnly="1" outline="0" fieldPosition="0">
        <references count="1">
          <reference field="0"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92336-ECCF-4FBF-B91B-45AE6AF8F08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7" firstHeaderRow="1" firstDataRow="1" firstDataCol="2"/>
  <pivotFields count="3">
    <pivotField axis="axisRow" compact="0" numFmtId="14" outline="0" subtotalTop="0" showAll="0" defaultSubtotal="0">
      <items count="11">
        <item x="0"/>
        <item sd="0" x="1"/>
        <item sd="0" x="2"/>
        <item sd="0" x="3"/>
        <item sd="0" x="4"/>
        <item sd="0" x="5"/>
        <item sd="0" x="6"/>
        <item sd="0" x="7"/>
        <item sd="0" x="8"/>
        <item sd="0" x="9"/>
        <item sd="0"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14">
    <i>
      <x/>
      <x/>
    </i>
    <i r="1">
      <x v="1"/>
    </i>
    <i r="1">
      <x v="2"/>
    </i>
    <i r="1">
      <x v="3"/>
    </i>
    <i>
      <x v="1"/>
    </i>
    <i>
      <x v="2"/>
    </i>
    <i>
      <x v="3"/>
    </i>
    <i>
      <x v="4"/>
    </i>
    <i>
      <x v="5"/>
    </i>
    <i>
      <x v="6"/>
    </i>
    <i>
      <x v="7"/>
    </i>
    <i>
      <x v="8"/>
    </i>
    <i>
      <x v="9"/>
    </i>
    <i>
      <x v="10"/>
    </i>
  </rowItems>
  <colItems count="1">
    <i/>
  </colItems>
  <dataFields count="1">
    <dataField name="Sum of Dollars Spent" fld="1"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field="2" type="button" dataOnly="0" labelOnly="1" outline="0" axis="axisRow" fieldPosition="1"/>
    </format>
    <format dxfId="7">
      <pivotArea dataOnly="0" labelOnly="1" outline="0" fieldPosition="0">
        <references count="1">
          <reference field="0" count="0"/>
        </references>
      </pivotArea>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FBDDED-C00D-4826-9155-96F31A2F299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F8" firstHeaderRow="1" firstDataRow="1" firstDataCol="1"/>
  <pivotFields count="3">
    <pivotField axis="axisRow" numFmtId="14" showAll="0">
      <items count="15">
        <item x="0"/>
        <item x="1"/>
        <item x="2"/>
        <item x="3"/>
        <item x="4"/>
        <item x="5"/>
        <item x="6"/>
        <item x="7"/>
        <item x="8"/>
        <item x="9"/>
        <item x="10"/>
        <item x="11"/>
        <item x="12"/>
        <item x="13"/>
        <item t="default"/>
      </items>
    </pivotField>
    <pivotField dataField="1" numFmtId="8" showAll="0"/>
    <pivotField axis="axisRow" showAll="0">
      <items count="5">
        <item x="3"/>
        <item x="1"/>
        <item x="0"/>
        <item x="2"/>
        <item t="default"/>
      </items>
    </pivotField>
  </pivotFields>
  <rowFields count="2">
    <field x="0"/>
    <field x="2"/>
  </rowFields>
  <rowItems count="6">
    <i>
      <x v="1"/>
    </i>
    <i r="1">
      <x/>
    </i>
    <i r="1">
      <x v="1"/>
    </i>
    <i r="1">
      <x v="2"/>
    </i>
    <i r="1">
      <x v="3"/>
    </i>
    <i t="grand">
      <x/>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A45605-2564-4595-B103-DE40152870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35" firstHeaderRow="1" firstDataRow="1" firstDataCol="1"/>
  <pivotFields count="3">
    <pivotField axis="axisRow" numFmtId="14" showAll="0">
      <items count="12">
        <item x="0"/>
        <item x="1"/>
        <item x="2"/>
        <item x="3"/>
        <item x="4"/>
        <item x="5"/>
        <item x="6"/>
        <item x="7"/>
        <item x="8"/>
        <item x="9"/>
        <item x="10"/>
        <item t="default"/>
      </items>
    </pivotField>
    <pivotField dataField="1" numFmtId="8" showAll="0"/>
    <pivotField axis="axisRow" showAll="0">
      <items count="5">
        <item x="3"/>
        <item x="1"/>
        <item x="0"/>
        <item x="2"/>
        <item t="default"/>
      </items>
    </pivotField>
  </pivotFields>
  <rowFields count="2">
    <field x="0"/>
    <field x="2"/>
  </rowFields>
  <rowItems count="33">
    <i>
      <x/>
    </i>
    <i r="1">
      <x/>
    </i>
    <i r="1">
      <x v="1"/>
    </i>
    <i r="1">
      <x v="2"/>
    </i>
    <i r="1">
      <x v="3"/>
    </i>
    <i>
      <x v="1"/>
    </i>
    <i r="1">
      <x v="2"/>
    </i>
    <i>
      <x v="2"/>
    </i>
    <i r="1">
      <x/>
    </i>
    <i r="1">
      <x v="1"/>
    </i>
    <i r="1">
      <x v="2"/>
    </i>
    <i r="1">
      <x v="3"/>
    </i>
    <i>
      <x v="3"/>
    </i>
    <i r="1">
      <x v="2"/>
    </i>
    <i>
      <x v="4"/>
    </i>
    <i r="1">
      <x/>
    </i>
    <i>
      <x v="5"/>
    </i>
    <i r="1">
      <x v="1"/>
    </i>
    <i>
      <x v="6"/>
    </i>
    <i r="1">
      <x/>
    </i>
    <i r="1">
      <x v="1"/>
    </i>
    <i r="1">
      <x v="2"/>
    </i>
    <i r="1">
      <x v="3"/>
    </i>
    <i>
      <x v="7"/>
    </i>
    <i r="1">
      <x v="1"/>
    </i>
    <i>
      <x v="8"/>
    </i>
    <i r="1">
      <x/>
    </i>
    <i>
      <x v="9"/>
    </i>
    <i r="1">
      <x/>
    </i>
    <i r="1">
      <x v="2"/>
    </i>
    <i>
      <x v="10"/>
    </i>
    <i r="1">
      <x v="3"/>
    </i>
    <i t="grand">
      <x/>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7F44D6-D64E-41B3-9392-80CDEC1F64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J16" firstHeaderRow="1" firstDataRow="2" firstDataCol="1"/>
  <pivotFields count="3">
    <pivotField axis="axisRow" numFmtId="14" showAll="0">
      <items count="12">
        <item x="0"/>
        <item x="1"/>
        <item x="2"/>
        <item x="3"/>
        <item x="4"/>
        <item x="5"/>
        <item x="6"/>
        <item x="7"/>
        <item x="8"/>
        <item x="9"/>
        <item x="10"/>
        <item t="default"/>
      </items>
    </pivotField>
    <pivotField dataField="1" numFmtId="8" showAll="0"/>
    <pivotField axis="axisCol" showAll="0">
      <items count="5">
        <item x="3"/>
        <item x="1"/>
        <item x="0"/>
        <item x="2"/>
        <item t="default"/>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170835-CDA1-45BD-B93C-491C6F2DB9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J16" firstHeaderRow="1" firstDataRow="2" firstDataCol="1"/>
  <pivotFields count="3">
    <pivotField axis="axisRow" numFmtId="14" showAll="0">
      <items count="12">
        <item x="0"/>
        <item x="1"/>
        <item x="2"/>
        <item x="3"/>
        <item x="4"/>
        <item x="5"/>
        <item x="6"/>
        <item x="7"/>
        <item x="8"/>
        <item x="9"/>
        <item x="10"/>
        <item t="default"/>
      </items>
    </pivotField>
    <pivotField dataField="1" numFmtId="8" showAll="0"/>
    <pivotField axis="axisCol" showAll="0">
      <items count="5">
        <item x="3"/>
        <item x="1"/>
        <item x="0"/>
        <item x="2"/>
        <item t="default"/>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Dollars Spent" fld="1"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E180-210F-4EA1-8E79-F553245BE9A6}">
  <dimension ref="A1"/>
  <sheetViews>
    <sheetView tabSelected="1" workbookViewId="0">
      <selection activeCell="V6" sqref="V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48C-3EB1-419C-9EC6-E6B83CE4A226}">
  <dimension ref="A1"/>
  <sheetViews>
    <sheetView workbookViewId="0">
      <selection activeCell="A21" sqref="A2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D830-15E7-4638-BF0A-67C5899A47C5}">
  <dimension ref="A5:D13"/>
  <sheetViews>
    <sheetView workbookViewId="0">
      <selection activeCell="B9" sqref="B9"/>
    </sheetView>
  </sheetViews>
  <sheetFormatPr defaultRowHeight="15" x14ac:dyDescent="0.25"/>
  <cols>
    <col min="1" max="1" width="31.42578125" customWidth="1"/>
    <col min="2" max="2" width="9.140625" style="1"/>
    <col min="4" max="4" width="38.140625" customWidth="1"/>
  </cols>
  <sheetData>
    <row r="5" spans="1:4" ht="15.75" thickBot="1" x14ac:dyDescent="0.3">
      <c r="A5" s="2" t="s">
        <v>0</v>
      </c>
      <c r="B5"/>
    </row>
    <row r="6" spans="1:4" ht="62.25" thickBot="1" x14ac:dyDescent="0.3">
      <c r="A6" s="3" t="str">
        <f ca="1">IFERROR(C10-C9,"")</f>
        <v/>
      </c>
      <c r="B6"/>
    </row>
    <row r="7" spans="1:4" x14ac:dyDescent="0.25">
      <c r="B7"/>
      <c r="D7" s="25" t="str">
        <f>IF(AND(B9&lt;&gt;"",B10=""),"TIMER STARTED!  PROCEED TO 'START'","")</f>
        <v/>
      </c>
    </row>
    <row r="8" spans="1:4" ht="15.75" thickBot="1" x14ac:dyDescent="0.3">
      <c r="B8"/>
      <c r="D8" s="26"/>
    </row>
    <row r="9" spans="1:4" ht="62.25" thickBot="1" x14ac:dyDescent="0.3">
      <c r="A9" s="4" t="s">
        <v>1</v>
      </c>
      <c r="B9" s="5"/>
      <c r="C9" s="6" t="str">
        <f ca="1">IF(B9&lt;&gt;"",IF(C9&lt;&gt;"",C9,NOW()),"")</f>
        <v/>
      </c>
      <c r="D9" s="27"/>
    </row>
    <row r="10" spans="1:4" ht="54.75" customHeight="1" thickBot="1" x14ac:dyDescent="0.3">
      <c r="A10" s="4" t="s">
        <v>2</v>
      </c>
      <c r="B10" s="7"/>
      <c r="C10" s="6" t="str">
        <f ca="1">IF(B10&lt;&gt;"",IF(C10&lt;&gt;"",C10,NOW()),"")</f>
        <v/>
      </c>
      <c r="D10" s="28" t="str">
        <f>IF(B10&lt;&gt;"","TIMER STOPPED!","")</f>
        <v/>
      </c>
    </row>
    <row r="11" spans="1:4" ht="16.5" thickTop="1" thickBot="1" x14ac:dyDescent="0.3">
      <c r="B11" s="8"/>
      <c r="D11" s="29"/>
    </row>
    <row r="12" spans="1:4" ht="16.5" thickTop="1" thickBot="1" x14ac:dyDescent="0.3">
      <c r="B12" s="8"/>
      <c r="D12" s="30"/>
    </row>
    <row r="13" spans="1:4" x14ac:dyDescent="0.25">
      <c r="B13"/>
    </row>
  </sheetData>
  <mergeCells count="2">
    <mergeCell ref="D7:D9"/>
    <mergeCell ref="D10:D12"/>
  </mergeCells>
  <conditionalFormatting sqref="A6">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261D-547C-4901-BADF-33A02A517251}">
  <dimension ref="A1:J1000"/>
  <sheetViews>
    <sheetView workbookViewId="0">
      <selection activeCell="E4" sqref="E4"/>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10" x14ac:dyDescent="0.25">
      <c r="A1" s="9" t="s">
        <v>3</v>
      </c>
      <c r="B1" s="9" t="s">
        <v>4</v>
      </c>
      <c r="C1" s="9" t="s">
        <v>5</v>
      </c>
    </row>
    <row r="2" spans="1:10" x14ac:dyDescent="0.25">
      <c r="A2" s="10">
        <v>44928</v>
      </c>
      <c r="B2" s="11">
        <v>8622</v>
      </c>
      <c r="C2" s="12" t="s">
        <v>6</v>
      </c>
    </row>
    <row r="3" spans="1:10" x14ac:dyDescent="0.25">
      <c r="A3" s="10">
        <v>44928</v>
      </c>
      <c r="B3" s="11">
        <v>1935</v>
      </c>
      <c r="C3" s="12" t="s">
        <v>7</v>
      </c>
      <c r="E3" s="13" t="s">
        <v>10</v>
      </c>
      <c r="F3" s="13" t="s">
        <v>14</v>
      </c>
    </row>
    <row r="4" spans="1:10" x14ac:dyDescent="0.25">
      <c r="A4" s="10">
        <v>44928</v>
      </c>
      <c r="B4" s="11">
        <v>8279</v>
      </c>
      <c r="C4" s="12" t="s">
        <v>7</v>
      </c>
      <c r="E4" s="13" t="s">
        <v>12</v>
      </c>
      <c r="F4" t="s">
        <v>9</v>
      </c>
      <c r="G4" t="s">
        <v>7</v>
      </c>
      <c r="H4" t="s">
        <v>6</v>
      </c>
      <c r="I4" t="s">
        <v>8</v>
      </c>
      <c r="J4" t="s">
        <v>13</v>
      </c>
    </row>
    <row r="5" spans="1:10" x14ac:dyDescent="0.25">
      <c r="A5" s="10">
        <v>44928</v>
      </c>
      <c r="B5" s="11">
        <v>6138</v>
      </c>
      <c r="C5" s="12" t="s">
        <v>8</v>
      </c>
      <c r="E5" s="14">
        <v>44928</v>
      </c>
      <c r="F5">
        <v>1574</v>
      </c>
      <c r="G5">
        <v>10214</v>
      </c>
      <c r="H5">
        <v>8622</v>
      </c>
      <c r="I5">
        <v>6138</v>
      </c>
      <c r="J5">
        <v>26548</v>
      </c>
    </row>
    <row r="6" spans="1:10" x14ac:dyDescent="0.25">
      <c r="A6" s="10">
        <v>44928</v>
      </c>
      <c r="B6" s="11">
        <v>1574</v>
      </c>
      <c r="C6" s="9" t="s">
        <v>9</v>
      </c>
      <c r="E6" s="14">
        <v>44932</v>
      </c>
      <c r="H6">
        <v>1588</v>
      </c>
      <c r="J6">
        <v>1588</v>
      </c>
    </row>
    <row r="7" spans="1:10" x14ac:dyDescent="0.25">
      <c r="A7" s="10">
        <v>44932</v>
      </c>
      <c r="B7" s="11">
        <v>1588</v>
      </c>
      <c r="C7" s="12" t="s">
        <v>6</v>
      </c>
      <c r="E7" s="14">
        <v>44933</v>
      </c>
      <c r="F7">
        <v>7050</v>
      </c>
      <c r="G7">
        <v>6443</v>
      </c>
      <c r="H7">
        <v>8015</v>
      </c>
      <c r="I7">
        <v>18369</v>
      </c>
      <c r="J7">
        <v>39877</v>
      </c>
    </row>
    <row r="8" spans="1:10" x14ac:dyDescent="0.25">
      <c r="A8" s="10">
        <v>44933</v>
      </c>
      <c r="B8" s="11">
        <v>4848</v>
      </c>
      <c r="C8" s="12" t="s">
        <v>8</v>
      </c>
      <c r="E8" s="14">
        <v>44939</v>
      </c>
      <c r="H8">
        <v>8796</v>
      </c>
      <c r="J8">
        <v>8796</v>
      </c>
    </row>
    <row r="9" spans="1:10" x14ac:dyDescent="0.25">
      <c r="A9" s="10">
        <v>44933</v>
      </c>
      <c r="B9" s="11">
        <v>8015</v>
      </c>
      <c r="C9" s="12" t="s">
        <v>6</v>
      </c>
      <c r="E9" s="14">
        <v>44940</v>
      </c>
      <c r="F9">
        <v>5928</v>
      </c>
      <c r="J9">
        <v>5928</v>
      </c>
    </row>
    <row r="10" spans="1:10" x14ac:dyDescent="0.25">
      <c r="A10" s="10">
        <v>44933</v>
      </c>
      <c r="B10" s="11">
        <v>6443</v>
      </c>
      <c r="C10" s="12" t="s">
        <v>7</v>
      </c>
      <c r="E10" s="14">
        <v>44941</v>
      </c>
      <c r="G10">
        <v>3497</v>
      </c>
      <c r="J10">
        <v>3497</v>
      </c>
    </row>
    <row r="11" spans="1:10" x14ac:dyDescent="0.25">
      <c r="A11" s="10">
        <v>44933</v>
      </c>
      <c r="B11" s="11">
        <v>7050</v>
      </c>
      <c r="C11" s="9" t="s">
        <v>9</v>
      </c>
      <c r="E11" s="14">
        <v>44942</v>
      </c>
      <c r="F11">
        <v>6778</v>
      </c>
      <c r="G11">
        <v>13387</v>
      </c>
      <c r="H11">
        <v>9436</v>
      </c>
      <c r="I11">
        <v>6044</v>
      </c>
      <c r="J11">
        <v>35645</v>
      </c>
    </row>
    <row r="12" spans="1:10" x14ac:dyDescent="0.25">
      <c r="A12" s="10">
        <v>44933</v>
      </c>
      <c r="B12" s="11">
        <v>5602</v>
      </c>
      <c r="C12" s="12" t="s">
        <v>8</v>
      </c>
      <c r="E12" s="14">
        <v>44948</v>
      </c>
      <c r="G12">
        <v>8721</v>
      </c>
      <c r="J12">
        <v>8721</v>
      </c>
    </row>
    <row r="13" spans="1:10" x14ac:dyDescent="0.25">
      <c r="A13" s="10">
        <v>44933</v>
      </c>
      <c r="B13" s="11">
        <v>7919</v>
      </c>
      <c r="C13" s="12" t="s">
        <v>8</v>
      </c>
      <c r="E13" s="14">
        <v>44949</v>
      </c>
      <c r="F13">
        <v>7918</v>
      </c>
      <c r="J13">
        <v>7918</v>
      </c>
    </row>
    <row r="14" spans="1:10" x14ac:dyDescent="0.25">
      <c r="A14" s="10">
        <v>44939</v>
      </c>
      <c r="B14" s="11">
        <v>8796</v>
      </c>
      <c r="C14" s="12" t="s">
        <v>6</v>
      </c>
      <c r="E14" s="14">
        <v>44950</v>
      </c>
      <c r="F14">
        <v>11832</v>
      </c>
      <c r="H14">
        <v>1975</v>
      </c>
      <c r="J14">
        <v>13807</v>
      </c>
    </row>
    <row r="15" spans="1:10" x14ac:dyDescent="0.25">
      <c r="A15" s="10">
        <v>44940</v>
      </c>
      <c r="B15" s="11">
        <v>5928</v>
      </c>
      <c r="C15" s="9" t="s">
        <v>9</v>
      </c>
      <c r="E15" s="14">
        <v>44953</v>
      </c>
      <c r="I15">
        <v>6203</v>
      </c>
      <c r="J15">
        <v>6203</v>
      </c>
    </row>
    <row r="16" spans="1:10" x14ac:dyDescent="0.25">
      <c r="A16" s="10">
        <v>44941</v>
      </c>
      <c r="B16" s="11">
        <v>3497</v>
      </c>
      <c r="C16" s="12" t="s">
        <v>7</v>
      </c>
      <c r="E16" s="14" t="s">
        <v>13</v>
      </c>
      <c r="F16">
        <v>41080</v>
      </c>
      <c r="G16">
        <v>42262</v>
      </c>
      <c r="H16">
        <v>38432</v>
      </c>
      <c r="I16">
        <v>36754</v>
      </c>
      <c r="J16">
        <v>158528</v>
      </c>
    </row>
    <row r="17" spans="1:3" x14ac:dyDescent="0.25">
      <c r="A17" s="10">
        <v>44942</v>
      </c>
      <c r="B17" s="11">
        <v>6778</v>
      </c>
      <c r="C17" s="9" t="s">
        <v>9</v>
      </c>
    </row>
    <row r="18" spans="1:3" x14ac:dyDescent="0.25">
      <c r="A18" s="10">
        <v>44942</v>
      </c>
      <c r="B18" s="11">
        <v>8521</v>
      </c>
      <c r="C18" s="12" t="s">
        <v>7</v>
      </c>
    </row>
    <row r="19" spans="1:3" x14ac:dyDescent="0.25">
      <c r="A19" s="10">
        <v>44942</v>
      </c>
      <c r="B19" s="11">
        <v>2329</v>
      </c>
      <c r="C19" s="12" t="s">
        <v>6</v>
      </c>
    </row>
    <row r="20" spans="1:3" x14ac:dyDescent="0.25">
      <c r="A20" s="10">
        <v>44942</v>
      </c>
      <c r="B20" s="11">
        <v>7107</v>
      </c>
      <c r="C20" s="12" t="s">
        <v>6</v>
      </c>
    </row>
    <row r="21" spans="1:3" ht="15.75" customHeight="1" x14ac:dyDescent="0.25">
      <c r="A21" s="10">
        <v>44942</v>
      </c>
      <c r="B21" s="11">
        <v>4866</v>
      </c>
      <c r="C21" s="12" t="s">
        <v>7</v>
      </c>
    </row>
    <row r="22" spans="1:3" ht="15.75" customHeight="1" x14ac:dyDescent="0.25">
      <c r="A22" s="10">
        <v>44942</v>
      </c>
      <c r="B22" s="11">
        <v>6044</v>
      </c>
      <c r="C22" s="12" t="s">
        <v>8</v>
      </c>
    </row>
    <row r="23" spans="1:3" ht="15.75" customHeight="1" x14ac:dyDescent="0.25">
      <c r="A23" s="10">
        <v>44948</v>
      </c>
      <c r="B23" s="11">
        <v>8721</v>
      </c>
      <c r="C23" s="12" t="s">
        <v>7</v>
      </c>
    </row>
    <row r="24" spans="1:3" ht="15.75" customHeight="1" x14ac:dyDescent="0.25">
      <c r="A24" s="10">
        <v>44949</v>
      </c>
      <c r="B24" s="11">
        <v>7918</v>
      </c>
      <c r="C24" s="9" t="s">
        <v>9</v>
      </c>
    </row>
    <row r="25" spans="1:3" ht="15.75" customHeight="1" x14ac:dyDescent="0.25">
      <c r="A25" s="10">
        <v>44950</v>
      </c>
      <c r="B25" s="11">
        <v>7769</v>
      </c>
      <c r="C25" s="9" t="s">
        <v>9</v>
      </c>
    </row>
    <row r="26" spans="1:3" ht="15.75" customHeight="1" x14ac:dyDescent="0.25">
      <c r="A26" s="10">
        <v>44950</v>
      </c>
      <c r="B26" s="11">
        <v>4063</v>
      </c>
      <c r="C26" s="9" t="s">
        <v>9</v>
      </c>
    </row>
    <row r="27" spans="1:3" ht="15.75" customHeight="1" x14ac:dyDescent="0.25">
      <c r="A27" s="10">
        <v>44950</v>
      </c>
      <c r="B27" s="11">
        <v>1975</v>
      </c>
      <c r="C27" s="12" t="s">
        <v>6</v>
      </c>
    </row>
    <row r="28" spans="1:3" ht="15.75" customHeight="1" x14ac:dyDescent="0.25">
      <c r="A28" s="10">
        <v>44953</v>
      </c>
      <c r="B28" s="11">
        <v>6203</v>
      </c>
      <c r="C28" s="12"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444A-329F-4826-B71A-44C08C76FB19}">
  <dimension ref="A2:G1007"/>
  <sheetViews>
    <sheetView workbookViewId="0">
      <selection activeCell="A4" sqref="A4"/>
    </sheetView>
  </sheetViews>
  <sheetFormatPr defaultColWidth="14.42578125" defaultRowHeight="15" x14ac:dyDescent="0.25"/>
  <cols>
    <col min="1" max="1" width="11.5703125" bestFit="1" customWidth="1"/>
    <col min="2" max="2" width="14.140625" bestFit="1" customWidth="1"/>
    <col min="3" max="3" width="19.5703125" bestFit="1" customWidth="1"/>
    <col min="4" max="4" width="8.7109375" customWidth="1"/>
    <col min="5" max="5" width="13.140625" bestFit="1" customWidth="1"/>
    <col min="6" max="6" width="14.140625" bestFit="1" customWidth="1"/>
    <col min="7" max="7" width="19.5703125" bestFit="1" customWidth="1"/>
    <col min="8" max="8" width="11.28515625" bestFit="1" customWidth="1"/>
    <col min="9" max="9" width="8.7109375" customWidth="1"/>
    <col min="10" max="10" width="19.5703125" bestFit="1" customWidth="1"/>
    <col min="11" max="27" width="8.7109375" customWidth="1"/>
  </cols>
  <sheetData>
    <row r="2" spans="1:7" ht="15.75" thickBot="1" x14ac:dyDescent="0.3">
      <c r="A2" t="s">
        <v>15</v>
      </c>
      <c r="E2" t="s">
        <v>16</v>
      </c>
    </row>
    <row r="3" spans="1:7" ht="15.75" thickBot="1" x14ac:dyDescent="0.3">
      <c r="A3" s="17" t="s">
        <v>3</v>
      </c>
      <c r="B3" s="17" t="s">
        <v>5</v>
      </c>
      <c r="C3" s="21" t="s">
        <v>10</v>
      </c>
      <c r="E3" s="17" t="s">
        <v>3</v>
      </c>
      <c r="F3" s="17" t="s">
        <v>5</v>
      </c>
      <c r="G3" s="21" t="s">
        <v>10</v>
      </c>
    </row>
    <row r="4" spans="1:7" x14ac:dyDescent="0.25">
      <c r="A4" s="18">
        <v>44928</v>
      </c>
      <c r="B4" t="s">
        <v>9</v>
      </c>
      <c r="C4" s="22">
        <v>1574</v>
      </c>
      <c r="E4" s="18">
        <v>44928</v>
      </c>
      <c r="G4" s="22">
        <v>26548</v>
      </c>
    </row>
    <row r="5" spans="1:7" x14ac:dyDescent="0.25">
      <c r="A5" s="19">
        <v>44928</v>
      </c>
      <c r="B5" t="s">
        <v>7</v>
      </c>
      <c r="C5" s="23">
        <v>10214</v>
      </c>
      <c r="E5" s="19">
        <v>44932</v>
      </c>
      <c r="F5" t="s">
        <v>6</v>
      </c>
      <c r="G5" s="23">
        <v>1588</v>
      </c>
    </row>
    <row r="6" spans="1:7" x14ac:dyDescent="0.25">
      <c r="A6" s="19">
        <v>44928</v>
      </c>
      <c r="B6" t="s">
        <v>6</v>
      </c>
      <c r="C6" s="23">
        <v>8622</v>
      </c>
      <c r="E6" s="19">
        <v>44933</v>
      </c>
      <c r="F6" t="s">
        <v>9</v>
      </c>
      <c r="G6" s="23">
        <v>7050</v>
      </c>
    </row>
    <row r="7" spans="1:7" x14ac:dyDescent="0.25">
      <c r="A7" s="19">
        <v>44928</v>
      </c>
      <c r="B7" t="s">
        <v>8</v>
      </c>
      <c r="C7" s="23">
        <v>6138</v>
      </c>
      <c r="E7" s="19">
        <v>44933</v>
      </c>
      <c r="F7" t="s">
        <v>7</v>
      </c>
      <c r="G7" s="23">
        <v>6443</v>
      </c>
    </row>
    <row r="8" spans="1:7" x14ac:dyDescent="0.25">
      <c r="A8" s="19">
        <v>44932</v>
      </c>
      <c r="C8" s="23">
        <v>1588</v>
      </c>
      <c r="E8" s="19">
        <v>44933</v>
      </c>
      <c r="F8" t="s">
        <v>6</v>
      </c>
      <c r="G8" s="23">
        <v>8015</v>
      </c>
    </row>
    <row r="9" spans="1:7" x14ac:dyDescent="0.25">
      <c r="A9" s="19">
        <v>44933</v>
      </c>
      <c r="C9" s="23">
        <v>39877</v>
      </c>
      <c r="E9" s="19">
        <v>44933</v>
      </c>
      <c r="F9" t="s">
        <v>8</v>
      </c>
      <c r="G9" s="23">
        <v>18369</v>
      </c>
    </row>
    <row r="10" spans="1:7" x14ac:dyDescent="0.25">
      <c r="A10" s="19">
        <v>44939</v>
      </c>
      <c r="C10" s="23">
        <v>8796</v>
      </c>
      <c r="E10" s="19">
        <v>44939</v>
      </c>
      <c r="F10" t="s">
        <v>6</v>
      </c>
      <c r="G10" s="23">
        <v>8796</v>
      </c>
    </row>
    <row r="11" spans="1:7" x14ac:dyDescent="0.25">
      <c r="A11" s="19">
        <v>44940</v>
      </c>
      <c r="C11" s="23">
        <v>5928</v>
      </c>
      <c r="E11" s="19">
        <v>44940</v>
      </c>
      <c r="F11" t="s">
        <v>9</v>
      </c>
      <c r="G11" s="23">
        <v>5928</v>
      </c>
    </row>
    <row r="12" spans="1:7" x14ac:dyDescent="0.25">
      <c r="A12" s="19">
        <v>44941</v>
      </c>
      <c r="C12" s="23">
        <v>3497</v>
      </c>
      <c r="E12" s="19">
        <v>44941</v>
      </c>
      <c r="F12" t="s">
        <v>7</v>
      </c>
      <c r="G12" s="23">
        <v>3497</v>
      </c>
    </row>
    <row r="13" spans="1:7" x14ac:dyDescent="0.25">
      <c r="A13" s="19">
        <v>44942</v>
      </c>
      <c r="C13" s="23">
        <v>35645</v>
      </c>
      <c r="E13" s="19">
        <v>44942</v>
      </c>
      <c r="F13" t="s">
        <v>9</v>
      </c>
      <c r="G13" s="23">
        <v>6778</v>
      </c>
    </row>
    <row r="14" spans="1:7" x14ac:dyDescent="0.25">
      <c r="A14" s="19">
        <v>44948</v>
      </c>
      <c r="C14" s="23">
        <v>8721</v>
      </c>
      <c r="E14" s="19">
        <v>44942</v>
      </c>
      <c r="F14" t="s">
        <v>7</v>
      </c>
      <c r="G14" s="23">
        <v>13387</v>
      </c>
    </row>
    <row r="15" spans="1:7" x14ac:dyDescent="0.25">
      <c r="A15" s="19">
        <v>44949</v>
      </c>
      <c r="C15" s="23">
        <v>7918</v>
      </c>
      <c r="E15" s="19">
        <v>44942</v>
      </c>
      <c r="F15" t="s">
        <v>6</v>
      </c>
      <c r="G15" s="23">
        <v>9436</v>
      </c>
    </row>
    <row r="16" spans="1:7" x14ac:dyDescent="0.25">
      <c r="A16" s="19">
        <v>44950</v>
      </c>
      <c r="C16" s="23">
        <v>13807</v>
      </c>
      <c r="E16" s="19">
        <v>44942</v>
      </c>
      <c r="F16" t="s">
        <v>8</v>
      </c>
      <c r="G16" s="23">
        <v>6044</v>
      </c>
    </row>
    <row r="17" spans="1:7" ht="15.75" thickBot="1" x14ac:dyDescent="0.3">
      <c r="A17" s="20">
        <v>44953</v>
      </c>
      <c r="B17" s="16"/>
      <c r="C17" s="24">
        <v>6203</v>
      </c>
      <c r="E17" s="19">
        <v>44948</v>
      </c>
      <c r="F17" t="s">
        <v>7</v>
      </c>
      <c r="G17" s="23">
        <v>8721</v>
      </c>
    </row>
    <row r="18" spans="1:7" x14ac:dyDescent="0.25">
      <c r="E18" s="19">
        <v>44949</v>
      </c>
      <c r="F18" t="s">
        <v>9</v>
      </c>
      <c r="G18" s="23">
        <v>7918</v>
      </c>
    </row>
    <row r="19" spans="1:7" x14ac:dyDescent="0.25">
      <c r="E19" s="19">
        <v>44950</v>
      </c>
      <c r="F19" t="s">
        <v>9</v>
      </c>
      <c r="G19" s="23">
        <v>11832</v>
      </c>
    </row>
    <row r="20" spans="1:7" x14ac:dyDescent="0.25">
      <c r="E20" s="19">
        <v>44950</v>
      </c>
      <c r="F20" t="s">
        <v>6</v>
      </c>
      <c r="G20" s="23">
        <v>1975</v>
      </c>
    </row>
    <row r="21" spans="1:7" ht="15.75" customHeight="1" thickBot="1" x14ac:dyDescent="0.3">
      <c r="E21" s="20">
        <v>44953</v>
      </c>
      <c r="F21" s="16" t="s">
        <v>8</v>
      </c>
      <c r="G21" s="24">
        <v>6203</v>
      </c>
    </row>
    <row r="22" spans="1:7" ht="15.75" customHeight="1" x14ac:dyDescent="0.25"/>
    <row r="23" spans="1:7" ht="15.75" customHeight="1" x14ac:dyDescent="0.25"/>
    <row r="24" spans="1:7" ht="15.75" customHeight="1" thickBot="1" x14ac:dyDescent="0.3"/>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spans="1:3" ht="15.75" customHeight="1" x14ac:dyDescent="0.25"/>
    <row r="34" spans="1:3" ht="15.75" customHeight="1" x14ac:dyDescent="0.25"/>
    <row r="35" spans="1:3" ht="15.75" customHeight="1" x14ac:dyDescent="0.25"/>
    <row r="36" spans="1:3" ht="15.75" customHeight="1" x14ac:dyDescent="0.25"/>
    <row r="37" spans="1:3" ht="15.75" customHeight="1" x14ac:dyDescent="0.25"/>
    <row r="38" spans="1:3" ht="15.75" customHeight="1" x14ac:dyDescent="0.25">
      <c r="A38" s="9" t="s">
        <v>3</v>
      </c>
      <c r="B38" s="9" t="s">
        <v>4</v>
      </c>
      <c r="C38" s="9" t="s">
        <v>5</v>
      </c>
    </row>
    <row r="39" spans="1:3" ht="15.75" customHeight="1" x14ac:dyDescent="0.25">
      <c r="A39" s="10">
        <v>44928</v>
      </c>
      <c r="B39" s="11">
        <v>8622</v>
      </c>
      <c r="C39" s="12" t="s">
        <v>6</v>
      </c>
    </row>
    <row r="40" spans="1:3" ht="15.75" customHeight="1" x14ac:dyDescent="0.25">
      <c r="A40" s="10">
        <v>44928</v>
      </c>
      <c r="B40" s="11">
        <v>1935</v>
      </c>
      <c r="C40" s="12" t="s">
        <v>7</v>
      </c>
    </row>
    <row r="41" spans="1:3" ht="15.75" customHeight="1" x14ac:dyDescent="0.25">
      <c r="A41" s="10">
        <v>44928</v>
      </c>
      <c r="B41" s="11">
        <v>8279</v>
      </c>
      <c r="C41" s="12" t="s">
        <v>7</v>
      </c>
    </row>
    <row r="42" spans="1:3" ht="15.75" customHeight="1" x14ac:dyDescent="0.25">
      <c r="A42" s="10">
        <v>44928</v>
      </c>
      <c r="B42" s="11">
        <v>6138</v>
      </c>
      <c r="C42" s="12" t="s">
        <v>8</v>
      </c>
    </row>
    <row r="43" spans="1:3" ht="15.75" customHeight="1" x14ac:dyDescent="0.25">
      <c r="A43" s="10">
        <v>44928</v>
      </c>
      <c r="B43" s="11">
        <v>1574</v>
      </c>
      <c r="C43" s="9" t="s">
        <v>9</v>
      </c>
    </row>
    <row r="44" spans="1:3" ht="15.75" customHeight="1" x14ac:dyDescent="0.25">
      <c r="A44" s="10">
        <v>44932</v>
      </c>
      <c r="B44" s="11">
        <v>1588</v>
      </c>
      <c r="C44" s="12" t="s">
        <v>6</v>
      </c>
    </row>
    <row r="45" spans="1:3" ht="15.75" customHeight="1" x14ac:dyDescent="0.25">
      <c r="A45" s="10">
        <v>44933</v>
      </c>
      <c r="B45" s="11">
        <v>4848</v>
      </c>
      <c r="C45" s="12" t="s">
        <v>8</v>
      </c>
    </row>
    <row r="46" spans="1:3" ht="15.75" customHeight="1" x14ac:dyDescent="0.25">
      <c r="A46" s="10">
        <v>44933</v>
      </c>
      <c r="B46" s="11">
        <v>8015</v>
      </c>
      <c r="C46" s="12" t="s">
        <v>6</v>
      </c>
    </row>
    <row r="47" spans="1:3" ht="15.75" customHeight="1" x14ac:dyDescent="0.25">
      <c r="A47" s="10">
        <v>44933</v>
      </c>
      <c r="B47" s="11">
        <v>6443</v>
      </c>
      <c r="C47" s="12" t="s">
        <v>7</v>
      </c>
    </row>
    <row r="48" spans="1:3" ht="15.75" customHeight="1" x14ac:dyDescent="0.25">
      <c r="A48" s="10">
        <v>44933</v>
      </c>
      <c r="B48" s="11">
        <v>7050</v>
      </c>
      <c r="C48" s="9" t="s">
        <v>9</v>
      </c>
    </row>
    <row r="49" spans="1:3" ht="15.75" customHeight="1" x14ac:dyDescent="0.25">
      <c r="A49" s="10">
        <v>44933</v>
      </c>
      <c r="B49" s="11">
        <v>5602</v>
      </c>
      <c r="C49" s="12" t="s">
        <v>8</v>
      </c>
    </row>
    <row r="50" spans="1:3" ht="15.75" customHeight="1" x14ac:dyDescent="0.25">
      <c r="A50" s="10">
        <v>44933</v>
      </c>
      <c r="B50" s="11">
        <v>7919</v>
      </c>
      <c r="C50" s="12" t="s">
        <v>8</v>
      </c>
    </row>
    <row r="51" spans="1:3" ht="15.75" customHeight="1" x14ac:dyDescent="0.25">
      <c r="A51" s="10">
        <v>44939</v>
      </c>
      <c r="B51" s="11">
        <v>8796</v>
      </c>
      <c r="C51" s="12" t="s">
        <v>6</v>
      </c>
    </row>
    <row r="52" spans="1:3" ht="15.75" customHeight="1" x14ac:dyDescent="0.25">
      <c r="A52" s="10">
        <v>44940</v>
      </c>
      <c r="B52" s="11">
        <v>5928</v>
      </c>
      <c r="C52" s="9" t="s">
        <v>9</v>
      </c>
    </row>
    <row r="53" spans="1:3" ht="15.75" customHeight="1" x14ac:dyDescent="0.25">
      <c r="A53" s="10">
        <v>44941</v>
      </c>
      <c r="B53" s="11">
        <v>3497</v>
      </c>
      <c r="C53" s="12" t="s">
        <v>7</v>
      </c>
    </row>
    <row r="54" spans="1:3" ht="15.75" customHeight="1" x14ac:dyDescent="0.25">
      <c r="A54" s="10">
        <v>44942</v>
      </c>
      <c r="B54" s="11">
        <v>6778</v>
      </c>
      <c r="C54" s="9" t="s">
        <v>9</v>
      </c>
    </row>
    <row r="55" spans="1:3" ht="15.75" customHeight="1" x14ac:dyDescent="0.25">
      <c r="A55" s="10">
        <v>44942</v>
      </c>
      <c r="B55" s="11">
        <v>8521</v>
      </c>
      <c r="C55" s="12" t="s">
        <v>7</v>
      </c>
    </row>
    <row r="56" spans="1:3" ht="15.75" customHeight="1" x14ac:dyDescent="0.25">
      <c r="A56" s="10">
        <v>44942</v>
      </c>
      <c r="B56" s="11">
        <v>2329</v>
      </c>
      <c r="C56" s="12" t="s">
        <v>6</v>
      </c>
    </row>
    <row r="57" spans="1:3" ht="15.75" customHeight="1" x14ac:dyDescent="0.25">
      <c r="A57" s="10">
        <v>44942</v>
      </c>
      <c r="B57" s="11">
        <v>7107</v>
      </c>
      <c r="C57" s="12" t="s">
        <v>6</v>
      </c>
    </row>
    <row r="58" spans="1:3" ht="15.75" customHeight="1" x14ac:dyDescent="0.25">
      <c r="A58" s="10">
        <v>44942</v>
      </c>
      <c r="B58" s="11">
        <v>4866</v>
      </c>
      <c r="C58" s="12" t="s">
        <v>7</v>
      </c>
    </row>
    <row r="59" spans="1:3" ht="15.75" customHeight="1" x14ac:dyDescent="0.25">
      <c r="A59" s="10">
        <v>44942</v>
      </c>
      <c r="B59" s="11">
        <v>6044</v>
      </c>
      <c r="C59" s="12" t="s">
        <v>8</v>
      </c>
    </row>
    <row r="60" spans="1:3" ht="15.75" customHeight="1" x14ac:dyDescent="0.25">
      <c r="A60" s="10">
        <v>44948</v>
      </c>
      <c r="B60" s="11">
        <v>8721</v>
      </c>
      <c r="C60" s="12" t="s">
        <v>7</v>
      </c>
    </row>
    <row r="61" spans="1:3" ht="15.75" customHeight="1" x14ac:dyDescent="0.25">
      <c r="A61" s="10">
        <v>44949</v>
      </c>
      <c r="B61" s="11">
        <v>7918</v>
      </c>
      <c r="C61" s="9" t="s">
        <v>9</v>
      </c>
    </row>
    <row r="62" spans="1:3" ht="15.75" customHeight="1" x14ac:dyDescent="0.25">
      <c r="A62" s="10">
        <v>44950</v>
      </c>
      <c r="B62" s="11">
        <v>7769</v>
      </c>
      <c r="C62" s="9" t="s">
        <v>9</v>
      </c>
    </row>
    <row r="63" spans="1:3" ht="15.75" customHeight="1" x14ac:dyDescent="0.25">
      <c r="A63" s="10">
        <v>44950</v>
      </c>
      <c r="B63" s="11">
        <v>4063</v>
      </c>
      <c r="C63" s="9" t="s">
        <v>9</v>
      </c>
    </row>
    <row r="64" spans="1:3" ht="15.75" customHeight="1" x14ac:dyDescent="0.25">
      <c r="A64" s="10">
        <v>44950</v>
      </c>
      <c r="B64" s="11">
        <v>1975</v>
      </c>
      <c r="C64" s="12" t="s">
        <v>6</v>
      </c>
    </row>
    <row r="65" spans="1:3" ht="15.75" customHeight="1" x14ac:dyDescent="0.25">
      <c r="A65" s="10">
        <v>44953</v>
      </c>
      <c r="B65" s="11">
        <v>6203</v>
      </c>
      <c r="C65" s="12" t="s">
        <v>8</v>
      </c>
    </row>
    <row r="66" spans="1:3" ht="15.75" customHeight="1" x14ac:dyDescent="0.25"/>
    <row r="67" spans="1:3" ht="15.75" customHeight="1" x14ac:dyDescent="0.25"/>
    <row r="68" spans="1:3" ht="15.75" customHeight="1" x14ac:dyDescent="0.25"/>
    <row r="69" spans="1:3" ht="15.75" customHeight="1" x14ac:dyDescent="0.25"/>
    <row r="70" spans="1:3" ht="15.75" customHeight="1" x14ac:dyDescent="0.25"/>
    <row r="71" spans="1:3" ht="15.75" customHeight="1" x14ac:dyDescent="0.25"/>
    <row r="72" spans="1:3" ht="15.75" customHeight="1" x14ac:dyDescent="0.25"/>
    <row r="73" spans="1:3" ht="15.75" customHeight="1" x14ac:dyDescent="0.25"/>
    <row r="74" spans="1:3" ht="15.75" customHeight="1" x14ac:dyDescent="0.25"/>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73726-1FBB-4DB1-823E-2C6B577A6865}">
  <dimension ref="A1:G1000"/>
  <sheetViews>
    <sheetView workbookViewId="0">
      <selection activeCell="A3" sqref="A3"/>
    </sheetView>
  </sheetViews>
  <sheetFormatPr defaultColWidth="14.42578125" defaultRowHeight="15" x14ac:dyDescent="0.25"/>
  <cols>
    <col min="1" max="1" width="13.140625" bestFit="1" customWidth="1"/>
    <col min="2" max="2" width="19.5703125" bestFit="1" customWidth="1"/>
    <col min="3" max="3" width="11.85546875" customWidth="1"/>
    <col min="4" max="5" width="13.140625" bestFit="1" customWidth="1"/>
    <col min="6" max="6" width="19.5703125" bestFit="1" customWidth="1"/>
    <col min="7" max="8" width="6" bestFit="1" customWidth="1"/>
    <col min="9" max="9" width="6.140625" bestFit="1" customWidth="1"/>
    <col min="10" max="10" width="11.28515625" bestFit="1" customWidth="1"/>
    <col min="12" max="30" width="8.7109375" customWidth="1"/>
  </cols>
  <sheetData>
    <row r="1" spans="1:6" x14ac:dyDescent="0.25">
      <c r="A1" t="s">
        <v>18</v>
      </c>
      <c r="E1" t="s">
        <v>11</v>
      </c>
    </row>
    <row r="2" spans="1:6" x14ac:dyDescent="0.25">
      <c r="A2" s="13" t="s">
        <v>12</v>
      </c>
      <c r="B2" t="s">
        <v>10</v>
      </c>
      <c r="E2" s="13" t="s">
        <v>12</v>
      </c>
      <c r="F2" t="s">
        <v>10</v>
      </c>
    </row>
    <row r="3" spans="1:6" x14ac:dyDescent="0.25">
      <c r="A3" s="14">
        <v>44928</v>
      </c>
      <c r="B3">
        <v>26548</v>
      </c>
      <c r="E3" s="14" t="s">
        <v>17</v>
      </c>
      <c r="F3">
        <v>158528</v>
      </c>
    </row>
    <row r="4" spans="1:6" x14ac:dyDescent="0.25">
      <c r="A4" s="15" t="s">
        <v>9</v>
      </c>
      <c r="B4">
        <v>1574</v>
      </c>
      <c r="E4" s="15" t="s">
        <v>9</v>
      </c>
      <c r="F4">
        <v>41080</v>
      </c>
    </row>
    <row r="5" spans="1:6" x14ac:dyDescent="0.25">
      <c r="A5" s="15" t="s">
        <v>7</v>
      </c>
      <c r="B5">
        <v>10214</v>
      </c>
      <c r="E5" s="15" t="s">
        <v>7</v>
      </c>
      <c r="F5">
        <v>42262</v>
      </c>
    </row>
    <row r="6" spans="1:6" x14ac:dyDescent="0.25">
      <c r="A6" s="15" t="s">
        <v>6</v>
      </c>
      <c r="B6">
        <v>8622</v>
      </c>
      <c r="E6" s="15" t="s">
        <v>6</v>
      </c>
      <c r="F6">
        <v>38432</v>
      </c>
    </row>
    <row r="7" spans="1:6" x14ac:dyDescent="0.25">
      <c r="A7" s="15" t="s">
        <v>8</v>
      </c>
      <c r="B7">
        <v>6138</v>
      </c>
      <c r="E7" s="15" t="s">
        <v>8</v>
      </c>
      <c r="F7">
        <v>36754</v>
      </c>
    </row>
    <row r="8" spans="1:6" x14ac:dyDescent="0.25">
      <c r="A8" s="14">
        <v>44932</v>
      </c>
      <c r="B8">
        <v>1588</v>
      </c>
      <c r="E8" s="14" t="s">
        <v>13</v>
      </c>
      <c r="F8">
        <v>158528</v>
      </c>
    </row>
    <row r="9" spans="1:6" x14ac:dyDescent="0.25">
      <c r="A9" s="15" t="s">
        <v>6</v>
      </c>
      <c r="B9">
        <v>1588</v>
      </c>
    </row>
    <row r="10" spans="1:6" x14ac:dyDescent="0.25">
      <c r="A10" s="14">
        <v>44933</v>
      </c>
      <c r="B10">
        <v>39877</v>
      </c>
    </row>
    <row r="11" spans="1:6" x14ac:dyDescent="0.25">
      <c r="A11" s="15" t="s">
        <v>9</v>
      </c>
      <c r="B11">
        <v>7050</v>
      </c>
    </row>
    <row r="12" spans="1:6" x14ac:dyDescent="0.25">
      <c r="A12" s="15" t="s">
        <v>7</v>
      </c>
      <c r="B12">
        <v>6443</v>
      </c>
    </row>
    <row r="13" spans="1:6" x14ac:dyDescent="0.25">
      <c r="A13" s="15" t="s">
        <v>6</v>
      </c>
      <c r="B13">
        <v>8015</v>
      </c>
    </row>
    <row r="14" spans="1:6" x14ac:dyDescent="0.25">
      <c r="A14" s="15" t="s">
        <v>8</v>
      </c>
      <c r="B14">
        <v>18369</v>
      </c>
    </row>
    <row r="15" spans="1:6" x14ac:dyDescent="0.25">
      <c r="A15" s="14">
        <v>44939</v>
      </c>
      <c r="B15">
        <v>8796</v>
      </c>
    </row>
    <row r="16" spans="1:6" x14ac:dyDescent="0.25">
      <c r="A16" s="15" t="s">
        <v>6</v>
      </c>
      <c r="B16">
        <v>8796</v>
      </c>
    </row>
    <row r="17" spans="1:2" x14ac:dyDescent="0.25">
      <c r="A17" s="14">
        <v>44940</v>
      </c>
      <c r="B17">
        <v>5928</v>
      </c>
    </row>
    <row r="18" spans="1:2" x14ac:dyDescent="0.25">
      <c r="A18" s="15" t="s">
        <v>9</v>
      </c>
      <c r="B18">
        <v>5928</v>
      </c>
    </row>
    <row r="19" spans="1:2" x14ac:dyDescent="0.25">
      <c r="A19" s="14">
        <v>44941</v>
      </c>
      <c r="B19">
        <v>3497</v>
      </c>
    </row>
    <row r="20" spans="1:2" x14ac:dyDescent="0.25">
      <c r="A20" s="15" t="s">
        <v>7</v>
      </c>
      <c r="B20">
        <v>3497</v>
      </c>
    </row>
    <row r="21" spans="1:2" ht="15.75" customHeight="1" x14ac:dyDescent="0.25">
      <c r="A21" s="14">
        <v>44942</v>
      </c>
      <c r="B21">
        <v>35645</v>
      </c>
    </row>
    <row r="22" spans="1:2" ht="15.75" customHeight="1" x14ac:dyDescent="0.25">
      <c r="A22" s="15" t="s">
        <v>9</v>
      </c>
      <c r="B22">
        <v>6778</v>
      </c>
    </row>
    <row r="23" spans="1:2" ht="15.75" customHeight="1" x14ac:dyDescent="0.25">
      <c r="A23" s="15" t="s">
        <v>7</v>
      </c>
      <c r="B23">
        <v>13387</v>
      </c>
    </row>
    <row r="24" spans="1:2" ht="15.75" customHeight="1" x14ac:dyDescent="0.25">
      <c r="A24" s="15" t="s">
        <v>6</v>
      </c>
      <c r="B24">
        <v>9436</v>
      </c>
    </row>
    <row r="25" spans="1:2" ht="15.75" customHeight="1" x14ac:dyDescent="0.25">
      <c r="A25" s="15" t="s">
        <v>8</v>
      </c>
      <c r="B25">
        <v>6044</v>
      </c>
    </row>
    <row r="26" spans="1:2" ht="15.75" customHeight="1" x14ac:dyDescent="0.25">
      <c r="A26" s="14">
        <v>44948</v>
      </c>
      <c r="B26">
        <v>8721</v>
      </c>
    </row>
    <row r="27" spans="1:2" ht="15.75" customHeight="1" x14ac:dyDescent="0.25">
      <c r="A27" s="15" t="s">
        <v>7</v>
      </c>
      <c r="B27">
        <v>8721</v>
      </c>
    </row>
    <row r="28" spans="1:2" ht="15.75" customHeight="1" x14ac:dyDescent="0.25">
      <c r="A28" s="14">
        <v>44949</v>
      </c>
      <c r="B28">
        <v>7918</v>
      </c>
    </row>
    <row r="29" spans="1:2" ht="15.75" customHeight="1" x14ac:dyDescent="0.25">
      <c r="A29" s="15" t="s">
        <v>9</v>
      </c>
      <c r="B29">
        <v>7918</v>
      </c>
    </row>
    <row r="30" spans="1:2" ht="15.75" customHeight="1" x14ac:dyDescent="0.25">
      <c r="A30" s="14">
        <v>44950</v>
      </c>
      <c r="B30">
        <v>13807</v>
      </c>
    </row>
    <row r="31" spans="1:2" ht="15.75" customHeight="1" x14ac:dyDescent="0.25">
      <c r="A31" s="15" t="s">
        <v>9</v>
      </c>
      <c r="B31">
        <v>11832</v>
      </c>
    </row>
    <row r="32" spans="1:2" ht="15.75" customHeight="1" x14ac:dyDescent="0.25">
      <c r="A32" s="15" t="s">
        <v>6</v>
      </c>
      <c r="B32">
        <v>1975</v>
      </c>
    </row>
    <row r="33" spans="1:7" ht="15.75" customHeight="1" x14ac:dyDescent="0.25">
      <c r="A33" s="14">
        <v>44953</v>
      </c>
      <c r="B33">
        <v>6203</v>
      </c>
    </row>
    <row r="34" spans="1:7" ht="15.75" customHeight="1" x14ac:dyDescent="0.25">
      <c r="A34" s="15" t="s">
        <v>8</v>
      </c>
      <c r="B34">
        <v>6203</v>
      </c>
    </row>
    <row r="35" spans="1:7" ht="15.75" customHeight="1" x14ac:dyDescent="0.25">
      <c r="A35" s="14" t="s">
        <v>13</v>
      </c>
      <c r="B35">
        <v>158528</v>
      </c>
    </row>
    <row r="36" spans="1:7" ht="15.75" customHeight="1" x14ac:dyDescent="0.25"/>
    <row r="37" spans="1:7" ht="15.75" customHeight="1" x14ac:dyDescent="0.25"/>
    <row r="38" spans="1:7" ht="15.75" customHeight="1" x14ac:dyDescent="0.25"/>
    <row r="39" spans="1:7" ht="15.75" customHeight="1" x14ac:dyDescent="0.25">
      <c r="A39" s="9" t="s">
        <v>3</v>
      </c>
      <c r="B39" s="9" t="s">
        <v>4</v>
      </c>
      <c r="C39" s="9" t="s">
        <v>5</v>
      </c>
      <c r="E39" s="9" t="s">
        <v>3</v>
      </c>
      <c r="F39" s="9" t="s">
        <v>4</v>
      </c>
      <c r="G39" s="9" t="s">
        <v>5</v>
      </c>
    </row>
    <row r="40" spans="1:7" ht="15.75" customHeight="1" x14ac:dyDescent="0.25">
      <c r="A40" s="10">
        <v>44928</v>
      </c>
      <c r="B40" s="11">
        <v>8622</v>
      </c>
      <c r="C40" s="12" t="s">
        <v>6</v>
      </c>
      <c r="E40" s="10">
        <v>44928</v>
      </c>
      <c r="F40" s="11">
        <v>8622</v>
      </c>
      <c r="G40" s="12" t="s">
        <v>6</v>
      </c>
    </row>
    <row r="41" spans="1:7" ht="15.75" customHeight="1" x14ac:dyDescent="0.25">
      <c r="A41" s="10">
        <v>44928</v>
      </c>
      <c r="B41" s="11">
        <v>1935</v>
      </c>
      <c r="C41" s="12" t="s">
        <v>7</v>
      </c>
      <c r="E41" s="10">
        <v>44928</v>
      </c>
      <c r="F41" s="11">
        <v>1935</v>
      </c>
      <c r="G41" s="12" t="s">
        <v>7</v>
      </c>
    </row>
    <row r="42" spans="1:7" ht="15.75" customHeight="1" x14ac:dyDescent="0.25">
      <c r="A42" s="10">
        <v>44928</v>
      </c>
      <c r="B42" s="11">
        <v>8279</v>
      </c>
      <c r="C42" s="12" t="s">
        <v>7</v>
      </c>
      <c r="E42" s="10">
        <v>44928</v>
      </c>
      <c r="F42" s="11">
        <v>8279</v>
      </c>
      <c r="G42" s="12" t="s">
        <v>7</v>
      </c>
    </row>
    <row r="43" spans="1:7" ht="15.75" customHeight="1" x14ac:dyDescent="0.25">
      <c r="A43" s="10">
        <v>44928</v>
      </c>
      <c r="B43" s="11">
        <v>6138</v>
      </c>
      <c r="C43" s="12" t="s">
        <v>8</v>
      </c>
      <c r="E43" s="10">
        <v>44928</v>
      </c>
      <c r="F43" s="11">
        <v>6138</v>
      </c>
      <c r="G43" s="12" t="s">
        <v>8</v>
      </c>
    </row>
    <row r="44" spans="1:7" ht="15.75" customHeight="1" x14ac:dyDescent="0.25">
      <c r="A44" s="10">
        <v>44928</v>
      </c>
      <c r="B44" s="11">
        <v>1574</v>
      </c>
      <c r="C44" s="9" t="s">
        <v>9</v>
      </c>
      <c r="E44" s="10">
        <v>44928</v>
      </c>
      <c r="F44" s="11">
        <v>1574</v>
      </c>
      <c r="G44" s="9" t="s">
        <v>9</v>
      </c>
    </row>
    <row r="45" spans="1:7" ht="15.75" customHeight="1" x14ac:dyDescent="0.25">
      <c r="A45" s="10">
        <v>44932</v>
      </c>
      <c r="B45" s="11">
        <v>1588</v>
      </c>
      <c r="C45" s="12" t="s">
        <v>6</v>
      </c>
      <c r="E45" s="10">
        <v>44932</v>
      </c>
      <c r="F45" s="11">
        <v>1588</v>
      </c>
      <c r="G45" s="12" t="s">
        <v>6</v>
      </c>
    </row>
    <row r="46" spans="1:7" ht="15.75" customHeight="1" x14ac:dyDescent="0.25">
      <c r="A46" s="10">
        <v>44933</v>
      </c>
      <c r="B46" s="11">
        <v>4848</v>
      </c>
      <c r="C46" s="12" t="s">
        <v>8</v>
      </c>
      <c r="E46" s="10">
        <v>44933</v>
      </c>
      <c r="F46" s="11">
        <v>4848</v>
      </c>
      <c r="G46" s="12" t="s">
        <v>8</v>
      </c>
    </row>
    <row r="47" spans="1:7" ht="15.75" customHeight="1" x14ac:dyDescent="0.25">
      <c r="A47" s="10">
        <v>44933</v>
      </c>
      <c r="B47" s="11">
        <v>8015</v>
      </c>
      <c r="C47" s="12" t="s">
        <v>6</v>
      </c>
      <c r="E47" s="10">
        <v>44933</v>
      </c>
      <c r="F47" s="11">
        <v>8015</v>
      </c>
      <c r="G47" s="12" t="s">
        <v>6</v>
      </c>
    </row>
    <row r="48" spans="1:7" ht="15.75" customHeight="1" x14ac:dyDescent="0.25">
      <c r="A48" s="10">
        <v>44933</v>
      </c>
      <c r="B48" s="11">
        <v>6443</v>
      </c>
      <c r="C48" s="12" t="s">
        <v>7</v>
      </c>
      <c r="E48" s="10">
        <v>44933</v>
      </c>
      <c r="F48" s="11">
        <v>6443</v>
      </c>
      <c r="G48" s="12" t="s">
        <v>7</v>
      </c>
    </row>
    <row r="49" spans="1:7" ht="15.75" customHeight="1" x14ac:dyDescent="0.25">
      <c r="A49" s="10">
        <v>44933</v>
      </c>
      <c r="B49" s="11">
        <v>7050</v>
      </c>
      <c r="C49" s="9" t="s">
        <v>9</v>
      </c>
      <c r="E49" s="10">
        <v>44933</v>
      </c>
      <c r="F49" s="11">
        <v>7050</v>
      </c>
      <c r="G49" s="9" t="s">
        <v>9</v>
      </c>
    </row>
    <row r="50" spans="1:7" ht="15.75" customHeight="1" x14ac:dyDescent="0.25">
      <c r="A50" s="10">
        <v>44933</v>
      </c>
      <c r="B50" s="11">
        <v>5602</v>
      </c>
      <c r="C50" s="12" t="s">
        <v>8</v>
      </c>
      <c r="E50" s="10">
        <v>44933</v>
      </c>
      <c r="F50" s="11">
        <v>5602</v>
      </c>
      <c r="G50" s="12" t="s">
        <v>8</v>
      </c>
    </row>
    <row r="51" spans="1:7" ht="15.75" customHeight="1" x14ac:dyDescent="0.25">
      <c r="A51" s="10">
        <v>44933</v>
      </c>
      <c r="B51" s="11">
        <v>7919</v>
      </c>
      <c r="C51" s="12" t="s">
        <v>8</v>
      </c>
      <c r="E51" s="10">
        <v>44933</v>
      </c>
      <c r="F51" s="11">
        <v>7919</v>
      </c>
      <c r="G51" s="12" t="s">
        <v>8</v>
      </c>
    </row>
    <row r="52" spans="1:7" ht="15.75" customHeight="1" x14ac:dyDescent="0.25">
      <c r="A52" s="10">
        <v>44939</v>
      </c>
      <c r="B52" s="11">
        <v>8796</v>
      </c>
      <c r="C52" s="12" t="s">
        <v>6</v>
      </c>
      <c r="E52" s="10">
        <v>44939</v>
      </c>
      <c r="F52" s="11">
        <v>8796</v>
      </c>
      <c r="G52" s="12" t="s">
        <v>6</v>
      </c>
    </row>
    <row r="53" spans="1:7" ht="15.75" customHeight="1" x14ac:dyDescent="0.25">
      <c r="A53" s="10">
        <v>44940</v>
      </c>
      <c r="B53" s="11">
        <v>5928</v>
      </c>
      <c r="C53" s="9" t="s">
        <v>9</v>
      </c>
      <c r="E53" s="10">
        <v>44940</v>
      </c>
      <c r="F53" s="11">
        <v>5928</v>
      </c>
      <c r="G53" s="9" t="s">
        <v>9</v>
      </c>
    </row>
    <row r="54" spans="1:7" ht="15.75" customHeight="1" x14ac:dyDescent="0.25">
      <c r="A54" s="10">
        <v>44941</v>
      </c>
      <c r="B54" s="11">
        <v>3497</v>
      </c>
      <c r="C54" s="12" t="s">
        <v>7</v>
      </c>
      <c r="E54" s="10">
        <v>44941</v>
      </c>
      <c r="F54" s="11">
        <v>3497</v>
      </c>
      <c r="G54" s="12" t="s">
        <v>7</v>
      </c>
    </row>
    <row r="55" spans="1:7" ht="15.75" customHeight="1" x14ac:dyDescent="0.25">
      <c r="A55" s="10">
        <v>44942</v>
      </c>
      <c r="B55" s="11">
        <v>6778</v>
      </c>
      <c r="C55" s="9" t="s">
        <v>9</v>
      </c>
      <c r="E55" s="10">
        <v>44942</v>
      </c>
      <c r="F55" s="11">
        <v>6778</v>
      </c>
      <c r="G55" s="9" t="s">
        <v>9</v>
      </c>
    </row>
    <row r="56" spans="1:7" ht="15.75" customHeight="1" x14ac:dyDescent="0.25">
      <c r="A56" s="10">
        <v>44942</v>
      </c>
      <c r="B56" s="11">
        <v>8521</v>
      </c>
      <c r="C56" s="12" t="s">
        <v>7</v>
      </c>
      <c r="E56" s="10">
        <v>44942</v>
      </c>
      <c r="F56" s="11">
        <v>8521</v>
      </c>
      <c r="G56" s="12" t="s">
        <v>7</v>
      </c>
    </row>
    <row r="57" spans="1:7" ht="15.75" customHeight="1" x14ac:dyDescent="0.25">
      <c r="A57" s="10">
        <v>44942</v>
      </c>
      <c r="B57" s="11">
        <v>2329</v>
      </c>
      <c r="C57" s="12" t="s">
        <v>6</v>
      </c>
      <c r="E57" s="10">
        <v>44942</v>
      </c>
      <c r="F57" s="11">
        <v>2329</v>
      </c>
      <c r="G57" s="12" t="s">
        <v>6</v>
      </c>
    </row>
    <row r="58" spans="1:7" ht="15.75" customHeight="1" x14ac:dyDescent="0.25">
      <c r="A58" s="10">
        <v>44942</v>
      </c>
      <c r="B58" s="11">
        <v>7107</v>
      </c>
      <c r="C58" s="12" t="s">
        <v>6</v>
      </c>
      <c r="E58" s="10">
        <v>44942</v>
      </c>
      <c r="F58" s="11">
        <v>7107</v>
      </c>
      <c r="G58" s="12" t="s">
        <v>6</v>
      </c>
    </row>
    <row r="59" spans="1:7" ht="15.75" customHeight="1" x14ac:dyDescent="0.25">
      <c r="A59" s="10">
        <v>44942</v>
      </c>
      <c r="B59" s="11">
        <v>4866</v>
      </c>
      <c r="C59" s="12" t="s">
        <v>7</v>
      </c>
      <c r="E59" s="10">
        <v>44942</v>
      </c>
      <c r="F59" s="11">
        <v>4866</v>
      </c>
      <c r="G59" s="12" t="s">
        <v>7</v>
      </c>
    </row>
    <row r="60" spans="1:7" ht="15.75" customHeight="1" x14ac:dyDescent="0.25">
      <c r="A60" s="10">
        <v>44942</v>
      </c>
      <c r="B60" s="11">
        <v>6044</v>
      </c>
      <c r="C60" s="12" t="s">
        <v>8</v>
      </c>
      <c r="E60" s="10">
        <v>44942</v>
      </c>
      <c r="F60" s="11">
        <v>6044</v>
      </c>
      <c r="G60" s="12" t="s">
        <v>8</v>
      </c>
    </row>
    <row r="61" spans="1:7" ht="15.75" customHeight="1" x14ac:dyDescent="0.25">
      <c r="A61" s="10">
        <v>44948</v>
      </c>
      <c r="B61" s="11">
        <v>8721</v>
      </c>
      <c r="C61" s="12" t="s">
        <v>7</v>
      </c>
      <c r="E61" s="10">
        <v>44948</v>
      </c>
      <c r="F61" s="11">
        <v>8721</v>
      </c>
      <c r="G61" s="12" t="s">
        <v>7</v>
      </c>
    </row>
    <row r="62" spans="1:7" ht="15.75" customHeight="1" x14ac:dyDescent="0.25">
      <c r="A62" s="10">
        <v>44949</v>
      </c>
      <c r="B62" s="11">
        <v>7918</v>
      </c>
      <c r="C62" s="9" t="s">
        <v>9</v>
      </c>
      <c r="E62" s="10">
        <v>44949</v>
      </c>
      <c r="F62" s="11">
        <v>7918</v>
      </c>
      <c r="G62" s="9" t="s">
        <v>9</v>
      </c>
    </row>
    <row r="63" spans="1:7" ht="15.75" customHeight="1" x14ac:dyDescent="0.25">
      <c r="A63" s="10">
        <v>44950</v>
      </c>
      <c r="B63" s="11">
        <v>7769</v>
      </c>
      <c r="C63" s="9" t="s">
        <v>9</v>
      </c>
      <c r="E63" s="10">
        <v>44950</v>
      </c>
      <c r="F63" s="11">
        <v>7769</v>
      </c>
      <c r="G63" s="9" t="s">
        <v>9</v>
      </c>
    </row>
    <row r="64" spans="1:7" ht="15.75" customHeight="1" x14ac:dyDescent="0.25">
      <c r="A64" s="10">
        <v>44950</v>
      </c>
      <c r="B64" s="11">
        <v>4063</v>
      </c>
      <c r="C64" s="9" t="s">
        <v>9</v>
      </c>
      <c r="E64" s="10">
        <v>44950</v>
      </c>
      <c r="F64" s="11">
        <v>4063</v>
      </c>
      <c r="G64" s="9" t="s">
        <v>9</v>
      </c>
    </row>
    <row r="65" spans="1:7" ht="15.75" customHeight="1" x14ac:dyDescent="0.25">
      <c r="A65" s="10">
        <v>44950</v>
      </c>
      <c r="B65" s="11">
        <v>1975</v>
      </c>
      <c r="C65" s="12" t="s">
        <v>6</v>
      </c>
      <c r="E65" s="10">
        <v>44950</v>
      </c>
      <c r="F65" s="11">
        <v>1975</v>
      </c>
      <c r="G65" s="12" t="s">
        <v>6</v>
      </c>
    </row>
    <row r="66" spans="1:7" ht="15.75" customHeight="1" x14ac:dyDescent="0.25">
      <c r="A66" s="10">
        <v>44953</v>
      </c>
      <c r="B66" s="11">
        <v>6203</v>
      </c>
      <c r="C66" s="12" t="s">
        <v>8</v>
      </c>
      <c r="E66" s="10">
        <v>44953</v>
      </c>
      <c r="F66" s="11">
        <v>6203</v>
      </c>
      <c r="G66" s="12" t="s">
        <v>8</v>
      </c>
    </row>
    <row r="67" spans="1:7" ht="15.75" customHeight="1" x14ac:dyDescent="0.25"/>
    <row r="68" spans="1:7" ht="15.75" customHeight="1" x14ac:dyDescent="0.25"/>
    <row r="69" spans="1:7" ht="15.75" customHeight="1" x14ac:dyDescent="0.25"/>
    <row r="70" spans="1:7" ht="15.75" customHeight="1" x14ac:dyDescent="0.25"/>
    <row r="71" spans="1:7" ht="15.75" customHeight="1" x14ac:dyDescent="0.25"/>
    <row r="72" spans="1:7" ht="15.75" customHeight="1" x14ac:dyDescent="0.25"/>
    <row r="73" spans="1:7" ht="15.75" customHeight="1" x14ac:dyDescent="0.25"/>
    <row r="74" spans="1:7" ht="15.75" customHeight="1" x14ac:dyDescent="0.25"/>
    <row r="75" spans="1:7" ht="15.75" customHeight="1" x14ac:dyDescent="0.25"/>
    <row r="76" spans="1:7" ht="15.75" customHeight="1" x14ac:dyDescent="0.25"/>
    <row r="77" spans="1:7" ht="15.75" customHeight="1" x14ac:dyDescent="0.25"/>
    <row r="78" spans="1:7" ht="15.75" customHeight="1" x14ac:dyDescent="0.25"/>
    <row r="79" spans="1:7" ht="15.75" customHeight="1" x14ac:dyDescent="0.25"/>
    <row r="80" spans="1: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78746-A190-4A1C-A770-DD7CE18803D5}">
  <dimension ref="A1:J1000"/>
  <sheetViews>
    <sheetView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10" x14ac:dyDescent="0.25">
      <c r="A1" s="9" t="s">
        <v>3</v>
      </c>
      <c r="B1" s="9" t="s">
        <v>4</v>
      </c>
      <c r="C1" s="9" t="s">
        <v>5</v>
      </c>
    </row>
    <row r="2" spans="1:10" x14ac:dyDescent="0.25">
      <c r="A2" s="10">
        <v>44928</v>
      </c>
      <c r="B2" s="11">
        <v>8622</v>
      </c>
      <c r="C2" s="12" t="s">
        <v>6</v>
      </c>
    </row>
    <row r="3" spans="1:10" x14ac:dyDescent="0.25">
      <c r="A3" s="10">
        <v>44928</v>
      </c>
      <c r="B3" s="11">
        <v>1935</v>
      </c>
      <c r="C3" s="12" t="s">
        <v>7</v>
      </c>
      <c r="E3" t="s">
        <v>10</v>
      </c>
      <c r="F3" t="s">
        <v>14</v>
      </c>
    </row>
    <row r="4" spans="1:10" x14ac:dyDescent="0.25">
      <c r="A4" s="10">
        <v>44928</v>
      </c>
      <c r="B4" s="11">
        <v>8279</v>
      </c>
      <c r="C4" s="12" t="s">
        <v>7</v>
      </c>
      <c r="E4" t="s">
        <v>12</v>
      </c>
      <c r="F4" t="s">
        <v>9</v>
      </c>
      <c r="G4" t="s">
        <v>7</v>
      </c>
      <c r="H4" t="s">
        <v>6</v>
      </c>
      <c r="I4" t="s">
        <v>8</v>
      </c>
      <c r="J4" t="s">
        <v>13</v>
      </c>
    </row>
    <row r="5" spans="1:10" x14ac:dyDescent="0.25">
      <c r="A5" s="10">
        <v>44928</v>
      </c>
      <c r="B5" s="11">
        <v>6138</v>
      </c>
      <c r="C5" s="12" t="s">
        <v>8</v>
      </c>
      <c r="E5" s="14">
        <v>44928</v>
      </c>
      <c r="F5">
        <v>1574</v>
      </c>
      <c r="G5">
        <v>10214</v>
      </c>
      <c r="H5">
        <v>8622</v>
      </c>
      <c r="I5">
        <v>6138</v>
      </c>
      <c r="J5">
        <v>26548</v>
      </c>
    </row>
    <row r="6" spans="1:10" x14ac:dyDescent="0.25">
      <c r="A6" s="10">
        <v>44928</v>
      </c>
      <c r="B6" s="11">
        <v>1574</v>
      </c>
      <c r="C6" s="9" t="s">
        <v>9</v>
      </c>
      <c r="E6" s="14">
        <v>44932</v>
      </c>
      <c r="H6">
        <v>1588</v>
      </c>
      <c r="J6">
        <v>1588</v>
      </c>
    </row>
    <row r="7" spans="1:10" x14ac:dyDescent="0.25">
      <c r="A7" s="10">
        <v>44932</v>
      </c>
      <c r="B7" s="11">
        <v>1588</v>
      </c>
      <c r="C7" s="12" t="s">
        <v>6</v>
      </c>
      <c r="E7" s="14">
        <v>44933</v>
      </c>
      <c r="F7">
        <v>7050</v>
      </c>
      <c r="G7">
        <v>6443</v>
      </c>
      <c r="H7">
        <v>8015</v>
      </c>
      <c r="I7">
        <v>18369</v>
      </c>
      <c r="J7">
        <v>39877</v>
      </c>
    </row>
    <row r="8" spans="1:10" x14ac:dyDescent="0.25">
      <c r="A8" s="10">
        <v>44933</v>
      </c>
      <c r="B8" s="11">
        <v>4848</v>
      </c>
      <c r="C8" s="12" t="s">
        <v>8</v>
      </c>
      <c r="E8" s="14">
        <v>44939</v>
      </c>
      <c r="H8">
        <v>8796</v>
      </c>
      <c r="J8">
        <v>8796</v>
      </c>
    </row>
    <row r="9" spans="1:10" x14ac:dyDescent="0.25">
      <c r="A9" s="10">
        <v>44933</v>
      </c>
      <c r="B9" s="11">
        <v>8015</v>
      </c>
      <c r="C9" s="12" t="s">
        <v>6</v>
      </c>
      <c r="E9" s="14">
        <v>44940</v>
      </c>
      <c r="F9">
        <v>5928</v>
      </c>
      <c r="J9">
        <v>5928</v>
      </c>
    </row>
    <row r="10" spans="1:10" x14ac:dyDescent="0.25">
      <c r="A10" s="10">
        <v>44933</v>
      </c>
      <c r="B10" s="11">
        <v>6443</v>
      </c>
      <c r="C10" s="12" t="s">
        <v>7</v>
      </c>
      <c r="E10" s="14">
        <v>44941</v>
      </c>
      <c r="G10">
        <v>3497</v>
      </c>
      <c r="J10">
        <v>3497</v>
      </c>
    </row>
    <row r="11" spans="1:10" x14ac:dyDescent="0.25">
      <c r="A11" s="10">
        <v>44933</v>
      </c>
      <c r="B11" s="11">
        <v>7050</v>
      </c>
      <c r="C11" s="9" t="s">
        <v>9</v>
      </c>
      <c r="E11" s="14">
        <v>44942</v>
      </c>
      <c r="F11">
        <v>6778</v>
      </c>
      <c r="G11">
        <v>13387</v>
      </c>
      <c r="H11">
        <v>9436</v>
      </c>
      <c r="I11">
        <v>6044</v>
      </c>
      <c r="J11">
        <v>35645</v>
      </c>
    </row>
    <row r="12" spans="1:10" x14ac:dyDescent="0.25">
      <c r="A12" s="10">
        <v>44933</v>
      </c>
      <c r="B12" s="11">
        <v>5602</v>
      </c>
      <c r="C12" s="12" t="s">
        <v>8</v>
      </c>
      <c r="E12" s="14">
        <v>44948</v>
      </c>
      <c r="G12">
        <v>8721</v>
      </c>
      <c r="J12">
        <v>8721</v>
      </c>
    </row>
    <row r="13" spans="1:10" x14ac:dyDescent="0.25">
      <c r="A13" s="10">
        <v>44933</v>
      </c>
      <c r="B13" s="11">
        <v>7919</v>
      </c>
      <c r="C13" s="12" t="s">
        <v>8</v>
      </c>
      <c r="E13" s="14">
        <v>44949</v>
      </c>
      <c r="F13">
        <v>7918</v>
      </c>
      <c r="J13">
        <v>7918</v>
      </c>
    </row>
    <row r="14" spans="1:10" x14ac:dyDescent="0.25">
      <c r="A14" s="10">
        <v>44939</v>
      </c>
      <c r="B14" s="11">
        <v>8796</v>
      </c>
      <c r="C14" s="12" t="s">
        <v>6</v>
      </c>
      <c r="E14" s="14">
        <v>44950</v>
      </c>
      <c r="F14">
        <v>11832</v>
      </c>
      <c r="H14">
        <v>1975</v>
      </c>
      <c r="J14">
        <v>13807</v>
      </c>
    </row>
    <row r="15" spans="1:10" x14ac:dyDescent="0.25">
      <c r="A15" s="10">
        <v>44940</v>
      </c>
      <c r="B15" s="11">
        <v>5928</v>
      </c>
      <c r="C15" s="9" t="s">
        <v>9</v>
      </c>
      <c r="E15" s="14">
        <v>44953</v>
      </c>
      <c r="I15">
        <v>6203</v>
      </c>
      <c r="J15">
        <v>6203</v>
      </c>
    </row>
    <row r="16" spans="1:10" x14ac:dyDescent="0.25">
      <c r="A16" s="10">
        <v>44941</v>
      </c>
      <c r="B16" s="11">
        <v>3497</v>
      </c>
      <c r="C16" s="12" t="s">
        <v>7</v>
      </c>
      <c r="E16" s="14" t="s">
        <v>13</v>
      </c>
      <c r="F16">
        <v>41080</v>
      </c>
      <c r="G16">
        <v>42262</v>
      </c>
      <c r="H16">
        <v>38432</v>
      </c>
      <c r="I16">
        <v>36754</v>
      </c>
      <c r="J16">
        <v>158528</v>
      </c>
    </row>
    <row r="17" spans="1:3" x14ac:dyDescent="0.25">
      <c r="A17" s="10">
        <v>44942</v>
      </c>
      <c r="B17" s="11">
        <v>6778</v>
      </c>
      <c r="C17" s="9" t="s">
        <v>9</v>
      </c>
    </row>
    <row r="18" spans="1:3" x14ac:dyDescent="0.25">
      <c r="A18" s="10">
        <v>44942</v>
      </c>
      <c r="B18" s="11">
        <v>8521</v>
      </c>
      <c r="C18" s="12" t="s">
        <v>7</v>
      </c>
    </row>
    <row r="19" spans="1:3" x14ac:dyDescent="0.25">
      <c r="A19" s="10">
        <v>44942</v>
      </c>
      <c r="B19" s="11">
        <v>2329</v>
      </c>
      <c r="C19" s="12" t="s">
        <v>6</v>
      </c>
    </row>
    <row r="20" spans="1:3" x14ac:dyDescent="0.25">
      <c r="A20" s="10">
        <v>44942</v>
      </c>
      <c r="B20" s="11">
        <v>7107</v>
      </c>
      <c r="C20" s="12" t="s">
        <v>6</v>
      </c>
    </row>
    <row r="21" spans="1:3" ht="15.75" customHeight="1" x14ac:dyDescent="0.25">
      <c r="A21" s="10">
        <v>44942</v>
      </c>
      <c r="B21" s="11">
        <v>4866</v>
      </c>
      <c r="C21" s="12" t="s">
        <v>7</v>
      </c>
    </row>
    <row r="22" spans="1:3" ht="15.75" customHeight="1" x14ac:dyDescent="0.25">
      <c r="A22" s="10">
        <v>44942</v>
      </c>
      <c r="B22" s="11">
        <v>6044</v>
      </c>
      <c r="C22" s="12" t="s">
        <v>8</v>
      </c>
    </row>
    <row r="23" spans="1:3" ht="15.75" customHeight="1" x14ac:dyDescent="0.25">
      <c r="A23" s="10">
        <v>44948</v>
      </c>
      <c r="B23" s="11">
        <v>8721</v>
      </c>
      <c r="C23" s="12" t="s">
        <v>7</v>
      </c>
    </row>
    <row r="24" spans="1:3" ht="15.75" customHeight="1" x14ac:dyDescent="0.25">
      <c r="A24" s="10">
        <v>44949</v>
      </c>
      <c r="B24" s="11">
        <v>7918</v>
      </c>
      <c r="C24" s="9" t="s">
        <v>9</v>
      </c>
    </row>
    <row r="25" spans="1:3" ht="15.75" customHeight="1" x14ac:dyDescent="0.25">
      <c r="A25" s="10">
        <v>44950</v>
      </c>
      <c r="B25" s="11">
        <v>7769</v>
      </c>
      <c r="C25" s="9" t="s">
        <v>9</v>
      </c>
    </row>
    <row r="26" spans="1:3" ht="15.75" customHeight="1" x14ac:dyDescent="0.25">
      <c r="A26" s="10">
        <v>44950</v>
      </c>
      <c r="B26" s="11">
        <v>4063</v>
      </c>
      <c r="C26" s="9" t="s">
        <v>9</v>
      </c>
    </row>
    <row r="27" spans="1:3" ht="15.75" customHeight="1" x14ac:dyDescent="0.25">
      <c r="A27" s="10">
        <v>44950</v>
      </c>
      <c r="B27" s="11">
        <v>1975</v>
      </c>
      <c r="C27" s="12" t="s">
        <v>6</v>
      </c>
    </row>
    <row r="28" spans="1:3" ht="15.75" customHeight="1" x14ac:dyDescent="0.25">
      <c r="A28" s="10">
        <v>44953</v>
      </c>
      <c r="B28" s="11">
        <v>6203</v>
      </c>
      <c r="C28" s="12"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6506D-5613-4768-A659-4419CADD367D}">
  <dimension ref="A1:J1000"/>
  <sheetViews>
    <sheetView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10" x14ac:dyDescent="0.25">
      <c r="A1" s="9" t="s">
        <v>3</v>
      </c>
      <c r="B1" s="9" t="s">
        <v>4</v>
      </c>
      <c r="C1" s="9" t="s">
        <v>5</v>
      </c>
    </row>
    <row r="2" spans="1:10" x14ac:dyDescent="0.25">
      <c r="A2" s="10">
        <v>44928</v>
      </c>
      <c r="B2" s="11">
        <v>8622</v>
      </c>
      <c r="C2" s="12" t="s">
        <v>6</v>
      </c>
    </row>
    <row r="3" spans="1:10" x14ac:dyDescent="0.25">
      <c r="A3" s="10">
        <v>44928</v>
      </c>
      <c r="B3" s="11">
        <v>1935</v>
      </c>
      <c r="C3" s="12" t="s">
        <v>7</v>
      </c>
      <c r="E3" s="13" t="s">
        <v>10</v>
      </c>
      <c r="F3" s="13" t="s">
        <v>14</v>
      </c>
    </row>
    <row r="4" spans="1:10" x14ac:dyDescent="0.25">
      <c r="A4" s="10">
        <v>44928</v>
      </c>
      <c r="B4" s="11">
        <v>8279</v>
      </c>
      <c r="C4" s="12" t="s">
        <v>7</v>
      </c>
      <c r="E4" s="13" t="s">
        <v>12</v>
      </c>
      <c r="F4" t="s">
        <v>9</v>
      </c>
      <c r="G4" t="s">
        <v>7</v>
      </c>
      <c r="H4" t="s">
        <v>6</v>
      </c>
      <c r="I4" t="s">
        <v>8</v>
      </c>
      <c r="J4" t="s">
        <v>13</v>
      </c>
    </row>
    <row r="5" spans="1:10" x14ac:dyDescent="0.25">
      <c r="A5" s="10">
        <v>44928</v>
      </c>
      <c r="B5" s="11">
        <v>6138</v>
      </c>
      <c r="C5" s="12" t="s">
        <v>8</v>
      </c>
      <c r="E5" s="14">
        <v>44928</v>
      </c>
      <c r="F5">
        <v>1574</v>
      </c>
      <c r="G5">
        <v>10214</v>
      </c>
      <c r="H5">
        <v>8622</v>
      </c>
      <c r="I5">
        <v>6138</v>
      </c>
      <c r="J5">
        <v>26548</v>
      </c>
    </row>
    <row r="6" spans="1:10" x14ac:dyDescent="0.25">
      <c r="A6" s="10">
        <v>44928</v>
      </c>
      <c r="B6" s="11">
        <v>1574</v>
      </c>
      <c r="C6" s="9" t="s">
        <v>9</v>
      </c>
      <c r="E6" s="14">
        <v>44932</v>
      </c>
      <c r="H6">
        <v>1588</v>
      </c>
      <c r="J6">
        <v>1588</v>
      </c>
    </row>
    <row r="7" spans="1:10" x14ac:dyDescent="0.25">
      <c r="A7" s="10">
        <v>44932</v>
      </c>
      <c r="B7" s="11">
        <v>1588</v>
      </c>
      <c r="C7" s="12" t="s">
        <v>6</v>
      </c>
      <c r="E7" s="14">
        <v>44933</v>
      </c>
      <c r="F7">
        <v>7050</v>
      </c>
      <c r="G7">
        <v>6443</v>
      </c>
      <c r="H7">
        <v>8015</v>
      </c>
      <c r="I7">
        <v>18369</v>
      </c>
      <c r="J7">
        <v>39877</v>
      </c>
    </row>
    <row r="8" spans="1:10" x14ac:dyDescent="0.25">
      <c r="A8" s="10">
        <v>44933</v>
      </c>
      <c r="B8" s="11">
        <v>4848</v>
      </c>
      <c r="C8" s="12" t="s">
        <v>8</v>
      </c>
      <c r="E8" s="14">
        <v>44939</v>
      </c>
      <c r="H8">
        <v>8796</v>
      </c>
      <c r="J8">
        <v>8796</v>
      </c>
    </row>
    <row r="9" spans="1:10" x14ac:dyDescent="0.25">
      <c r="A9" s="10">
        <v>44933</v>
      </c>
      <c r="B9" s="11">
        <v>8015</v>
      </c>
      <c r="C9" s="12" t="s">
        <v>6</v>
      </c>
      <c r="E9" s="14">
        <v>44940</v>
      </c>
      <c r="F9">
        <v>5928</v>
      </c>
      <c r="J9">
        <v>5928</v>
      </c>
    </row>
    <row r="10" spans="1:10" x14ac:dyDescent="0.25">
      <c r="A10" s="10">
        <v>44933</v>
      </c>
      <c r="B10" s="11">
        <v>6443</v>
      </c>
      <c r="C10" s="12" t="s">
        <v>7</v>
      </c>
      <c r="E10" s="14">
        <v>44941</v>
      </c>
      <c r="G10">
        <v>3497</v>
      </c>
      <c r="J10">
        <v>3497</v>
      </c>
    </row>
    <row r="11" spans="1:10" x14ac:dyDescent="0.25">
      <c r="A11" s="10">
        <v>44933</v>
      </c>
      <c r="B11" s="11">
        <v>7050</v>
      </c>
      <c r="C11" s="9" t="s">
        <v>9</v>
      </c>
      <c r="E11" s="14">
        <v>44942</v>
      </c>
      <c r="F11">
        <v>6778</v>
      </c>
      <c r="G11">
        <v>13387</v>
      </c>
      <c r="H11">
        <v>9436</v>
      </c>
      <c r="I11">
        <v>6044</v>
      </c>
      <c r="J11">
        <v>35645</v>
      </c>
    </row>
    <row r="12" spans="1:10" x14ac:dyDescent="0.25">
      <c r="A12" s="10">
        <v>44933</v>
      </c>
      <c r="B12" s="11">
        <v>5602</v>
      </c>
      <c r="C12" s="12" t="s">
        <v>8</v>
      </c>
      <c r="E12" s="14">
        <v>44948</v>
      </c>
      <c r="G12">
        <v>8721</v>
      </c>
      <c r="J12">
        <v>8721</v>
      </c>
    </row>
    <row r="13" spans="1:10" x14ac:dyDescent="0.25">
      <c r="A13" s="10">
        <v>44933</v>
      </c>
      <c r="B13" s="11">
        <v>7919</v>
      </c>
      <c r="C13" s="12" t="s">
        <v>8</v>
      </c>
      <c r="E13" s="14">
        <v>44949</v>
      </c>
      <c r="F13">
        <v>7918</v>
      </c>
      <c r="J13">
        <v>7918</v>
      </c>
    </row>
    <row r="14" spans="1:10" x14ac:dyDescent="0.25">
      <c r="A14" s="10">
        <v>44939</v>
      </c>
      <c r="B14" s="11">
        <v>8796</v>
      </c>
      <c r="C14" s="12" t="s">
        <v>6</v>
      </c>
      <c r="E14" s="14">
        <v>44950</v>
      </c>
      <c r="F14">
        <v>11832</v>
      </c>
      <c r="H14">
        <v>1975</v>
      </c>
      <c r="J14">
        <v>13807</v>
      </c>
    </row>
    <row r="15" spans="1:10" x14ac:dyDescent="0.25">
      <c r="A15" s="10">
        <v>44940</v>
      </c>
      <c r="B15" s="11">
        <v>5928</v>
      </c>
      <c r="C15" s="9" t="s">
        <v>9</v>
      </c>
      <c r="E15" s="14">
        <v>44953</v>
      </c>
      <c r="I15">
        <v>6203</v>
      </c>
      <c r="J15">
        <v>6203</v>
      </c>
    </row>
    <row r="16" spans="1:10" x14ac:dyDescent="0.25">
      <c r="A16" s="10">
        <v>44941</v>
      </c>
      <c r="B16" s="11">
        <v>3497</v>
      </c>
      <c r="C16" s="12" t="s">
        <v>7</v>
      </c>
      <c r="E16" s="14" t="s">
        <v>13</v>
      </c>
      <c r="F16">
        <v>41080</v>
      </c>
      <c r="G16">
        <v>42262</v>
      </c>
      <c r="H16">
        <v>38432</v>
      </c>
      <c r="I16">
        <v>36754</v>
      </c>
      <c r="J16">
        <v>158528</v>
      </c>
    </row>
    <row r="17" spans="1:3" x14ac:dyDescent="0.25">
      <c r="A17" s="10">
        <v>44942</v>
      </c>
      <c r="B17" s="11">
        <v>6778</v>
      </c>
      <c r="C17" s="9" t="s">
        <v>9</v>
      </c>
    </row>
    <row r="18" spans="1:3" x14ac:dyDescent="0.25">
      <c r="A18" s="10">
        <v>44942</v>
      </c>
      <c r="B18" s="11">
        <v>8521</v>
      </c>
      <c r="C18" s="12" t="s">
        <v>7</v>
      </c>
    </row>
    <row r="19" spans="1:3" x14ac:dyDescent="0.25">
      <c r="A19" s="10">
        <v>44942</v>
      </c>
      <c r="B19" s="11">
        <v>2329</v>
      </c>
      <c r="C19" s="12" t="s">
        <v>6</v>
      </c>
    </row>
    <row r="20" spans="1:3" x14ac:dyDescent="0.25">
      <c r="A20" s="10">
        <v>44942</v>
      </c>
      <c r="B20" s="11">
        <v>7107</v>
      </c>
      <c r="C20" s="12" t="s">
        <v>6</v>
      </c>
    </row>
    <row r="21" spans="1:3" ht="15.75" customHeight="1" x14ac:dyDescent="0.25">
      <c r="A21" s="10">
        <v>44942</v>
      </c>
      <c r="B21" s="11">
        <v>4866</v>
      </c>
      <c r="C21" s="12" t="s">
        <v>7</v>
      </c>
    </row>
    <row r="22" spans="1:3" ht="15.75" customHeight="1" x14ac:dyDescent="0.25">
      <c r="A22" s="10">
        <v>44942</v>
      </c>
      <c r="B22" s="11">
        <v>6044</v>
      </c>
      <c r="C22" s="12" t="s">
        <v>8</v>
      </c>
    </row>
    <row r="23" spans="1:3" ht="15.75" customHeight="1" x14ac:dyDescent="0.25">
      <c r="A23" s="10">
        <v>44948</v>
      </c>
      <c r="B23" s="11">
        <v>8721</v>
      </c>
      <c r="C23" s="12" t="s">
        <v>7</v>
      </c>
    </row>
    <row r="24" spans="1:3" ht="15.75" customHeight="1" x14ac:dyDescent="0.25">
      <c r="A24" s="10">
        <v>44949</v>
      </c>
      <c r="B24" s="11">
        <v>7918</v>
      </c>
      <c r="C24" s="9" t="s">
        <v>9</v>
      </c>
    </row>
    <row r="25" spans="1:3" ht="15.75" customHeight="1" x14ac:dyDescent="0.25">
      <c r="A25" s="10">
        <v>44950</v>
      </c>
      <c r="B25" s="11">
        <v>7769</v>
      </c>
      <c r="C25" s="9" t="s">
        <v>9</v>
      </c>
    </row>
    <row r="26" spans="1:3" ht="15.75" customHeight="1" x14ac:dyDescent="0.25">
      <c r="A26" s="10">
        <v>44950</v>
      </c>
      <c r="B26" s="11">
        <v>4063</v>
      </c>
      <c r="C26" s="9" t="s">
        <v>9</v>
      </c>
    </row>
    <row r="27" spans="1:3" ht="15.75" customHeight="1" x14ac:dyDescent="0.25">
      <c r="A27" s="10">
        <v>44950</v>
      </c>
      <c r="B27" s="11">
        <v>1975</v>
      </c>
      <c r="C27" s="12" t="s">
        <v>6</v>
      </c>
    </row>
    <row r="28" spans="1:3" ht="15.75" customHeight="1" x14ac:dyDescent="0.25">
      <c r="A28" s="10">
        <v>44953</v>
      </c>
      <c r="B28" s="11">
        <v>6203</v>
      </c>
      <c r="C28" s="12"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8</vt:i4>
      </vt:variant>
    </vt:vector>
  </HeadingPairs>
  <TitlesOfParts>
    <vt:vector size="8" baseType="lpstr">
      <vt:lpstr>Creator's Message</vt:lpstr>
      <vt:lpstr>welcome message</vt:lpstr>
      <vt:lpstr>TIMER</vt:lpstr>
      <vt:lpstr>Pivot Table Formatting 2</vt:lpstr>
      <vt:lpstr>Pivot Table Collapse &amp; Expa 2</vt:lpstr>
      <vt:lpstr>Pivot Table Grouping &amp; Ungroupi</vt:lpstr>
      <vt:lpstr>Pivot Chart Create</vt:lpstr>
      <vt:lpstr>Insert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2023-07-02T15:27:57Z</dcterms:created>
  <dcterms:modified xsi:type="dcterms:W3CDTF">2023-11-02T22:07:54Z</dcterms:modified>
</cp:coreProperties>
</file>