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moudyousef/Jupyter Notebooks/Files for Arjun and Rita 20240214/"/>
    </mc:Choice>
  </mc:AlternateContent>
  <xr:revisionPtr revIDLastSave="0" documentId="13_ncr:1_{2A307DB1-D485-AF4E-8E9B-23581BC7CA25}" xr6:coauthVersionLast="47" xr6:coauthVersionMax="47" xr10:uidLastSave="{00000000-0000-0000-0000-000000000000}"/>
  <bookViews>
    <workbookView xWindow="1980" yWindow="2500" windowWidth="26440" windowHeight="14940" xr2:uid="{94675210-6D3D-EC47-8446-94DB55D287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3" i="1" l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2" i="1"/>
</calcChain>
</file>

<file path=xl/sharedStrings.xml><?xml version="1.0" encoding="utf-8"?>
<sst xmlns="http://schemas.openxmlformats.org/spreadsheetml/2006/main" count="109" uniqueCount="109">
  <si>
    <t>210120-DFI.1.157_Odoribacter_splanchnicus</t>
  </si>
  <si>
    <t>210309-DFI.4.154A_Parabacteroides_merdae</t>
  </si>
  <si>
    <t>MSK1_10_Collinsella_aerofaciens</t>
  </si>
  <si>
    <t>MSK1_25_Sellimonas_intestinalis</t>
  </si>
  <si>
    <t>TM471_Bifidobacterium_unclassified</t>
  </si>
  <si>
    <t>TM131_Blautia_obeum</t>
  </si>
  <si>
    <t>TM473_Ruminococcus_faecis</t>
  </si>
  <si>
    <t>TM475_Blautia_luti</t>
  </si>
  <si>
    <t>TM342_Bifidobacterium_pseudocatenulatum</t>
  </si>
  <si>
    <t>MSK14_27_Clostridium_cochlearium</t>
  </si>
  <si>
    <t>TM141_Blautia_hansenii</t>
  </si>
  <si>
    <t>TM115_Clostridium_celerecrescens</t>
  </si>
  <si>
    <t>TM501_Erysipelatoclostridium_ramosum</t>
  </si>
  <si>
    <t>MSK16_69_Bacteroides_eggerthii</t>
  </si>
  <si>
    <t>MSK17_22_Ruminococcus_lactaris</t>
  </si>
  <si>
    <t>MSK17_59_Coprococcus_comes</t>
  </si>
  <si>
    <t>TM97_Blautia_faecis</t>
  </si>
  <si>
    <t>MSK17_8_Acidaminococcus_unclassified</t>
  </si>
  <si>
    <t>MSK18_53_Bacteroides_caccae</t>
  </si>
  <si>
    <t>TM102_Blautia_wexlerae</t>
  </si>
  <si>
    <t>TM47_Lactococcus_lactis</t>
  </si>
  <si>
    <t>MSK18_8_Bacteroides_cellulosilyticus</t>
  </si>
  <si>
    <t>MSK19_28_unclassified</t>
  </si>
  <si>
    <t>TM532_Bacteroides_dorei</t>
  </si>
  <si>
    <t>MSK2_98_Clostridium_clostridioforme</t>
  </si>
  <si>
    <t>TM535_Megasphaera_unclassified</t>
  </si>
  <si>
    <t>MSK20_34_Bacteroides_xylanisolvens</t>
  </si>
  <si>
    <t>MSK20_40_Bacteroides_massiliensis</t>
  </si>
  <si>
    <t>MSK20_79_Bacteroides_uniformis</t>
  </si>
  <si>
    <t>MSK21_24_Prevotella_stercorea</t>
  </si>
  <si>
    <t>TM66_Mitsuokella_jalaludinii</t>
  </si>
  <si>
    <t>MSK21_52_Megasphaera_elsdenii</t>
  </si>
  <si>
    <t>TM544_Bacteroides_ovatus</t>
  </si>
  <si>
    <t>MSK22_62_Fusicatenibacter_saccharivorans</t>
  </si>
  <si>
    <t>MSK22_64_Bifidobacterium_breve</t>
  </si>
  <si>
    <t>TM551_Bacteroides_thetaiotaomicron</t>
  </si>
  <si>
    <t>MSK23_29_Dorea_formicigenerans</t>
  </si>
  <si>
    <t>TM120_Blautia_producta</t>
  </si>
  <si>
    <t>MSK5_16_Veillonella_ratti</t>
  </si>
  <si>
    <t>TM69_Clostridium_scindens</t>
  </si>
  <si>
    <t>EP-SM-12S-S03_Lachnospiraceae_sp.</t>
  </si>
  <si>
    <t>TM1_Megamonas_unclassified</t>
  </si>
  <si>
    <t>TM396_Clostridium_symbosium</t>
  </si>
  <si>
    <t>TM388_Clostridium_innocuum</t>
  </si>
  <si>
    <t>TM84_Bifidobacterium_adolescentis</t>
  </si>
  <si>
    <t>TM425_Parabacteroides_unclassified</t>
  </si>
  <si>
    <t>working_1</t>
  </si>
  <si>
    <t>working_2</t>
  </si>
  <si>
    <t>working_3</t>
  </si>
  <si>
    <t>working_4</t>
  </si>
  <si>
    <t>working_5</t>
  </si>
  <si>
    <t>working_6</t>
  </si>
  <si>
    <t>working_7</t>
  </si>
  <si>
    <t>working_8</t>
  </si>
  <si>
    <t>working_9</t>
  </si>
  <si>
    <t>working_10</t>
  </si>
  <si>
    <t>working_11</t>
  </si>
  <si>
    <t>working_12</t>
  </si>
  <si>
    <t>failing_1</t>
  </si>
  <si>
    <t>failing_2</t>
  </si>
  <si>
    <t>failing_3</t>
  </si>
  <si>
    <t>failing_4</t>
  </si>
  <si>
    <t>failing_5</t>
  </si>
  <si>
    <t>failing_6</t>
  </si>
  <si>
    <t>failing_7</t>
  </si>
  <si>
    <t>failing_8</t>
  </si>
  <si>
    <t>Control1_n20</t>
  </si>
  <si>
    <t>Control2_n20</t>
  </si>
  <si>
    <t>Control3_n20</t>
  </si>
  <si>
    <t>Control4_n20</t>
  </si>
  <si>
    <t>Control5_n20</t>
  </si>
  <si>
    <t>Control6_n20</t>
  </si>
  <si>
    <t>Control7_n20</t>
  </si>
  <si>
    <t>Control8_n20</t>
  </si>
  <si>
    <t>Control9_n20</t>
  </si>
  <si>
    <t>Control10_n20</t>
  </si>
  <si>
    <t>Control11_n20</t>
  </si>
  <si>
    <t>Control12_n20</t>
  </si>
  <si>
    <t>Control13_n20</t>
  </si>
  <si>
    <t>Control14_n20</t>
  </si>
  <si>
    <t>Control15_n20</t>
  </si>
  <si>
    <t>Control16_n20</t>
  </si>
  <si>
    <t>Control17_n20</t>
  </si>
  <si>
    <t>Control18_n20</t>
  </si>
  <si>
    <t>Control19_n20</t>
  </si>
  <si>
    <t>Control20_n20</t>
  </si>
  <si>
    <t>RYC001_Spectral_Top_n10</t>
  </si>
  <si>
    <t>RYC002_Spectral_Top_n9</t>
  </si>
  <si>
    <t>RYC003_Spectral_Top_n8</t>
  </si>
  <si>
    <t>RYC004_Spectral_Top_n7</t>
  </si>
  <si>
    <t>RYC005_Spectral_Top_n6</t>
  </si>
  <si>
    <t>RYC006_Spectral_Top_n5</t>
  </si>
  <si>
    <t>RYC007_Spectral_Top_n4</t>
  </si>
  <si>
    <t>RYC008_Spectral_Top_n3</t>
  </si>
  <si>
    <t>RYC009_Spectral_Top_n2</t>
  </si>
  <si>
    <t>RYC010_Spectral_Top_n1</t>
  </si>
  <si>
    <t>RYC011_Spectral_Bot_n10</t>
  </si>
  <si>
    <t>RYC012_Spectral_Bot_n9</t>
  </si>
  <si>
    <t>RYC013_Spectral_Bot_n8</t>
  </si>
  <si>
    <t>RYC014_Spectral_Bot_n7</t>
  </si>
  <si>
    <t>RYC015_Spectral_Bot_n6</t>
  </si>
  <si>
    <t>RYC016_Spectral_Bot_n5</t>
  </si>
  <si>
    <t>RYC017_Spectral_Bot_n4</t>
  </si>
  <si>
    <t>RYC018_Spectral_Bot_n3</t>
  </si>
  <si>
    <t>RYC019_Spectral_Bot_n2</t>
  </si>
  <si>
    <t>RYC020_Spectral_Bot_n1</t>
  </si>
  <si>
    <t>Predicted Log KP CFU</t>
  </si>
  <si>
    <t>TrueLog KP CFU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</si>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</sst>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4"/>
      <color rgb="FF000000"/>
      <name val="Courier New"/>
      <family val="1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58EC3-274D-3349-92A5-F8BA1AD01BD0}">
  <dimension ref="A1:AW61"/>
  <sheetViews>
    <sheetView tabSelected="1" topLeftCell="AH1" workbookViewId="0">
      <selection activeCell="AV10" sqref="AV10"/>
    </sheetView>
  </sheetViews>
  <sheetFormatPr baseColWidth="10" defaultRowHeight="16" x14ac:dyDescent="0.2"/>
  <sheetData>
    <row r="1" spans="1:49" x14ac:dyDescent="0.2">
      <c r="A1" s="1" t="s">
        <v>108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5" t="s">
        <v>106</v>
      </c>
      <c r="AW1" s="6" t="s">
        <v>107</v>
      </c>
    </row>
    <row r="2" spans="1:49" ht="19" x14ac:dyDescent="0.25">
      <c r="A2" s="1" t="s">
        <v>46</v>
      </c>
      <c r="B2">
        <v>0</v>
      </c>
      <c r="C2">
        <v>0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1</v>
      </c>
      <c r="AB2">
        <v>1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1</v>
      </c>
      <c r="AT2">
        <v>0</v>
      </c>
      <c r="AU2">
        <v>0</v>
      </c>
      <c r="AV2" s="4">
        <f>10^AW2</f>
        <v>1399999.9999998787</v>
      </c>
      <c r="AW2" s="4">
        <v>6.1461280356782</v>
      </c>
    </row>
    <row r="3" spans="1:49" ht="19" x14ac:dyDescent="0.25">
      <c r="A3" s="1" t="s">
        <v>47</v>
      </c>
      <c r="B3">
        <v>0</v>
      </c>
      <c r="C3">
        <v>1</v>
      </c>
      <c r="D3">
        <v>1</v>
      </c>
      <c r="E3">
        <v>1</v>
      </c>
      <c r="F3">
        <v>1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1</v>
      </c>
      <c r="U3">
        <v>1</v>
      </c>
      <c r="V3">
        <v>0</v>
      </c>
      <c r="W3">
        <v>0</v>
      </c>
      <c r="X3">
        <v>1</v>
      </c>
      <c r="Y3">
        <v>0</v>
      </c>
      <c r="Z3">
        <v>1</v>
      </c>
      <c r="AA3">
        <v>1</v>
      </c>
      <c r="AB3">
        <v>1</v>
      </c>
      <c r="AC3">
        <v>0</v>
      </c>
      <c r="AD3">
        <v>0</v>
      </c>
      <c r="AE3">
        <v>0</v>
      </c>
      <c r="AF3">
        <v>1</v>
      </c>
      <c r="AG3">
        <v>1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  <c r="AT3">
        <v>1</v>
      </c>
      <c r="AU3">
        <v>1</v>
      </c>
      <c r="AV3" s="4">
        <f t="shared" ref="AV3:AV61" si="0">10^AW3</f>
        <v>400000.00000003498</v>
      </c>
      <c r="AW3" s="4">
        <v>5.6020599913279998</v>
      </c>
    </row>
    <row r="4" spans="1:49" ht="19" x14ac:dyDescent="0.25">
      <c r="A4" s="1" t="s">
        <v>48</v>
      </c>
      <c r="B4">
        <v>1</v>
      </c>
      <c r="C4">
        <v>1</v>
      </c>
      <c r="D4">
        <v>1</v>
      </c>
      <c r="E4">
        <v>1</v>
      </c>
      <c r="F4">
        <v>1</v>
      </c>
      <c r="G4">
        <v>0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1</v>
      </c>
      <c r="P4">
        <v>0</v>
      </c>
      <c r="Q4">
        <v>1</v>
      </c>
      <c r="R4">
        <v>1</v>
      </c>
      <c r="S4">
        <v>1</v>
      </c>
      <c r="T4">
        <v>1</v>
      </c>
      <c r="U4">
        <v>1</v>
      </c>
      <c r="V4">
        <v>0</v>
      </c>
      <c r="W4">
        <v>1</v>
      </c>
      <c r="X4">
        <v>1</v>
      </c>
      <c r="Y4">
        <v>0</v>
      </c>
      <c r="Z4">
        <v>1</v>
      </c>
      <c r="AA4">
        <v>1</v>
      </c>
      <c r="AB4">
        <v>1</v>
      </c>
      <c r="AC4">
        <v>0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0</v>
      </c>
      <c r="AK4">
        <v>1</v>
      </c>
      <c r="AL4">
        <v>0</v>
      </c>
      <c r="AM4">
        <v>0</v>
      </c>
      <c r="AN4">
        <v>0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 s="4">
        <f t="shared" si="0"/>
        <v>1000</v>
      </c>
      <c r="AW4" s="4">
        <v>3</v>
      </c>
    </row>
    <row r="5" spans="1:49" ht="19" x14ac:dyDescent="0.25">
      <c r="A5" s="1" t="s">
        <v>49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1</v>
      </c>
      <c r="AB5">
        <v>1</v>
      </c>
      <c r="AC5">
        <v>0</v>
      </c>
      <c r="AD5">
        <v>0</v>
      </c>
      <c r="AE5">
        <v>0</v>
      </c>
      <c r="AF5">
        <v>1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</v>
      </c>
      <c r="AP5">
        <v>0</v>
      </c>
      <c r="AQ5">
        <v>0</v>
      </c>
      <c r="AR5">
        <v>1</v>
      </c>
      <c r="AS5">
        <v>1</v>
      </c>
      <c r="AT5">
        <v>0</v>
      </c>
      <c r="AU5">
        <v>1</v>
      </c>
      <c r="AV5" s="4">
        <f t="shared" si="0"/>
        <v>170000.00000001027</v>
      </c>
      <c r="AW5" s="4">
        <v>5.2304489213782999</v>
      </c>
    </row>
    <row r="6" spans="1:49" ht="19" x14ac:dyDescent="0.25">
      <c r="A6" s="1" t="s">
        <v>50</v>
      </c>
      <c r="B6">
        <v>0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1</v>
      </c>
      <c r="T6">
        <v>0</v>
      </c>
      <c r="U6">
        <v>1</v>
      </c>
      <c r="V6">
        <v>0</v>
      </c>
      <c r="W6">
        <v>0</v>
      </c>
      <c r="X6">
        <v>1</v>
      </c>
      <c r="Y6">
        <v>0</v>
      </c>
      <c r="Z6">
        <v>1</v>
      </c>
      <c r="AA6">
        <v>1</v>
      </c>
      <c r="AB6">
        <v>1</v>
      </c>
      <c r="AC6">
        <v>0</v>
      </c>
      <c r="AD6">
        <v>0</v>
      </c>
      <c r="AE6">
        <v>0</v>
      </c>
      <c r="AF6">
        <v>1</v>
      </c>
      <c r="AG6">
        <v>1</v>
      </c>
      <c r="AH6">
        <v>0</v>
      </c>
      <c r="AI6">
        <v>0</v>
      </c>
      <c r="AJ6">
        <v>0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 s="4">
        <f t="shared" si="0"/>
        <v>109999.99999999366</v>
      </c>
      <c r="AW6" s="4">
        <v>5.0413926851581996</v>
      </c>
    </row>
    <row r="7" spans="1:49" ht="19" x14ac:dyDescent="0.25">
      <c r="A7" s="1" t="s">
        <v>51</v>
      </c>
      <c r="B7">
        <v>0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1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1</v>
      </c>
      <c r="AS7">
        <v>1</v>
      </c>
      <c r="AT7">
        <v>0</v>
      </c>
      <c r="AU7">
        <v>0</v>
      </c>
      <c r="AV7" s="4">
        <f t="shared" si="0"/>
        <v>420000.00000000023</v>
      </c>
      <c r="AW7" s="4">
        <v>5.6232492903978999</v>
      </c>
    </row>
    <row r="8" spans="1:49" ht="19" x14ac:dyDescent="0.25">
      <c r="A8" s="1" t="s">
        <v>52</v>
      </c>
      <c r="B8">
        <v>1</v>
      </c>
      <c r="C8">
        <v>1</v>
      </c>
      <c r="D8">
        <v>0</v>
      </c>
      <c r="E8">
        <v>1</v>
      </c>
      <c r="F8">
        <v>0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0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0</v>
      </c>
      <c r="Y8">
        <v>1</v>
      </c>
      <c r="Z8">
        <v>1</v>
      </c>
      <c r="AA8">
        <v>0</v>
      </c>
      <c r="AB8">
        <v>0</v>
      </c>
      <c r="AC8">
        <v>1</v>
      </c>
      <c r="AD8">
        <v>1</v>
      </c>
      <c r="AE8">
        <v>1</v>
      </c>
      <c r="AF8">
        <v>0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0</v>
      </c>
      <c r="AT8">
        <v>1</v>
      </c>
      <c r="AU8">
        <v>1</v>
      </c>
      <c r="AV8" s="4">
        <f t="shared" si="0"/>
        <v>1899999.9999998785</v>
      </c>
      <c r="AW8" s="4">
        <v>6.2787536009528004</v>
      </c>
    </row>
    <row r="9" spans="1:49" ht="19" x14ac:dyDescent="0.25">
      <c r="A9" s="1" t="s">
        <v>53</v>
      </c>
      <c r="B9">
        <v>0</v>
      </c>
      <c r="C9">
        <v>1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1</v>
      </c>
      <c r="V9">
        <v>0</v>
      </c>
      <c r="W9">
        <v>0</v>
      </c>
      <c r="X9">
        <v>1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 s="4">
        <f t="shared" si="0"/>
        <v>509999.99999995809</v>
      </c>
      <c r="AW9" s="4">
        <v>5.7075701760979003</v>
      </c>
    </row>
    <row r="10" spans="1:49" ht="19" x14ac:dyDescent="0.25">
      <c r="A10" s="1" t="s">
        <v>54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1</v>
      </c>
      <c r="L10">
        <v>1</v>
      </c>
      <c r="M10">
        <v>0</v>
      </c>
      <c r="N10">
        <v>1</v>
      </c>
      <c r="O10">
        <v>1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>
        <v>1</v>
      </c>
      <c r="X10">
        <v>1</v>
      </c>
      <c r="Y10">
        <v>1</v>
      </c>
      <c r="Z10">
        <v>0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0</v>
      </c>
      <c r="AH10">
        <v>1</v>
      </c>
      <c r="AI10">
        <v>1</v>
      </c>
      <c r="AJ10">
        <v>1</v>
      </c>
      <c r="AK10">
        <v>0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0</v>
      </c>
      <c r="AS10">
        <v>1</v>
      </c>
      <c r="AT10">
        <v>0</v>
      </c>
      <c r="AU10">
        <v>0</v>
      </c>
      <c r="AV10" s="4">
        <f t="shared" si="0"/>
        <v>1000</v>
      </c>
      <c r="AW10" s="4">
        <v>3</v>
      </c>
    </row>
    <row r="11" spans="1:49" ht="19" x14ac:dyDescent="0.25">
      <c r="A11" s="1" t="s">
        <v>55</v>
      </c>
      <c r="B11">
        <v>1</v>
      </c>
      <c r="C11">
        <v>0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1</v>
      </c>
      <c r="L11">
        <v>1</v>
      </c>
      <c r="M11">
        <v>0</v>
      </c>
      <c r="N11">
        <v>1</v>
      </c>
      <c r="O11">
        <v>1</v>
      </c>
      <c r="P11">
        <v>1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>
        <v>1</v>
      </c>
      <c r="X11">
        <v>1</v>
      </c>
      <c r="Y11">
        <v>1</v>
      </c>
      <c r="Z11">
        <v>0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0</v>
      </c>
      <c r="AG11">
        <v>0</v>
      </c>
      <c r="AH11">
        <v>1</v>
      </c>
      <c r="AI11">
        <v>1</v>
      </c>
      <c r="AJ11">
        <v>1</v>
      </c>
      <c r="AK11">
        <v>0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0</v>
      </c>
      <c r="AU11">
        <v>0</v>
      </c>
      <c r="AV11" s="4">
        <f t="shared" si="0"/>
        <v>40000.000000003449</v>
      </c>
      <c r="AW11" s="4">
        <v>4.6020599913279998</v>
      </c>
    </row>
    <row r="12" spans="1:49" ht="19" x14ac:dyDescent="0.25">
      <c r="A12" s="1" t="s">
        <v>56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1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 s="4">
        <f t="shared" si="0"/>
        <v>2099999.9999999101</v>
      </c>
      <c r="AW12" s="4">
        <v>6.3222192947339</v>
      </c>
    </row>
    <row r="13" spans="1:49" ht="19" x14ac:dyDescent="0.25">
      <c r="A13" s="1" t="s">
        <v>57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>
        <v>1</v>
      </c>
      <c r="AB13">
        <v>1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 s="4">
        <f t="shared" si="0"/>
        <v>2499999.9999997881</v>
      </c>
      <c r="AW13" s="4">
        <v>6.3979400086720002</v>
      </c>
    </row>
    <row r="14" spans="1:49" ht="19" x14ac:dyDescent="0.25">
      <c r="A14" s="1" t="s">
        <v>58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 s="4">
        <f t="shared" si="0"/>
        <v>319999999.99999523</v>
      </c>
      <c r="AW14" s="4">
        <v>8.5051499783198992</v>
      </c>
    </row>
    <row r="15" spans="1:49" ht="19" x14ac:dyDescent="0.25">
      <c r="A15" s="1" t="s">
        <v>59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1</v>
      </c>
      <c r="AM15">
        <v>1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 s="4">
        <f t="shared" si="0"/>
        <v>23999999.999999724</v>
      </c>
      <c r="AW15" s="4">
        <v>7.3802112417116001</v>
      </c>
    </row>
    <row r="16" spans="1:49" ht="19" x14ac:dyDescent="0.25">
      <c r="A16" s="1" t="s">
        <v>60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 s="4">
        <f t="shared" si="0"/>
        <v>17000000.000001065</v>
      </c>
      <c r="AW16" s="4">
        <v>7.2304489213782999</v>
      </c>
    </row>
    <row r="17" spans="1:49" ht="19" x14ac:dyDescent="0.25">
      <c r="A17" s="1" t="s">
        <v>61</v>
      </c>
      <c r="B17">
        <v>1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1</v>
      </c>
      <c r="L17">
        <v>1</v>
      </c>
      <c r="M17">
        <v>0</v>
      </c>
      <c r="N17">
        <v>1</v>
      </c>
      <c r="O17">
        <v>1</v>
      </c>
      <c r="P17">
        <v>1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1</v>
      </c>
      <c r="Z17">
        <v>0</v>
      </c>
      <c r="AA17">
        <v>0</v>
      </c>
      <c r="AB17">
        <v>0</v>
      </c>
      <c r="AC17">
        <v>1</v>
      </c>
      <c r="AD17">
        <v>1</v>
      </c>
      <c r="AE17">
        <v>1</v>
      </c>
      <c r="AF17">
        <v>0</v>
      </c>
      <c r="AG17">
        <v>0</v>
      </c>
      <c r="AH17">
        <v>1</v>
      </c>
      <c r="AI17">
        <v>1</v>
      </c>
      <c r="AJ17">
        <v>1</v>
      </c>
      <c r="AK17">
        <v>0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0</v>
      </c>
      <c r="AV17" s="4">
        <f t="shared" si="0"/>
        <v>5700000.0000001285</v>
      </c>
      <c r="AW17" s="4">
        <v>6.7558748556725003</v>
      </c>
    </row>
    <row r="18" spans="1:49" ht="19" x14ac:dyDescent="0.25">
      <c r="A18" s="1" t="s">
        <v>62</v>
      </c>
      <c r="B18">
        <v>1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  <c r="K18">
        <v>1</v>
      </c>
      <c r="L18">
        <v>1</v>
      </c>
      <c r="M18">
        <v>0</v>
      </c>
      <c r="N18">
        <v>1</v>
      </c>
      <c r="O18">
        <v>1</v>
      </c>
      <c r="P18">
        <v>1</v>
      </c>
      <c r="Q18">
        <v>0</v>
      </c>
      <c r="R18">
        <v>1</v>
      </c>
      <c r="S18">
        <v>0</v>
      </c>
      <c r="T18">
        <v>0</v>
      </c>
      <c r="U18">
        <v>0</v>
      </c>
      <c r="V18">
        <v>1</v>
      </c>
      <c r="W18">
        <v>1</v>
      </c>
      <c r="X18">
        <v>0</v>
      </c>
      <c r="Y18">
        <v>1</v>
      </c>
      <c r="Z18">
        <v>0</v>
      </c>
      <c r="AA18">
        <v>0</v>
      </c>
      <c r="AB18">
        <v>0</v>
      </c>
      <c r="AC18">
        <v>1</v>
      </c>
      <c r="AD18">
        <v>1</v>
      </c>
      <c r="AE18">
        <v>1</v>
      </c>
      <c r="AF18">
        <v>0</v>
      </c>
      <c r="AG18">
        <v>0</v>
      </c>
      <c r="AH18">
        <v>1</v>
      </c>
      <c r="AI18">
        <v>1</v>
      </c>
      <c r="AJ18">
        <v>1</v>
      </c>
      <c r="AK18">
        <v>0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0</v>
      </c>
      <c r="AS18">
        <v>0</v>
      </c>
      <c r="AT18">
        <v>0</v>
      </c>
      <c r="AU18">
        <v>0</v>
      </c>
      <c r="AV18" s="4">
        <f t="shared" si="0"/>
        <v>13999999.999998802</v>
      </c>
      <c r="AW18" s="4">
        <v>7.1461280356782</v>
      </c>
    </row>
    <row r="19" spans="1:49" ht="19" x14ac:dyDescent="0.25">
      <c r="A19" s="1" t="s">
        <v>63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1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 s="4">
        <f t="shared" si="0"/>
        <v>2599999.999999898</v>
      </c>
      <c r="AW19" s="4">
        <v>6.4149733479708004</v>
      </c>
    </row>
    <row r="20" spans="1:49" ht="19" x14ac:dyDescent="0.25">
      <c r="A20" s="1" t="s">
        <v>64</v>
      </c>
      <c r="B20">
        <v>1</v>
      </c>
      <c r="C20">
        <v>1</v>
      </c>
      <c r="D20"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0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0</v>
      </c>
      <c r="R20">
        <v>1</v>
      </c>
      <c r="S20">
        <v>0</v>
      </c>
      <c r="T20">
        <v>1</v>
      </c>
      <c r="U20">
        <v>0</v>
      </c>
      <c r="V20">
        <v>1</v>
      </c>
      <c r="W20">
        <v>1</v>
      </c>
      <c r="X20">
        <v>0</v>
      </c>
      <c r="Y20">
        <v>1</v>
      </c>
      <c r="Z20">
        <v>0</v>
      </c>
      <c r="AA20">
        <v>0</v>
      </c>
      <c r="AB20">
        <v>0</v>
      </c>
      <c r="AC20">
        <v>1</v>
      </c>
      <c r="AD20">
        <v>1</v>
      </c>
      <c r="AE20">
        <v>1</v>
      </c>
      <c r="AF20">
        <v>0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0</v>
      </c>
      <c r="AT20">
        <v>1</v>
      </c>
      <c r="AU20">
        <v>0</v>
      </c>
      <c r="AV20" s="4">
        <f t="shared" si="0"/>
        <v>2300000.0000000414</v>
      </c>
      <c r="AW20" s="4">
        <v>6.3617278360176002</v>
      </c>
    </row>
    <row r="21" spans="1:49" ht="19" x14ac:dyDescent="0.25">
      <c r="A21" s="1" t="s">
        <v>65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1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1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0</v>
      </c>
      <c r="AV21" s="4">
        <f t="shared" si="0"/>
        <v>27000000.000000853</v>
      </c>
      <c r="AW21" s="4">
        <v>7.4313637641590002</v>
      </c>
    </row>
    <row r="22" spans="1:49" ht="19" x14ac:dyDescent="0.25">
      <c r="A22" t="s">
        <v>66</v>
      </c>
      <c r="B22">
        <v>1</v>
      </c>
      <c r="C22">
        <v>1</v>
      </c>
      <c r="D22">
        <v>1</v>
      </c>
      <c r="E22">
        <v>1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1</v>
      </c>
      <c r="P22">
        <v>1</v>
      </c>
      <c r="Q22">
        <v>1</v>
      </c>
      <c r="R22">
        <v>1</v>
      </c>
      <c r="S22">
        <v>0</v>
      </c>
      <c r="T22">
        <v>0</v>
      </c>
      <c r="U22">
        <v>1</v>
      </c>
      <c r="V22">
        <v>1</v>
      </c>
      <c r="W22">
        <v>1</v>
      </c>
      <c r="X22">
        <v>1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1</v>
      </c>
      <c r="AJ22">
        <v>0</v>
      </c>
      <c r="AK22">
        <v>1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1</v>
      </c>
      <c r="AR22">
        <v>0</v>
      </c>
      <c r="AS22">
        <v>0</v>
      </c>
      <c r="AT22">
        <v>0</v>
      </c>
      <c r="AU22">
        <v>0</v>
      </c>
      <c r="AV22" s="4">
        <f t="shared" si="0"/>
        <v>3399999.9996692026</v>
      </c>
      <c r="AW22" s="4">
        <v>6.5314789170000003</v>
      </c>
    </row>
    <row r="23" spans="1:49" ht="19" x14ac:dyDescent="0.25">
      <c r="A23" t="s">
        <v>67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1</v>
      </c>
      <c r="N23">
        <v>1</v>
      </c>
      <c r="O23">
        <v>1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1</v>
      </c>
      <c r="W23">
        <v>1</v>
      </c>
      <c r="X23">
        <v>1</v>
      </c>
      <c r="Y23">
        <v>0</v>
      </c>
      <c r="Z23">
        <v>1</v>
      </c>
      <c r="AA23">
        <v>0</v>
      </c>
      <c r="AB23">
        <v>0</v>
      </c>
      <c r="AC23">
        <v>1</v>
      </c>
      <c r="AD23">
        <v>0</v>
      </c>
      <c r="AE23">
        <v>1</v>
      </c>
      <c r="AF23">
        <v>0</v>
      </c>
      <c r="AG23">
        <v>0</v>
      </c>
      <c r="AH23">
        <v>1</v>
      </c>
      <c r="AI23">
        <v>0</v>
      </c>
      <c r="AJ23">
        <v>1</v>
      </c>
      <c r="AK23">
        <v>0</v>
      </c>
      <c r="AL23">
        <v>1</v>
      </c>
      <c r="AM23">
        <v>0</v>
      </c>
      <c r="AN23">
        <v>0</v>
      </c>
      <c r="AO23">
        <v>1</v>
      </c>
      <c r="AP23">
        <v>0</v>
      </c>
      <c r="AQ23">
        <v>1</v>
      </c>
      <c r="AR23">
        <v>1</v>
      </c>
      <c r="AS23">
        <v>0</v>
      </c>
      <c r="AT23">
        <v>0</v>
      </c>
      <c r="AU23">
        <v>1</v>
      </c>
      <c r="AV23" s="4">
        <f t="shared" si="0"/>
        <v>5400000.0022012107</v>
      </c>
      <c r="AW23" s="4">
        <v>6.7323937599999999</v>
      </c>
    </row>
    <row r="24" spans="1:49" ht="19" x14ac:dyDescent="0.25">
      <c r="A24" t="s">
        <v>68</v>
      </c>
      <c r="B24">
        <v>0</v>
      </c>
      <c r="C24">
        <v>1</v>
      </c>
      <c r="D24">
        <v>1</v>
      </c>
      <c r="E24">
        <v>0</v>
      </c>
      <c r="F24">
        <v>0</v>
      </c>
      <c r="G24">
        <v>0</v>
      </c>
      <c r="H24">
        <v>1</v>
      </c>
      <c r="I24">
        <v>1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0</v>
      </c>
      <c r="Q24">
        <v>0</v>
      </c>
      <c r="R24">
        <v>1</v>
      </c>
      <c r="S24">
        <v>0</v>
      </c>
      <c r="T24">
        <v>0</v>
      </c>
      <c r="U24">
        <v>1</v>
      </c>
      <c r="V24">
        <v>1</v>
      </c>
      <c r="W24">
        <v>1</v>
      </c>
      <c r="X24">
        <v>0</v>
      </c>
      <c r="Y24">
        <v>0</v>
      </c>
      <c r="Z24">
        <v>1</v>
      </c>
      <c r="AA24">
        <v>0</v>
      </c>
      <c r="AB24">
        <v>0</v>
      </c>
      <c r="AC24">
        <v>1</v>
      </c>
      <c r="AD24">
        <v>1</v>
      </c>
      <c r="AE24">
        <v>1</v>
      </c>
      <c r="AF24">
        <v>0</v>
      </c>
      <c r="AG24">
        <v>0</v>
      </c>
      <c r="AH24">
        <v>1</v>
      </c>
      <c r="AI24">
        <v>0</v>
      </c>
      <c r="AJ24">
        <v>1</v>
      </c>
      <c r="AK24">
        <v>0</v>
      </c>
      <c r="AL24">
        <v>0</v>
      </c>
      <c r="AM24">
        <v>0</v>
      </c>
      <c r="AN24">
        <v>1</v>
      </c>
      <c r="AO24">
        <v>1</v>
      </c>
      <c r="AP24">
        <v>0</v>
      </c>
      <c r="AQ24">
        <v>0</v>
      </c>
      <c r="AR24">
        <v>1</v>
      </c>
      <c r="AS24">
        <v>0</v>
      </c>
      <c r="AT24">
        <v>0</v>
      </c>
      <c r="AU24">
        <v>0</v>
      </c>
      <c r="AV24" s="4">
        <f t="shared" si="0"/>
        <v>29000000.00674725</v>
      </c>
      <c r="AW24" s="4">
        <v>7.4623979980000001</v>
      </c>
    </row>
    <row r="25" spans="1:49" ht="19" x14ac:dyDescent="0.25">
      <c r="A25" t="s">
        <v>69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1</v>
      </c>
      <c r="K25">
        <v>0</v>
      </c>
      <c r="L25">
        <v>1</v>
      </c>
      <c r="M25">
        <v>0</v>
      </c>
      <c r="N25">
        <v>1</v>
      </c>
      <c r="O25">
        <v>1</v>
      </c>
      <c r="P25">
        <v>0</v>
      </c>
      <c r="Q25">
        <v>0</v>
      </c>
      <c r="R25">
        <v>1</v>
      </c>
      <c r="S25">
        <v>0</v>
      </c>
      <c r="T25">
        <v>1</v>
      </c>
      <c r="U25">
        <v>0</v>
      </c>
      <c r="V25">
        <v>1</v>
      </c>
      <c r="W25">
        <v>1</v>
      </c>
      <c r="X25">
        <v>0</v>
      </c>
      <c r="Y25">
        <v>1</v>
      </c>
      <c r="Z25">
        <v>1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1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0</v>
      </c>
      <c r="AS25">
        <v>1</v>
      </c>
      <c r="AT25">
        <v>0</v>
      </c>
      <c r="AU25">
        <v>1</v>
      </c>
      <c r="AV25" s="4">
        <f t="shared" si="0"/>
        <v>210000000.12866202</v>
      </c>
      <c r="AW25" s="4">
        <v>8.322219295</v>
      </c>
    </row>
    <row r="26" spans="1:49" ht="19" x14ac:dyDescent="0.25">
      <c r="A26" t="s">
        <v>70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1</v>
      </c>
      <c r="M26">
        <v>0</v>
      </c>
      <c r="N26">
        <v>1</v>
      </c>
      <c r="O26">
        <v>1</v>
      </c>
      <c r="P26">
        <v>0</v>
      </c>
      <c r="Q26">
        <v>1</v>
      </c>
      <c r="R26">
        <v>1</v>
      </c>
      <c r="S26">
        <v>1</v>
      </c>
      <c r="T26">
        <v>1</v>
      </c>
      <c r="U26">
        <v>0</v>
      </c>
      <c r="V26">
        <v>0</v>
      </c>
      <c r="W26">
        <v>1</v>
      </c>
      <c r="X26">
        <v>0</v>
      </c>
      <c r="Y26">
        <v>0</v>
      </c>
      <c r="Z26">
        <v>1</v>
      </c>
      <c r="AA26">
        <v>0</v>
      </c>
      <c r="AB26">
        <v>0</v>
      </c>
      <c r="AC26">
        <v>1</v>
      </c>
      <c r="AD26">
        <v>1</v>
      </c>
      <c r="AE26">
        <v>1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0</v>
      </c>
      <c r="AL26">
        <v>1</v>
      </c>
      <c r="AM26">
        <v>0</v>
      </c>
      <c r="AN26">
        <v>0</v>
      </c>
      <c r="AO26">
        <v>1</v>
      </c>
      <c r="AP26">
        <v>0</v>
      </c>
      <c r="AQ26">
        <v>0</v>
      </c>
      <c r="AR26">
        <v>1</v>
      </c>
      <c r="AS26">
        <v>1</v>
      </c>
      <c r="AT26">
        <v>1</v>
      </c>
      <c r="AU26">
        <v>1</v>
      </c>
      <c r="AV26" s="4">
        <f t="shared" si="0"/>
        <v>2799999.997793634</v>
      </c>
      <c r="AW26" s="4">
        <v>6.4471580309999998</v>
      </c>
    </row>
    <row r="27" spans="1:49" ht="19" x14ac:dyDescent="0.25">
      <c r="A27" t="s">
        <v>71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1</v>
      </c>
      <c r="Q27">
        <v>1</v>
      </c>
      <c r="R27">
        <v>1</v>
      </c>
      <c r="S27">
        <v>0</v>
      </c>
      <c r="T27">
        <v>0</v>
      </c>
      <c r="U27">
        <v>0</v>
      </c>
      <c r="V27">
        <v>1</v>
      </c>
      <c r="W27">
        <v>1</v>
      </c>
      <c r="X27">
        <v>1</v>
      </c>
      <c r="Y27">
        <v>1</v>
      </c>
      <c r="Z27">
        <v>1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1</v>
      </c>
      <c r="AI27">
        <v>0</v>
      </c>
      <c r="AJ27">
        <v>1</v>
      </c>
      <c r="AK27">
        <v>0</v>
      </c>
      <c r="AL27">
        <v>0</v>
      </c>
      <c r="AM27">
        <v>1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1</v>
      </c>
      <c r="AT27">
        <v>1</v>
      </c>
      <c r="AU27">
        <v>0</v>
      </c>
      <c r="AV27" s="4">
        <f t="shared" si="0"/>
        <v>4999999.9961314527</v>
      </c>
      <c r="AW27" s="4">
        <v>6.6989700040000004</v>
      </c>
    </row>
    <row r="28" spans="1:49" ht="19" x14ac:dyDescent="0.25">
      <c r="A28" t="s">
        <v>72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K28">
        <v>1</v>
      </c>
      <c r="L28">
        <v>1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1</v>
      </c>
      <c r="Y28">
        <v>1</v>
      </c>
      <c r="Z28">
        <v>1</v>
      </c>
      <c r="AA28">
        <v>0</v>
      </c>
      <c r="AB28">
        <v>0</v>
      </c>
      <c r="AC28">
        <v>1</v>
      </c>
      <c r="AD28">
        <v>1</v>
      </c>
      <c r="AE28">
        <v>1</v>
      </c>
      <c r="AF28">
        <v>0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</v>
      </c>
      <c r="AT28">
        <v>0</v>
      </c>
      <c r="AU28">
        <v>0</v>
      </c>
      <c r="AV28" s="4">
        <f t="shared" si="0"/>
        <v>3499999.9971771189</v>
      </c>
      <c r="AW28" s="4">
        <v>6.5440680440000003</v>
      </c>
    </row>
    <row r="29" spans="1:49" ht="19" x14ac:dyDescent="0.25">
      <c r="A29" t="s">
        <v>73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1</v>
      </c>
      <c r="P29">
        <v>1</v>
      </c>
      <c r="Q29">
        <v>0</v>
      </c>
      <c r="R29">
        <v>1</v>
      </c>
      <c r="S29">
        <v>0</v>
      </c>
      <c r="T29">
        <v>1</v>
      </c>
      <c r="U29">
        <v>1</v>
      </c>
      <c r="V29">
        <v>0</v>
      </c>
      <c r="W29">
        <v>0</v>
      </c>
      <c r="X29">
        <v>1</v>
      </c>
      <c r="Y29">
        <v>1</v>
      </c>
      <c r="Z29">
        <v>0</v>
      </c>
      <c r="AA29">
        <v>0</v>
      </c>
      <c r="AB29">
        <v>0</v>
      </c>
      <c r="AC29">
        <v>1</v>
      </c>
      <c r="AD29">
        <v>1</v>
      </c>
      <c r="AE29">
        <v>0</v>
      </c>
      <c r="AF29">
        <v>0</v>
      </c>
      <c r="AG29">
        <v>0</v>
      </c>
      <c r="AH29">
        <v>1</v>
      </c>
      <c r="AI29">
        <v>1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1</v>
      </c>
      <c r="AQ29">
        <v>1</v>
      </c>
      <c r="AR29">
        <v>0</v>
      </c>
      <c r="AS29">
        <v>1</v>
      </c>
      <c r="AT29">
        <v>1</v>
      </c>
      <c r="AU29">
        <v>1</v>
      </c>
      <c r="AV29" s="4">
        <f t="shared" si="0"/>
        <v>279999999.77936405</v>
      </c>
      <c r="AW29" s="4">
        <v>8.4471580310000007</v>
      </c>
    </row>
    <row r="30" spans="1:49" ht="19" x14ac:dyDescent="0.25">
      <c r="A30" t="s">
        <v>74</v>
      </c>
      <c r="B30">
        <v>1</v>
      </c>
      <c r="C30">
        <v>0</v>
      </c>
      <c r="D30">
        <v>1</v>
      </c>
      <c r="E30">
        <v>1</v>
      </c>
      <c r="F30">
        <v>0</v>
      </c>
      <c r="G30">
        <v>1</v>
      </c>
      <c r="H30">
        <v>0</v>
      </c>
      <c r="I30">
        <v>0</v>
      </c>
      <c r="J30">
        <v>0</v>
      </c>
      <c r="K30">
        <v>1</v>
      </c>
      <c r="L30">
        <v>0</v>
      </c>
      <c r="M30">
        <v>1</v>
      </c>
      <c r="N30">
        <v>1</v>
      </c>
      <c r="O30">
        <v>1</v>
      </c>
      <c r="P30">
        <v>1</v>
      </c>
      <c r="Q30">
        <v>0</v>
      </c>
      <c r="R30">
        <v>1</v>
      </c>
      <c r="S30">
        <v>0</v>
      </c>
      <c r="T30">
        <v>1</v>
      </c>
      <c r="U30">
        <v>1</v>
      </c>
      <c r="V30">
        <v>1</v>
      </c>
      <c r="W30">
        <v>1</v>
      </c>
      <c r="X30">
        <v>0</v>
      </c>
      <c r="Y30">
        <v>1</v>
      </c>
      <c r="Z30">
        <v>1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</v>
      </c>
      <c r="AT30">
        <v>0</v>
      </c>
      <c r="AU30">
        <v>1</v>
      </c>
      <c r="AV30" s="4">
        <f t="shared" si="0"/>
        <v>41999999.961519696</v>
      </c>
      <c r="AW30" s="4">
        <v>7.6232492900000004</v>
      </c>
    </row>
    <row r="31" spans="1:49" ht="19" x14ac:dyDescent="0.25">
      <c r="A31" t="s">
        <v>75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1</v>
      </c>
      <c r="M31">
        <v>0</v>
      </c>
      <c r="N31">
        <v>1</v>
      </c>
      <c r="O31">
        <v>1</v>
      </c>
      <c r="P31">
        <v>0</v>
      </c>
      <c r="Q31">
        <v>0</v>
      </c>
      <c r="R31">
        <v>1</v>
      </c>
      <c r="S31">
        <v>0</v>
      </c>
      <c r="T31">
        <v>1</v>
      </c>
      <c r="U31">
        <v>0</v>
      </c>
      <c r="V31">
        <v>0</v>
      </c>
      <c r="W31">
        <v>1</v>
      </c>
      <c r="X31">
        <v>1</v>
      </c>
      <c r="Y31">
        <v>1</v>
      </c>
      <c r="Z31">
        <v>0</v>
      </c>
      <c r="AA31">
        <v>0</v>
      </c>
      <c r="AB31">
        <v>0</v>
      </c>
      <c r="AC31">
        <v>1</v>
      </c>
      <c r="AD31">
        <v>1</v>
      </c>
      <c r="AE31">
        <v>0</v>
      </c>
      <c r="AF31">
        <v>0</v>
      </c>
      <c r="AG31">
        <v>1</v>
      </c>
      <c r="AH31">
        <v>1</v>
      </c>
      <c r="AI31">
        <v>0</v>
      </c>
      <c r="AJ31">
        <v>1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1</v>
      </c>
      <c r="AT31">
        <v>0</v>
      </c>
      <c r="AU31">
        <v>1</v>
      </c>
      <c r="AV31" s="4">
        <f t="shared" si="0"/>
        <v>3999999.9969793609</v>
      </c>
      <c r="AW31" s="4">
        <v>6.602059991</v>
      </c>
    </row>
    <row r="32" spans="1:49" ht="19" x14ac:dyDescent="0.25">
      <c r="A32" t="s">
        <v>76</v>
      </c>
      <c r="B32">
        <v>0</v>
      </c>
      <c r="C32">
        <v>0</v>
      </c>
      <c r="D32">
        <v>1</v>
      </c>
      <c r="E32">
        <v>0</v>
      </c>
      <c r="F32">
        <v>0</v>
      </c>
      <c r="G32">
        <v>1</v>
      </c>
      <c r="H32">
        <v>1</v>
      </c>
      <c r="I32">
        <v>0</v>
      </c>
      <c r="J32"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v>1</v>
      </c>
      <c r="Q32">
        <v>0</v>
      </c>
      <c r="R32">
        <v>1</v>
      </c>
      <c r="S32">
        <v>1</v>
      </c>
      <c r="T32">
        <v>0</v>
      </c>
      <c r="U32">
        <v>1</v>
      </c>
      <c r="V32">
        <v>1</v>
      </c>
      <c r="W32">
        <v>0</v>
      </c>
      <c r="X32">
        <v>1</v>
      </c>
      <c r="Y32">
        <v>0</v>
      </c>
      <c r="Z32">
        <v>0</v>
      </c>
      <c r="AA32">
        <v>0</v>
      </c>
      <c r="AB32">
        <v>0</v>
      </c>
      <c r="AC32">
        <v>1</v>
      </c>
      <c r="AD32">
        <v>1</v>
      </c>
      <c r="AE32">
        <v>1</v>
      </c>
      <c r="AF32">
        <v>0</v>
      </c>
      <c r="AG32">
        <v>0</v>
      </c>
      <c r="AH32">
        <v>1</v>
      </c>
      <c r="AI32">
        <v>1</v>
      </c>
      <c r="AJ32">
        <v>1</v>
      </c>
      <c r="AK32">
        <v>0</v>
      </c>
      <c r="AL32">
        <v>0</v>
      </c>
      <c r="AM32">
        <v>0</v>
      </c>
      <c r="AN32">
        <v>0</v>
      </c>
      <c r="AO32">
        <v>1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1</v>
      </c>
      <c r="AV32" s="4">
        <f t="shared" si="0"/>
        <v>169999999.85192919</v>
      </c>
      <c r="AW32" s="4">
        <v>8.2304489210000007</v>
      </c>
    </row>
    <row r="33" spans="1:49" ht="19" x14ac:dyDescent="0.25">
      <c r="A33" t="s">
        <v>77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1</v>
      </c>
      <c r="K33">
        <v>0</v>
      </c>
      <c r="L33">
        <v>0</v>
      </c>
      <c r="M33">
        <v>0</v>
      </c>
      <c r="N33">
        <v>1</v>
      </c>
      <c r="O33">
        <v>1</v>
      </c>
      <c r="P33">
        <v>1</v>
      </c>
      <c r="Q33">
        <v>1</v>
      </c>
      <c r="R33">
        <v>0</v>
      </c>
      <c r="S33">
        <v>1</v>
      </c>
      <c r="T33">
        <v>0</v>
      </c>
      <c r="U33">
        <v>1</v>
      </c>
      <c r="V33">
        <v>1</v>
      </c>
      <c r="W33">
        <v>1</v>
      </c>
      <c r="X33">
        <v>1</v>
      </c>
      <c r="Y33">
        <v>0</v>
      </c>
      <c r="Z33">
        <v>1</v>
      </c>
      <c r="AA33">
        <v>0</v>
      </c>
      <c r="AB33">
        <v>0</v>
      </c>
      <c r="AC33">
        <v>1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0</v>
      </c>
      <c r="AS33">
        <v>1</v>
      </c>
      <c r="AT33">
        <v>0</v>
      </c>
      <c r="AU33">
        <v>0</v>
      </c>
      <c r="AV33" s="4">
        <f t="shared" si="0"/>
        <v>3100000.0011829706</v>
      </c>
      <c r="AW33" s="4">
        <v>6.4913616940000001</v>
      </c>
    </row>
    <row r="34" spans="1:49" ht="19" x14ac:dyDescent="0.25">
      <c r="A34" t="s">
        <v>78</v>
      </c>
      <c r="B34">
        <v>1</v>
      </c>
      <c r="C34">
        <v>0</v>
      </c>
      <c r="D34">
        <v>1</v>
      </c>
      <c r="E34">
        <v>1</v>
      </c>
      <c r="F34">
        <v>0</v>
      </c>
      <c r="G34">
        <v>0</v>
      </c>
      <c r="H34">
        <v>1</v>
      </c>
      <c r="I34">
        <v>1</v>
      </c>
      <c r="J34">
        <v>0</v>
      </c>
      <c r="K34">
        <v>1</v>
      </c>
      <c r="L34">
        <v>1</v>
      </c>
      <c r="M34">
        <v>1</v>
      </c>
      <c r="N34">
        <v>0</v>
      </c>
      <c r="O34">
        <v>1</v>
      </c>
      <c r="P34">
        <v>1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1</v>
      </c>
      <c r="X34">
        <v>1</v>
      </c>
      <c r="Y34">
        <v>0</v>
      </c>
      <c r="Z34">
        <v>1</v>
      </c>
      <c r="AA34">
        <v>1</v>
      </c>
      <c r="AB34">
        <v>0</v>
      </c>
      <c r="AC34">
        <v>0</v>
      </c>
      <c r="AD34">
        <v>0</v>
      </c>
      <c r="AE34">
        <v>1</v>
      </c>
      <c r="AF34">
        <v>0</v>
      </c>
      <c r="AG34">
        <v>0</v>
      </c>
      <c r="AH34">
        <v>1</v>
      </c>
      <c r="AI34">
        <v>0</v>
      </c>
      <c r="AJ34">
        <v>1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</v>
      </c>
      <c r="AT34">
        <v>0</v>
      </c>
      <c r="AU34">
        <v>0</v>
      </c>
      <c r="AV34" s="4">
        <f t="shared" si="0"/>
        <v>3100000.0011829706</v>
      </c>
      <c r="AW34" s="4">
        <v>6.4913616940000001</v>
      </c>
    </row>
    <row r="35" spans="1:49" ht="19" x14ac:dyDescent="0.25">
      <c r="A35" t="s">
        <v>79</v>
      </c>
      <c r="B35">
        <v>0</v>
      </c>
      <c r="C35">
        <v>0</v>
      </c>
      <c r="D35">
        <v>1</v>
      </c>
      <c r="E35">
        <v>0</v>
      </c>
      <c r="F35">
        <v>0</v>
      </c>
      <c r="G35">
        <v>1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1</v>
      </c>
      <c r="P35">
        <v>1</v>
      </c>
      <c r="Q35">
        <v>1</v>
      </c>
      <c r="R35">
        <v>0</v>
      </c>
      <c r="S35">
        <v>0</v>
      </c>
      <c r="T35">
        <v>0</v>
      </c>
      <c r="U35">
        <v>1</v>
      </c>
      <c r="V35">
        <v>1</v>
      </c>
      <c r="W35">
        <v>1</v>
      </c>
      <c r="X35">
        <v>1</v>
      </c>
      <c r="Y35">
        <v>0</v>
      </c>
      <c r="Z35">
        <v>1</v>
      </c>
      <c r="AA35">
        <v>0</v>
      </c>
      <c r="AB35">
        <v>1</v>
      </c>
      <c r="AC35">
        <v>1</v>
      </c>
      <c r="AD35">
        <v>1</v>
      </c>
      <c r="AE35">
        <v>0</v>
      </c>
      <c r="AF35">
        <v>1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1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0</v>
      </c>
      <c r="AU35">
        <v>1</v>
      </c>
      <c r="AV35" s="4">
        <f t="shared" si="0"/>
        <v>6800000.0045996336</v>
      </c>
      <c r="AW35" s="4">
        <v>6.8325089129999999</v>
      </c>
    </row>
    <row r="36" spans="1:49" ht="19" x14ac:dyDescent="0.25">
      <c r="A36" t="s">
        <v>80</v>
      </c>
      <c r="B36">
        <v>0</v>
      </c>
      <c r="C36">
        <v>0</v>
      </c>
      <c r="D36">
        <v>1</v>
      </c>
      <c r="E36">
        <v>1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1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1</v>
      </c>
      <c r="X36">
        <v>1</v>
      </c>
      <c r="Y36">
        <v>1</v>
      </c>
      <c r="Z36">
        <v>1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1</v>
      </c>
      <c r="AI36">
        <v>0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0</v>
      </c>
      <c r="AP36">
        <v>0</v>
      </c>
      <c r="AQ36">
        <v>0</v>
      </c>
      <c r="AR36">
        <v>1</v>
      </c>
      <c r="AS36">
        <v>1</v>
      </c>
      <c r="AT36">
        <v>0</v>
      </c>
      <c r="AU36">
        <v>1</v>
      </c>
      <c r="AV36" s="4">
        <f t="shared" si="0"/>
        <v>3399999.9996692026</v>
      </c>
      <c r="AW36" s="4">
        <v>6.5314789170000003</v>
      </c>
    </row>
    <row r="37" spans="1:49" ht="19" x14ac:dyDescent="0.25">
      <c r="A37" t="s">
        <v>81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1</v>
      </c>
      <c r="Q37">
        <v>1</v>
      </c>
      <c r="R37">
        <v>1</v>
      </c>
      <c r="S37">
        <v>0</v>
      </c>
      <c r="T37">
        <v>0</v>
      </c>
      <c r="U37">
        <v>1</v>
      </c>
      <c r="V37">
        <v>1</v>
      </c>
      <c r="W37">
        <v>1</v>
      </c>
      <c r="X37">
        <v>0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1</v>
      </c>
      <c r="AL37">
        <v>0</v>
      </c>
      <c r="AM37">
        <v>1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 s="4">
        <f t="shared" si="0"/>
        <v>190000000.02063701</v>
      </c>
      <c r="AW37" s="4">
        <v>8.278753601</v>
      </c>
    </row>
    <row r="38" spans="1:49" ht="19" x14ac:dyDescent="0.25">
      <c r="A38" t="s">
        <v>82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0</v>
      </c>
      <c r="K38">
        <v>1</v>
      </c>
      <c r="L38">
        <v>1</v>
      </c>
      <c r="M38">
        <v>0</v>
      </c>
      <c r="N38">
        <v>0</v>
      </c>
      <c r="O38">
        <v>1</v>
      </c>
      <c r="P38">
        <v>1</v>
      </c>
      <c r="Q38">
        <v>1</v>
      </c>
      <c r="R38">
        <v>1</v>
      </c>
      <c r="S38">
        <v>0</v>
      </c>
      <c r="T38">
        <v>0</v>
      </c>
      <c r="U38">
        <v>1</v>
      </c>
      <c r="V38">
        <v>0</v>
      </c>
      <c r="W38">
        <v>1</v>
      </c>
      <c r="X38">
        <v>0</v>
      </c>
      <c r="Y38">
        <v>0</v>
      </c>
      <c r="Z38">
        <v>1</v>
      </c>
      <c r="AA38">
        <v>0</v>
      </c>
      <c r="AB38">
        <v>1</v>
      </c>
      <c r="AC38">
        <v>0</v>
      </c>
      <c r="AD38">
        <v>1</v>
      </c>
      <c r="AE38">
        <v>1</v>
      </c>
      <c r="AF38">
        <v>1</v>
      </c>
      <c r="AG38">
        <v>0</v>
      </c>
      <c r="AH38">
        <v>0</v>
      </c>
      <c r="AI38">
        <v>1</v>
      </c>
      <c r="AJ38">
        <v>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1</v>
      </c>
      <c r="AT38">
        <v>1</v>
      </c>
      <c r="AU38">
        <v>0</v>
      </c>
      <c r="AV38" s="4">
        <f t="shared" si="0"/>
        <v>43999999.95074258</v>
      </c>
      <c r="AW38" s="4">
        <v>7.6434526759999999</v>
      </c>
    </row>
    <row r="39" spans="1:49" ht="19" x14ac:dyDescent="0.25">
      <c r="A39" t="s">
        <v>83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1</v>
      </c>
      <c r="P39">
        <v>0</v>
      </c>
      <c r="Q39">
        <v>1</v>
      </c>
      <c r="R39">
        <v>1</v>
      </c>
      <c r="S39">
        <v>1</v>
      </c>
      <c r="T39">
        <v>0</v>
      </c>
      <c r="U39">
        <v>0</v>
      </c>
      <c r="V39">
        <v>0</v>
      </c>
      <c r="W39">
        <v>0</v>
      </c>
      <c r="X39">
        <v>1</v>
      </c>
      <c r="Y39">
        <v>0</v>
      </c>
      <c r="Z39">
        <v>1</v>
      </c>
      <c r="AA39">
        <v>0</v>
      </c>
      <c r="AB39">
        <v>1</v>
      </c>
      <c r="AC39">
        <v>1</v>
      </c>
      <c r="AD39">
        <v>1</v>
      </c>
      <c r="AE39">
        <v>1</v>
      </c>
      <c r="AF39">
        <v>0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</v>
      </c>
      <c r="AT39">
        <v>1</v>
      </c>
      <c r="AU39">
        <v>0</v>
      </c>
      <c r="AV39" s="4">
        <f t="shared" si="0"/>
        <v>2400000.0015937244</v>
      </c>
      <c r="AW39" s="4">
        <v>6.3802112419999997</v>
      </c>
    </row>
    <row r="40" spans="1:49" ht="19" x14ac:dyDescent="0.25">
      <c r="A40" t="s">
        <v>84</v>
      </c>
      <c r="B40">
        <v>0</v>
      </c>
      <c r="C40">
        <v>0</v>
      </c>
      <c r="D40">
        <v>1</v>
      </c>
      <c r="E40">
        <v>1</v>
      </c>
      <c r="F40">
        <v>0</v>
      </c>
      <c r="G40">
        <v>0</v>
      </c>
      <c r="H40">
        <v>1</v>
      </c>
      <c r="I40">
        <v>0</v>
      </c>
      <c r="J40">
        <v>0</v>
      </c>
      <c r="K40">
        <v>1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1</v>
      </c>
      <c r="V40">
        <v>0</v>
      </c>
      <c r="W40">
        <v>0</v>
      </c>
      <c r="X40">
        <v>1</v>
      </c>
      <c r="Y40">
        <v>1</v>
      </c>
      <c r="Z40">
        <v>1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1</v>
      </c>
      <c r="AG40">
        <v>0</v>
      </c>
      <c r="AH40">
        <v>1</v>
      </c>
      <c r="AI40">
        <v>1</v>
      </c>
      <c r="AJ40">
        <v>1</v>
      </c>
      <c r="AK40">
        <v>1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</v>
      </c>
      <c r="AT40">
        <v>1</v>
      </c>
      <c r="AU40">
        <v>1</v>
      </c>
      <c r="AV40" s="4">
        <f t="shared" si="0"/>
        <v>3300000.0009278799</v>
      </c>
      <c r="AW40" s="4">
        <v>6.5185139400000001</v>
      </c>
    </row>
    <row r="41" spans="1:49" ht="19" x14ac:dyDescent="0.25">
      <c r="A41" t="s">
        <v>85</v>
      </c>
      <c r="B41">
        <v>0</v>
      </c>
      <c r="C41">
        <v>1</v>
      </c>
      <c r="D41">
        <v>1</v>
      </c>
      <c r="E41">
        <v>1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1</v>
      </c>
      <c r="R41">
        <v>1</v>
      </c>
      <c r="S41">
        <v>0</v>
      </c>
      <c r="T41">
        <v>0</v>
      </c>
      <c r="U41">
        <v>0</v>
      </c>
      <c r="V41">
        <v>1</v>
      </c>
      <c r="W41">
        <v>1</v>
      </c>
      <c r="X41">
        <v>1</v>
      </c>
      <c r="Y41">
        <v>1</v>
      </c>
      <c r="Z41">
        <v>1</v>
      </c>
      <c r="AA41">
        <v>0</v>
      </c>
      <c r="AB41">
        <v>0</v>
      </c>
      <c r="AC41">
        <v>1</v>
      </c>
      <c r="AD41">
        <v>1</v>
      </c>
      <c r="AE41">
        <v>0</v>
      </c>
      <c r="AF41">
        <v>0</v>
      </c>
      <c r="AG41">
        <v>0</v>
      </c>
      <c r="AH41">
        <v>1</v>
      </c>
      <c r="AI41">
        <v>0</v>
      </c>
      <c r="AJ41">
        <v>1</v>
      </c>
      <c r="AK41">
        <v>1</v>
      </c>
      <c r="AL41">
        <v>1</v>
      </c>
      <c r="AM41">
        <v>0</v>
      </c>
      <c r="AN41">
        <v>1</v>
      </c>
      <c r="AO41">
        <v>0</v>
      </c>
      <c r="AP41">
        <v>0</v>
      </c>
      <c r="AQ41">
        <v>0</v>
      </c>
      <c r="AR41">
        <v>1</v>
      </c>
      <c r="AS41">
        <v>0</v>
      </c>
      <c r="AT41">
        <v>0</v>
      </c>
      <c r="AU41">
        <v>0</v>
      </c>
      <c r="AV41" s="4">
        <f t="shared" si="0"/>
        <v>1900000.0002063725</v>
      </c>
      <c r="AW41" s="4">
        <v>6.278753601</v>
      </c>
    </row>
    <row r="42" spans="1:49" ht="19" x14ac:dyDescent="0.25">
      <c r="A42" s="2" t="s">
        <v>86</v>
      </c>
      <c r="B42" s="3">
        <v>0</v>
      </c>
      <c r="C42" s="3">
        <v>0</v>
      </c>
      <c r="D42" s="3">
        <v>1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1</v>
      </c>
      <c r="O42" s="3">
        <v>0</v>
      </c>
      <c r="P42" s="3">
        <v>0</v>
      </c>
      <c r="Q42" s="3">
        <v>1</v>
      </c>
      <c r="R42" s="3">
        <v>0</v>
      </c>
      <c r="S42" s="3">
        <v>0</v>
      </c>
      <c r="T42" s="3">
        <v>0</v>
      </c>
      <c r="U42" s="3">
        <v>1</v>
      </c>
      <c r="V42" s="3">
        <v>0</v>
      </c>
      <c r="W42" s="3">
        <v>0</v>
      </c>
      <c r="X42" s="3">
        <v>1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1</v>
      </c>
      <c r="AH42" s="3">
        <v>1</v>
      </c>
      <c r="AI42" s="3">
        <v>0</v>
      </c>
      <c r="AJ42" s="3">
        <v>0</v>
      </c>
      <c r="AK42" s="3">
        <v>1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1</v>
      </c>
      <c r="AS42" s="3">
        <v>1</v>
      </c>
      <c r="AT42" s="3">
        <v>0</v>
      </c>
      <c r="AU42" s="3">
        <v>0</v>
      </c>
      <c r="AV42" s="4">
        <f t="shared" si="0"/>
        <v>1099999.9995992424</v>
      </c>
      <c r="AW42" s="4">
        <v>6.0413926849999999</v>
      </c>
    </row>
    <row r="43" spans="1:49" ht="19" x14ac:dyDescent="0.25">
      <c r="A43" s="2" t="s">
        <v>87</v>
      </c>
      <c r="B43" s="3">
        <v>0</v>
      </c>
      <c r="C43" s="3">
        <v>0</v>
      </c>
      <c r="D43" s="3">
        <v>1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1</v>
      </c>
      <c r="O43" s="3">
        <v>0</v>
      </c>
      <c r="P43" s="3">
        <v>0</v>
      </c>
      <c r="Q43" s="3">
        <v>1</v>
      </c>
      <c r="R43" s="3">
        <v>0</v>
      </c>
      <c r="S43" s="3">
        <v>0</v>
      </c>
      <c r="T43" s="3">
        <v>0</v>
      </c>
      <c r="U43" s="3">
        <v>1</v>
      </c>
      <c r="V43" s="3">
        <v>0</v>
      </c>
      <c r="W43" s="3">
        <v>0</v>
      </c>
      <c r="X43" s="3">
        <v>1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1</v>
      </c>
      <c r="AH43" s="3">
        <v>0</v>
      </c>
      <c r="AI43" s="3">
        <v>0</v>
      </c>
      <c r="AJ43" s="3">
        <v>0</v>
      </c>
      <c r="AK43" s="3">
        <v>1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1</v>
      </c>
      <c r="AS43" s="3">
        <v>1</v>
      </c>
      <c r="AT43" s="3">
        <v>0</v>
      </c>
      <c r="AU43" s="3">
        <v>0</v>
      </c>
      <c r="AV43" s="4">
        <f t="shared" si="0"/>
        <v>749999.99932355888</v>
      </c>
      <c r="AW43" s="4">
        <v>5.8750612630000001</v>
      </c>
    </row>
    <row r="44" spans="1:49" ht="19" x14ac:dyDescent="0.25">
      <c r="A44" s="2" t="s">
        <v>88</v>
      </c>
      <c r="B44" s="3">
        <v>0</v>
      </c>
      <c r="C44" s="3">
        <v>0</v>
      </c>
      <c r="D44" s="3">
        <v>1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1</v>
      </c>
      <c r="O44" s="3">
        <v>0</v>
      </c>
      <c r="P44" s="3">
        <v>0</v>
      </c>
      <c r="Q44" s="3">
        <v>1</v>
      </c>
      <c r="R44" s="3">
        <v>0</v>
      </c>
      <c r="S44" s="3">
        <v>0</v>
      </c>
      <c r="T44" s="3">
        <v>0</v>
      </c>
      <c r="U44" s="3">
        <v>1</v>
      </c>
      <c r="V44" s="3">
        <v>0</v>
      </c>
      <c r="W44" s="3">
        <v>0</v>
      </c>
      <c r="X44" s="3">
        <v>1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1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1</v>
      </c>
      <c r="AS44" s="3">
        <v>1</v>
      </c>
      <c r="AT44" s="3">
        <v>0</v>
      </c>
      <c r="AU44" s="3">
        <v>0</v>
      </c>
      <c r="AV44" s="4">
        <f t="shared" si="0"/>
        <v>1400000.0010372417</v>
      </c>
      <c r="AW44" s="4">
        <v>6.1461280360000003</v>
      </c>
    </row>
    <row r="45" spans="1:49" ht="19" x14ac:dyDescent="0.25">
      <c r="A45" s="2" t="s">
        <v>89</v>
      </c>
      <c r="B45" s="3">
        <v>0</v>
      </c>
      <c r="C45" s="3">
        <v>0</v>
      </c>
      <c r="D45" s="3">
        <v>1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1</v>
      </c>
      <c r="O45" s="3">
        <v>0</v>
      </c>
      <c r="P45" s="3">
        <v>0</v>
      </c>
      <c r="Q45" s="3">
        <v>1</v>
      </c>
      <c r="R45" s="3">
        <v>0</v>
      </c>
      <c r="S45" s="3">
        <v>0</v>
      </c>
      <c r="T45" s="3">
        <v>0</v>
      </c>
      <c r="U45" s="3">
        <v>1</v>
      </c>
      <c r="V45" s="3">
        <v>0</v>
      </c>
      <c r="W45" s="3">
        <v>0</v>
      </c>
      <c r="X45" s="3">
        <v>1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1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1</v>
      </c>
      <c r="AS45" s="3">
        <v>0</v>
      </c>
      <c r="AT45" s="3">
        <v>0</v>
      </c>
      <c r="AU45" s="3">
        <v>0</v>
      </c>
      <c r="AV45" s="4">
        <f t="shared" si="0"/>
        <v>14999999.998076845</v>
      </c>
      <c r="AW45" s="4">
        <v>7.1760912589999997</v>
      </c>
    </row>
    <row r="46" spans="1:49" ht="19" x14ac:dyDescent="0.25">
      <c r="A46" s="2" t="s">
        <v>90</v>
      </c>
      <c r="B46" s="3">
        <v>0</v>
      </c>
      <c r="C46" s="3">
        <v>0</v>
      </c>
      <c r="D46" s="3">
        <v>1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1</v>
      </c>
      <c r="O46" s="3">
        <v>0</v>
      </c>
      <c r="P46" s="3">
        <v>0</v>
      </c>
      <c r="Q46" s="3">
        <v>1</v>
      </c>
      <c r="R46" s="3">
        <v>0</v>
      </c>
      <c r="S46" s="3">
        <v>0</v>
      </c>
      <c r="T46" s="3">
        <v>0</v>
      </c>
      <c r="U46" s="3">
        <v>1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1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1</v>
      </c>
      <c r="AS46" s="3">
        <v>0</v>
      </c>
      <c r="AT46" s="3">
        <v>0</v>
      </c>
      <c r="AU46" s="3">
        <v>0</v>
      </c>
      <c r="AV46" s="4">
        <f t="shared" si="0"/>
        <v>12999999.990815261</v>
      </c>
      <c r="AW46" s="4">
        <v>7.1139433519999997</v>
      </c>
    </row>
    <row r="47" spans="1:49" ht="19" x14ac:dyDescent="0.25">
      <c r="A47" s="2" t="s">
        <v>91</v>
      </c>
      <c r="B47" s="3">
        <v>0</v>
      </c>
      <c r="C47" s="3">
        <v>0</v>
      </c>
      <c r="D47" s="3">
        <v>1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1</v>
      </c>
      <c r="O47" s="3">
        <v>0</v>
      </c>
      <c r="P47" s="3">
        <v>0</v>
      </c>
      <c r="Q47" s="3">
        <v>1</v>
      </c>
      <c r="R47" s="3">
        <v>0</v>
      </c>
      <c r="S47" s="3">
        <v>0</v>
      </c>
      <c r="T47" s="3">
        <v>0</v>
      </c>
      <c r="U47" s="3">
        <v>1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1</v>
      </c>
      <c r="AS47" s="3">
        <v>0</v>
      </c>
      <c r="AT47" s="3">
        <v>0</v>
      </c>
      <c r="AU47" s="3">
        <v>0</v>
      </c>
      <c r="AV47" s="4">
        <f t="shared" si="0"/>
        <v>34999999.971771225</v>
      </c>
      <c r="AW47" s="4">
        <v>7.5440680440000003</v>
      </c>
    </row>
    <row r="48" spans="1:49" ht="19" x14ac:dyDescent="0.25">
      <c r="A48" s="2" t="s">
        <v>92</v>
      </c>
      <c r="B48" s="3">
        <v>0</v>
      </c>
      <c r="C48" s="3">
        <v>0</v>
      </c>
      <c r="D48" s="3">
        <v>1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1</v>
      </c>
      <c r="O48" s="3">
        <v>0</v>
      </c>
      <c r="P48" s="3">
        <v>0</v>
      </c>
      <c r="Q48" s="3">
        <v>1</v>
      </c>
      <c r="R48" s="3">
        <v>0</v>
      </c>
      <c r="S48" s="3">
        <v>0</v>
      </c>
      <c r="T48" s="3">
        <v>0</v>
      </c>
      <c r="U48" s="3">
        <v>1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4">
        <f t="shared" si="0"/>
        <v>17999999.995718308</v>
      </c>
      <c r="AW48" s="4">
        <v>7.2552725049999998</v>
      </c>
    </row>
    <row r="49" spans="1:49" ht="19" x14ac:dyDescent="0.25">
      <c r="A49" s="2" t="s">
        <v>93</v>
      </c>
      <c r="B49" s="3">
        <v>0</v>
      </c>
      <c r="C49" s="3">
        <v>0</v>
      </c>
      <c r="D49" s="3">
        <v>1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1</v>
      </c>
      <c r="R49" s="3">
        <v>0</v>
      </c>
      <c r="S49" s="3">
        <v>0</v>
      </c>
      <c r="T49" s="3">
        <v>0</v>
      </c>
      <c r="U49" s="3">
        <v>1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4">
        <f t="shared" si="0"/>
        <v>200000000.15474272</v>
      </c>
      <c r="AW49" s="4">
        <v>8.3010299960000005</v>
      </c>
    </row>
    <row r="50" spans="1:49" ht="19" x14ac:dyDescent="0.25">
      <c r="A50" s="2" t="s">
        <v>94</v>
      </c>
      <c r="B50" s="3">
        <v>0</v>
      </c>
      <c r="C50" s="3">
        <v>0</v>
      </c>
      <c r="D50" s="3">
        <v>1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1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4">
        <f t="shared" si="0"/>
        <v>609999999.98487961</v>
      </c>
      <c r="AW50" s="4">
        <v>8.7853298350000006</v>
      </c>
    </row>
    <row r="51" spans="1:49" ht="19" x14ac:dyDescent="0.25">
      <c r="A51" s="2" t="s">
        <v>95</v>
      </c>
      <c r="B51" s="3">
        <v>0</v>
      </c>
      <c r="C51" s="3">
        <v>0</v>
      </c>
      <c r="D51" s="3">
        <v>1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4">
        <f t="shared" si="0"/>
        <v>360000000.19290286</v>
      </c>
      <c r="AW51" s="4">
        <v>8.5563025009999993</v>
      </c>
    </row>
    <row r="52" spans="1:49" ht="19" x14ac:dyDescent="0.25">
      <c r="A52" s="2" t="s">
        <v>96</v>
      </c>
      <c r="B52" s="3">
        <v>0</v>
      </c>
      <c r="C52" s="3">
        <v>0</v>
      </c>
      <c r="D52" s="3">
        <v>0</v>
      </c>
      <c r="E52" s="3">
        <v>1</v>
      </c>
      <c r="F52" s="3">
        <v>1</v>
      </c>
      <c r="G52" s="3">
        <v>0</v>
      </c>
      <c r="H52" s="3">
        <v>1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1</v>
      </c>
      <c r="S52" s="3">
        <v>0</v>
      </c>
      <c r="T52" s="3">
        <v>1</v>
      </c>
      <c r="U52" s="3">
        <v>0</v>
      </c>
      <c r="V52" s="3">
        <v>0</v>
      </c>
      <c r="W52" s="3">
        <v>0</v>
      </c>
      <c r="X52" s="3">
        <v>0</v>
      </c>
      <c r="Y52" s="3">
        <v>1</v>
      </c>
      <c r="Z52" s="3">
        <v>0</v>
      </c>
      <c r="AA52" s="3">
        <v>0</v>
      </c>
      <c r="AB52" s="3">
        <v>0</v>
      </c>
      <c r="AC52" s="3">
        <v>1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</v>
      </c>
      <c r="AK52" s="3">
        <v>0</v>
      </c>
      <c r="AL52" s="3">
        <v>1</v>
      </c>
      <c r="AM52" s="3">
        <v>0</v>
      </c>
      <c r="AN52" s="3">
        <v>1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4">
        <f t="shared" si="0"/>
        <v>22999999.999068305</v>
      </c>
      <c r="AW52" s="4">
        <v>7.361727836</v>
      </c>
    </row>
    <row r="53" spans="1:49" ht="19" x14ac:dyDescent="0.25">
      <c r="A53" s="2" t="s">
        <v>97</v>
      </c>
      <c r="B53" s="3">
        <v>0</v>
      </c>
      <c r="C53" s="3">
        <v>0</v>
      </c>
      <c r="D53" s="3">
        <v>0</v>
      </c>
      <c r="E53" s="3">
        <v>1</v>
      </c>
      <c r="F53" s="3">
        <v>1</v>
      </c>
      <c r="G53" s="3">
        <v>0</v>
      </c>
      <c r="H53" s="3">
        <v>1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1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1</v>
      </c>
      <c r="Z53" s="3">
        <v>0</v>
      </c>
      <c r="AA53" s="3">
        <v>0</v>
      </c>
      <c r="AB53" s="3">
        <v>0</v>
      </c>
      <c r="AC53" s="3">
        <v>1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</v>
      </c>
      <c r="AK53" s="3">
        <v>0</v>
      </c>
      <c r="AL53" s="3">
        <v>1</v>
      </c>
      <c r="AM53" s="3">
        <v>0</v>
      </c>
      <c r="AN53" s="3">
        <v>1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4">
        <f t="shared" si="0"/>
        <v>27999999.977936372</v>
      </c>
      <c r="AW53" s="4">
        <v>7.4471580309999998</v>
      </c>
    </row>
    <row r="54" spans="1:49" ht="19" x14ac:dyDescent="0.25">
      <c r="A54" s="2" t="s">
        <v>98</v>
      </c>
      <c r="B54" s="3">
        <v>0</v>
      </c>
      <c r="C54" s="3">
        <v>0</v>
      </c>
      <c r="D54" s="3">
        <v>0</v>
      </c>
      <c r="E54" s="3">
        <v>1</v>
      </c>
      <c r="F54" s="3">
        <v>1</v>
      </c>
      <c r="G54" s="3">
        <v>0</v>
      </c>
      <c r="H54" s="3">
        <v>1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1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1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</v>
      </c>
      <c r="AK54" s="3">
        <v>0</v>
      </c>
      <c r="AL54" s="3">
        <v>1</v>
      </c>
      <c r="AM54" s="3">
        <v>0</v>
      </c>
      <c r="AN54" s="3">
        <v>1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4">
        <f t="shared" si="0"/>
        <v>36999999.994292319</v>
      </c>
      <c r="AW54" s="4">
        <v>7.5682017239999997</v>
      </c>
    </row>
    <row r="55" spans="1:49" ht="19" x14ac:dyDescent="0.25">
      <c r="A55" s="2" t="s">
        <v>99</v>
      </c>
      <c r="B55" s="3">
        <v>0</v>
      </c>
      <c r="C55" s="3">
        <v>0</v>
      </c>
      <c r="D55" s="3">
        <v>0</v>
      </c>
      <c r="E55" s="3">
        <v>1</v>
      </c>
      <c r="F55" s="3">
        <v>1</v>
      </c>
      <c r="G55" s="3">
        <v>0</v>
      </c>
      <c r="H55" s="3">
        <v>1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1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</v>
      </c>
      <c r="AK55" s="3">
        <v>0</v>
      </c>
      <c r="AL55" s="3">
        <v>1</v>
      </c>
      <c r="AM55" s="3">
        <v>0</v>
      </c>
      <c r="AN55" s="3">
        <v>1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4">
        <f t="shared" si="0"/>
        <v>31999999.976428568</v>
      </c>
      <c r="AW55" s="4">
        <v>7.5051499780000004</v>
      </c>
    </row>
    <row r="56" spans="1:49" ht="19" x14ac:dyDescent="0.25">
      <c r="A56" s="2" t="s">
        <v>100</v>
      </c>
      <c r="B56" s="3">
        <v>0</v>
      </c>
      <c r="C56" s="3">
        <v>0</v>
      </c>
      <c r="D56" s="3">
        <v>0</v>
      </c>
      <c r="E56" s="3">
        <v>1</v>
      </c>
      <c r="F56" s="3">
        <v>1</v>
      </c>
      <c r="G56" s="3">
        <v>0</v>
      </c>
      <c r="H56" s="3">
        <v>1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1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1</v>
      </c>
      <c r="AK56" s="3">
        <v>0</v>
      </c>
      <c r="AL56" s="3">
        <v>0</v>
      </c>
      <c r="AM56" s="3">
        <v>0</v>
      </c>
      <c r="AN56" s="3">
        <v>1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4">
        <f t="shared" si="0"/>
        <v>25000000.018879071</v>
      </c>
      <c r="AW56" s="4">
        <v>7.397940009</v>
      </c>
    </row>
    <row r="57" spans="1:49" ht="19" x14ac:dyDescent="0.25">
      <c r="A57" s="2" t="s">
        <v>101</v>
      </c>
      <c r="B57" s="3">
        <v>0</v>
      </c>
      <c r="C57" s="3">
        <v>0</v>
      </c>
      <c r="D57" s="3">
        <v>0</v>
      </c>
      <c r="E57" s="3">
        <v>0</v>
      </c>
      <c r="F57" s="3">
        <v>1</v>
      </c>
      <c r="G57" s="3">
        <v>0</v>
      </c>
      <c r="H57" s="3">
        <v>1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1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1</v>
      </c>
      <c r="AK57" s="3">
        <v>0</v>
      </c>
      <c r="AL57" s="3">
        <v>0</v>
      </c>
      <c r="AM57" s="3">
        <v>0</v>
      </c>
      <c r="AN57" s="3">
        <v>1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4">
        <f t="shared" si="0"/>
        <v>25000000.018879071</v>
      </c>
      <c r="AW57" s="4">
        <v>7.397940009</v>
      </c>
    </row>
    <row r="58" spans="1:49" ht="19" x14ac:dyDescent="0.25">
      <c r="A58" s="2" t="s">
        <v>102</v>
      </c>
      <c r="B58" s="3">
        <v>0</v>
      </c>
      <c r="C58" s="3">
        <v>0</v>
      </c>
      <c r="D58" s="3">
        <v>0</v>
      </c>
      <c r="E58" s="3">
        <v>0</v>
      </c>
      <c r="F58" s="3">
        <v>1</v>
      </c>
      <c r="G58" s="3">
        <v>0</v>
      </c>
      <c r="H58" s="3">
        <v>1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</v>
      </c>
      <c r="AK58" s="3">
        <v>0</v>
      </c>
      <c r="AL58" s="3">
        <v>0</v>
      </c>
      <c r="AM58" s="3">
        <v>0</v>
      </c>
      <c r="AN58" s="3">
        <v>1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4">
        <f t="shared" si="0"/>
        <v>38999999.997620456</v>
      </c>
      <c r="AW58" s="4">
        <v>7.5910646069999999</v>
      </c>
    </row>
    <row r="59" spans="1:49" ht="19" x14ac:dyDescent="0.25">
      <c r="A59" s="2" t="s">
        <v>103</v>
      </c>
      <c r="B59" s="3">
        <v>0</v>
      </c>
      <c r="C59" s="3">
        <v>0</v>
      </c>
      <c r="D59" s="3">
        <v>0</v>
      </c>
      <c r="E59" s="3">
        <v>0</v>
      </c>
      <c r="F59" s="3">
        <v>1</v>
      </c>
      <c r="G59" s="3">
        <v>0</v>
      </c>
      <c r="H59" s="3">
        <v>1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4">
        <f t="shared" si="0"/>
        <v>29000000.00674725</v>
      </c>
      <c r="AW59" s="4">
        <v>7.4623979980000001</v>
      </c>
    </row>
    <row r="60" spans="1:49" ht="19" x14ac:dyDescent="0.25">
      <c r="A60" s="2" t="s">
        <v>104</v>
      </c>
      <c r="B60" s="3">
        <v>0</v>
      </c>
      <c r="C60" s="3">
        <v>0</v>
      </c>
      <c r="D60" s="3">
        <v>0</v>
      </c>
      <c r="E60" s="3">
        <v>0</v>
      </c>
      <c r="F60" s="3">
        <v>1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4">
        <f t="shared" si="0"/>
        <v>33000000.009278778</v>
      </c>
      <c r="AW60" s="4">
        <v>7.5185139400000001</v>
      </c>
    </row>
    <row r="61" spans="1:49" ht="19" x14ac:dyDescent="0.25">
      <c r="A61" s="2" t="s">
        <v>105</v>
      </c>
      <c r="B61" s="3">
        <v>0</v>
      </c>
      <c r="C61" s="3">
        <v>0</v>
      </c>
      <c r="D61" s="3">
        <v>0</v>
      </c>
      <c r="E61" s="3">
        <v>0</v>
      </c>
      <c r="F61" s="3">
        <v>1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4">
        <f t="shared" si="0"/>
        <v>1699999998.5192938</v>
      </c>
      <c r="AW61" s="4">
        <v>9.2304489210000007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2022-07-11T18:55:21Z</dcterms:created>
  <dcterms:modified xsi:type="dcterms:W3CDTF">2024-02-13T04:29:13Z</dcterms:modified>
</cp:coreProperties>
</file>