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ort" sheetId="1" r:id="rId3"/>
  </sheets>
  <definedNames>
    <definedName hidden="1" localSheetId="0" name="_xlnm._FilterDatabase">Export!$A$1:$N$8</definedName>
  </definedNames>
  <calcPr/>
</workbook>
</file>

<file path=xl/sharedStrings.xml><?xml version="1.0" encoding="utf-8"?>
<sst xmlns="http://schemas.openxmlformats.org/spreadsheetml/2006/main" count="22" uniqueCount="21">
  <si>
    <t>metrics_date</t>
  </si>
  <si>
    <t>total_users</t>
  </si>
  <si>
    <t>active_daily</t>
  </si>
  <si>
    <t>active_weekly</t>
  </si>
  <si>
    <t>active_monthly</t>
  </si>
  <si>
    <t>active_quarterly</t>
  </si>
  <si>
    <t>paid_user</t>
  </si>
  <si>
    <t>free_user</t>
  </si>
  <si>
    <t>active_daily_ratio</t>
  </si>
  <si>
    <t>active_weekly_ratio</t>
  </si>
  <si>
    <t>active_monthly_ratio</t>
  </si>
  <si>
    <t>active_quarterly_ratio</t>
  </si>
  <si>
    <t>paid_free_ratio</t>
  </si>
  <si>
    <t>insert_dt</t>
  </si>
  <si>
    <t>DateTime</t>
  </si>
  <si>
    <t>DAU - All Current Users</t>
  </si>
  <si>
    <t>New Users - All Current Users</t>
  </si>
  <si>
    <t>MAU - All Current Users</t>
  </si>
  <si>
    <t>Day 1 Retention - All Current Users</t>
  </si>
  <si>
    <t>Day 7 Retention - All Current Users</t>
  </si>
  <si>
    <t>Day 30 Retention - All Current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</si>
</sst>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yyyy-mm-dd h:mm:ss"/>
  </numFmts>
  <fonts count="5">
    <font>
      <sz val="11.0"/>
      <color rgb="FF000000"/>
      <name val="Calibri"/>
    </font>
    <font>
      <b/>
      <sz val="10.0"/>
      <name val="Arial"/>
    </font>
    <font/>
    <font>
      <b/>
      <color rgb="FF000000"/>
      <name val="Helvetica"/>
    </font>
    <font>
      <color rgb="FF000000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1" fillId="2" fontId="3" numFmtId="0" xfId="0" applyAlignment="1" applyBorder="1" applyFill="1" applyFont="1">
      <alignment readingOrder="0" shrinkToFit="0" vertical="top" wrapText="1"/>
    </xf>
    <xf borderId="1" fillId="3" fontId="3" numFmtId="165" xfId="0" applyAlignment="1" applyBorder="1" applyFill="1" applyFont="1" applyNumberFormat="1">
      <alignment readingOrder="0" shrinkToFit="0" vertical="top" wrapText="1"/>
    </xf>
    <xf borderId="1" fillId="0" fontId="4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1" xfId="0" applyAlignment="1" applyBorder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5" width="11.57"/>
    <col customWidth="1" min="6" max="6" width="11.86"/>
    <col customWidth="1" min="7" max="26" width="11.57"/>
  </cols>
  <sheetData>
    <row r="1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43153.0</v>
      </c>
      <c r="B2" s="2">
        <v>1873.0</v>
      </c>
      <c r="C2" s="2">
        <v>245.0</v>
      </c>
      <c r="D2" s="2">
        <v>510.0</v>
      </c>
      <c r="E2" s="2">
        <v>1832.0</v>
      </c>
      <c r="F2" s="2">
        <v>1873.0</v>
      </c>
      <c r="G2" s="2">
        <v>4.0</v>
      </c>
      <c r="H2" s="2">
        <v>1869.0</v>
      </c>
      <c r="I2" s="2">
        <v>0.13080619327282433</v>
      </c>
      <c r="J2" s="2">
        <v>0.27229044313934864</v>
      </c>
      <c r="K2" s="2">
        <v>0.9781099839829152</v>
      </c>
      <c r="L2" s="2">
        <v>1.0</v>
      </c>
      <c r="M2" s="2">
        <v>0.002140181915462814</v>
      </c>
      <c r="N2" s="3">
        <v>43153.60824074074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43154.0</v>
      </c>
      <c r="B3" s="2">
        <v>1992.0</v>
      </c>
      <c r="C3" s="2">
        <v>265.0</v>
      </c>
      <c r="D3" s="2">
        <v>619.0</v>
      </c>
      <c r="E3" s="2">
        <v>1951.0</v>
      </c>
      <c r="F3" s="2">
        <v>1992.0</v>
      </c>
      <c r="G3" s="2">
        <v>4.0</v>
      </c>
      <c r="H3" s="2">
        <v>1988.0</v>
      </c>
      <c r="I3" s="2">
        <v>0.1330321285140562</v>
      </c>
      <c r="J3" s="2">
        <v>0.3107429718875502</v>
      </c>
      <c r="K3" s="2">
        <v>0.9794176706827309</v>
      </c>
      <c r="L3" s="2">
        <v>1.0</v>
      </c>
      <c r="M3" s="2">
        <v>0.002012072434607646</v>
      </c>
      <c r="N3" s="3">
        <v>43154.586168981485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43155.0</v>
      </c>
      <c r="B4" s="2">
        <v>2084.0</v>
      </c>
      <c r="C4" s="2">
        <v>230.0</v>
      </c>
      <c r="D4" s="2">
        <v>689.0</v>
      </c>
      <c r="E4" s="2">
        <v>2042.0</v>
      </c>
      <c r="F4" s="2">
        <v>2084.0</v>
      </c>
      <c r="G4" s="2">
        <v>4.0</v>
      </c>
      <c r="H4" s="2">
        <v>2080.0</v>
      </c>
      <c r="I4" s="2">
        <v>0.11036468330134357</v>
      </c>
      <c r="J4" s="2">
        <v>0.33061420345489445</v>
      </c>
      <c r="K4" s="2">
        <v>0.9798464491362764</v>
      </c>
      <c r="L4" s="2">
        <v>1.0</v>
      </c>
      <c r="M4" s="2">
        <v>0.0019230769230769232</v>
      </c>
      <c r="N4" s="3">
        <v>43155.271145833336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43156.0</v>
      </c>
      <c r="B5" s="2">
        <v>2244.0</v>
      </c>
      <c r="C5" s="2">
        <v>326.0</v>
      </c>
      <c r="D5" s="2">
        <v>838.0</v>
      </c>
      <c r="E5" s="2">
        <v>2202.0</v>
      </c>
      <c r="F5" s="2">
        <v>2244.0</v>
      </c>
      <c r="G5" s="2">
        <v>4.0</v>
      </c>
      <c r="H5" s="2">
        <v>2240.0</v>
      </c>
      <c r="I5" s="2">
        <v>0.14527629233511585</v>
      </c>
      <c r="J5" s="2">
        <v>0.37344028520499106</v>
      </c>
      <c r="K5" s="2">
        <v>0.9812834224598931</v>
      </c>
      <c r="L5" s="2">
        <v>1.0</v>
      </c>
      <c r="M5" s="2">
        <v>0.0017857142857142857</v>
      </c>
      <c r="N5" s="3">
        <v>43156.27113425926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43157.0</v>
      </c>
      <c r="B6" s="2">
        <v>2391.0</v>
      </c>
      <c r="C6" s="2">
        <v>282.0</v>
      </c>
      <c r="D6" s="2">
        <v>988.0</v>
      </c>
      <c r="E6" s="2">
        <v>2349.0</v>
      </c>
      <c r="F6" s="2">
        <v>2391.0</v>
      </c>
      <c r="G6" s="2">
        <v>4.0</v>
      </c>
      <c r="H6" s="2">
        <v>2387.0</v>
      </c>
      <c r="I6" s="2">
        <v>0.11794228356336262</v>
      </c>
      <c r="J6" s="2">
        <v>0.41321622751986614</v>
      </c>
      <c r="K6" s="2">
        <v>0.9824341279799247</v>
      </c>
      <c r="L6" s="2">
        <v>1.0</v>
      </c>
      <c r="M6" s="2">
        <v>0.0016757436112274822</v>
      </c>
      <c r="N6" s="3">
        <v>43157.27162037037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43158.0</v>
      </c>
      <c r="B7" s="2">
        <v>2450.0</v>
      </c>
      <c r="C7" s="2">
        <v>143.0</v>
      </c>
      <c r="D7" s="2">
        <v>1027.0</v>
      </c>
      <c r="E7" s="2">
        <v>2408.0</v>
      </c>
      <c r="F7" s="2">
        <v>2450.0</v>
      </c>
      <c r="G7" s="2">
        <v>4.0</v>
      </c>
      <c r="H7" s="2">
        <v>2446.0</v>
      </c>
      <c r="I7" s="2">
        <v>0.05836734693877551</v>
      </c>
      <c r="J7" s="2">
        <v>0.41918367346938773</v>
      </c>
      <c r="K7" s="2">
        <v>0.9828571428571429</v>
      </c>
      <c r="L7" s="2">
        <v>1.0</v>
      </c>
      <c r="M7" s="2">
        <v>0.001635322976287817</v>
      </c>
      <c r="N7" s="3">
        <v>43158.53637731481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43159.0</v>
      </c>
      <c r="B8" s="2">
        <v>2456.0</v>
      </c>
      <c r="C8" s="2">
        <v>153.0</v>
      </c>
      <c r="D8" s="2">
        <v>906.0</v>
      </c>
      <c r="E8" s="2">
        <v>2414.0</v>
      </c>
      <c r="F8" s="2">
        <v>2456.0</v>
      </c>
      <c r="G8" s="2">
        <v>4.0</v>
      </c>
      <c r="H8" s="2">
        <v>2452.0</v>
      </c>
      <c r="I8" s="2">
        <v>0.06229641693811075</v>
      </c>
      <c r="J8" s="2">
        <v>0.3688925081433225</v>
      </c>
      <c r="K8" s="2">
        <v>0.9828990228013029</v>
      </c>
      <c r="L8" s="2">
        <v>1.0</v>
      </c>
      <c r="M8" s="2">
        <v>0.0016313213703099511</v>
      </c>
      <c r="N8" s="3">
        <v>43159.271203703705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3.25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43146.0</v>
      </c>
      <c r="B12" s="6">
        <v>67.0</v>
      </c>
      <c r="C12" s="6">
        <v>13.0</v>
      </c>
      <c r="D12" s="6">
        <v>3037.0</v>
      </c>
      <c r="E12" s="6">
        <v>0.0</v>
      </c>
      <c r="F12" s="7">
        <v>1.13</v>
      </c>
      <c r="G12" s="6">
        <v>0.0</v>
      </c>
      <c r="H12" s="8">
        <f t="shared" ref="H12:H25" si="1">(E13*C12)/100</f>
        <v>0.9997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43147.0</v>
      </c>
      <c r="B13" s="6">
        <v>62.0</v>
      </c>
      <c r="C13" s="6">
        <v>4.0</v>
      </c>
      <c r="D13" s="6">
        <v>3037.0</v>
      </c>
      <c r="E13" s="7">
        <v>7.69</v>
      </c>
      <c r="F13" s="7">
        <v>2.17</v>
      </c>
      <c r="G13" s="6">
        <v>0.0</v>
      </c>
      <c r="H13" s="8">
        <f t="shared" si="1"/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43148.0</v>
      </c>
      <c r="B14" s="6">
        <v>62.0</v>
      </c>
      <c r="C14" s="6">
        <v>27.0</v>
      </c>
      <c r="D14" s="6">
        <v>3058.0</v>
      </c>
      <c r="E14" s="6">
        <v>0.0</v>
      </c>
      <c r="F14" s="7">
        <v>3.01</v>
      </c>
      <c r="G14" s="6">
        <v>0.0</v>
      </c>
      <c r="H14" s="8">
        <f t="shared" si="1"/>
        <v>2.0007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43149.0</v>
      </c>
      <c r="B15" s="6">
        <v>29.0</v>
      </c>
      <c r="C15" s="6">
        <v>5.0</v>
      </c>
      <c r="D15" s="6">
        <v>3060.0</v>
      </c>
      <c r="E15" s="7">
        <v>7.41</v>
      </c>
      <c r="F15" s="6">
        <v>0.0</v>
      </c>
      <c r="G15" s="6">
        <v>0.0</v>
      </c>
      <c r="H15" s="8">
        <f t="shared" si="1"/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43150.0</v>
      </c>
      <c r="B16" s="6">
        <v>181.0</v>
      </c>
      <c r="C16" s="6">
        <v>164.0</v>
      </c>
      <c r="D16" s="6">
        <v>3224.0</v>
      </c>
      <c r="E16" s="6">
        <v>0.0</v>
      </c>
      <c r="F16" s="6">
        <v>0.0</v>
      </c>
      <c r="G16" s="6">
        <v>0.0</v>
      </c>
      <c r="H16" s="8">
        <f t="shared" si="1"/>
        <v>25.8464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43151.0</v>
      </c>
      <c r="B17" s="6">
        <v>311.0</v>
      </c>
      <c r="C17" s="6">
        <v>252.0</v>
      </c>
      <c r="D17" s="6">
        <v>3475.0</v>
      </c>
      <c r="E17" s="7">
        <v>15.76</v>
      </c>
      <c r="F17" s="6">
        <v>0.0</v>
      </c>
      <c r="G17" s="6">
        <v>0.0</v>
      </c>
      <c r="H17" s="8">
        <f t="shared" si="1"/>
        <v>33.7428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43152.0</v>
      </c>
      <c r="B18" s="6">
        <v>293.0</v>
      </c>
      <c r="C18" s="6">
        <v>218.0</v>
      </c>
      <c r="D18" s="6">
        <v>3695.0</v>
      </c>
      <c r="E18" s="7">
        <v>13.39</v>
      </c>
      <c r="F18" s="6">
        <v>0.0</v>
      </c>
      <c r="G18" s="6">
        <v>0.0</v>
      </c>
      <c r="H18" s="8">
        <f t="shared" si="1"/>
        <v>22.781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43153.0</v>
      </c>
      <c r="B19" s="6">
        <v>342.0</v>
      </c>
      <c r="C19" s="6">
        <v>272.0</v>
      </c>
      <c r="D19" s="6">
        <v>3970.0</v>
      </c>
      <c r="E19" s="7">
        <v>10.45</v>
      </c>
      <c r="F19" s="6">
        <v>0.0</v>
      </c>
      <c r="G19" s="6">
        <v>0.0</v>
      </c>
      <c r="H19" s="8">
        <f t="shared" si="1"/>
        <v>29.8928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43154.0</v>
      </c>
      <c r="B20" s="6">
        <v>374.0</v>
      </c>
      <c r="C20" s="6">
        <v>287.0</v>
      </c>
      <c r="D20" s="6">
        <v>4257.0</v>
      </c>
      <c r="E20" s="7">
        <v>10.99</v>
      </c>
      <c r="F20" s="6">
        <v>0.0</v>
      </c>
      <c r="G20" s="6">
        <v>0.0</v>
      </c>
      <c r="H20" s="8">
        <f t="shared" si="1"/>
        <v>38.6015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43155.0</v>
      </c>
      <c r="B21" s="6">
        <v>412.0</v>
      </c>
      <c r="C21" s="6">
        <v>306.0</v>
      </c>
      <c r="D21" s="6">
        <v>4568.0</v>
      </c>
      <c r="E21" s="7">
        <v>13.45</v>
      </c>
      <c r="F21" s="7">
        <v>3.7</v>
      </c>
      <c r="G21" s="6">
        <v>0.0</v>
      </c>
      <c r="H21" s="8">
        <f t="shared" si="1"/>
        <v>42.1668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43156.0</v>
      </c>
      <c r="B22" s="6">
        <v>341.0</v>
      </c>
      <c r="C22" s="6">
        <v>245.0</v>
      </c>
      <c r="D22" s="6">
        <v>4821.0</v>
      </c>
      <c r="E22" s="7">
        <v>13.78</v>
      </c>
      <c r="F22" s="6">
        <v>0.0</v>
      </c>
      <c r="G22" s="6">
        <v>0.0</v>
      </c>
      <c r="H22" s="8">
        <f t="shared" si="1"/>
        <v>29.5225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43157.0</v>
      </c>
      <c r="B23" s="6">
        <v>211.0</v>
      </c>
      <c r="C23" s="6">
        <v>129.0</v>
      </c>
      <c r="D23" s="6">
        <v>4954.0</v>
      </c>
      <c r="E23" s="7">
        <v>12.05</v>
      </c>
      <c r="F23" s="7">
        <v>0.61</v>
      </c>
      <c r="G23" s="6">
        <v>0.0</v>
      </c>
      <c r="H23" s="8">
        <f t="shared" si="1"/>
        <v>17.8665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43158.0</v>
      </c>
      <c r="B24" s="6">
        <v>126.0</v>
      </c>
      <c r="C24" s="6">
        <v>21.0</v>
      </c>
      <c r="D24" s="6">
        <v>4980.0</v>
      </c>
      <c r="E24" s="7">
        <v>13.85</v>
      </c>
      <c r="F24" s="7">
        <v>0.78</v>
      </c>
      <c r="G24" s="6">
        <v>0.0</v>
      </c>
      <c r="H24" s="8">
        <f t="shared" si="1"/>
        <v>0.9996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43159.0</v>
      </c>
      <c r="B25" s="6">
        <v>73.0</v>
      </c>
      <c r="C25" s="6">
        <v>16.0</v>
      </c>
      <c r="D25" s="6">
        <v>4994.0</v>
      </c>
      <c r="E25" s="7">
        <v>4.76</v>
      </c>
      <c r="F25" s="7">
        <v>0.45</v>
      </c>
      <c r="G25" s="6">
        <v>0.0</v>
      </c>
      <c r="H25" s="8">
        <f t="shared" si="1"/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N$8"/>
  <printOptions/>
  <pageMargins bottom="1.0" footer="0.0" header="0.0" left="0.75" right="0.75" top="1.0"/>
  <pageSetup orientation="landscape"/>
  <drawing r:id="rId1"/>
</worksheet>
</file>