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fesam-my.sharepoint.com/personal/aram_martirosyan_efes_am/Documents/Desktop/BYBLOS/"/>
    </mc:Choice>
  </mc:AlternateContent>
  <xr:revisionPtr revIDLastSave="4" documentId="11_295E5A7809230FAEEC6968B3C8C04E050E946131" xr6:coauthVersionLast="47" xr6:coauthVersionMax="47" xr10:uidLastSave="{8066E297-AED8-4808-A72D-F66D1941E0F7}"/>
  <bookViews>
    <workbookView xWindow="384" yWindow="1284" windowWidth="17280" windowHeight="8880" xr2:uid="{00000000-000D-0000-FFFF-FFFF00000000}"/>
  </bookViews>
  <sheets>
    <sheet name="Գույքի և երկրաշարժի ապ" sheetId="1" r:id="rId1"/>
  </sheets>
  <calcPr calcId="191029"/>
</workbook>
</file>

<file path=xl/calcChain.xml><?xml version="1.0" encoding="utf-8"?>
<calcChain xmlns="http://schemas.openxmlformats.org/spreadsheetml/2006/main">
  <c r="J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Rafayel Avagyan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Rafayel Avagyan:</t>
        </r>
        <r>
          <rPr>
            <sz val="9"/>
            <color indexed="81"/>
            <rFont val="Tahoma"/>
            <family val="2"/>
          </rPr>
          <t xml:space="preserve">
Քաղաքի փոխարեն նշվի մարզը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Rafayel Avagyan:</t>
        </r>
        <r>
          <rPr>
            <sz val="9"/>
            <color indexed="81"/>
            <rFont val="Tahoma"/>
            <family val="2"/>
          </rPr>
          <t xml:space="preserve">
Քաղաքի փոխարեն նշվի մարզը</t>
        </r>
      </text>
    </comment>
    <comment ref="C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Rafayel Avagyan:</t>
        </r>
        <r>
          <rPr>
            <sz val="9"/>
            <color indexed="81"/>
            <rFont val="Tahoma"/>
            <family val="2"/>
          </rPr>
          <t xml:space="preserve">
լրացվի սեփականատիրոջ և վարկառուի հասցեների նմանությամբ</t>
        </r>
      </text>
    </comment>
  </commentList>
</comments>
</file>

<file path=xl/sharedStrings.xml><?xml version="1.0" encoding="utf-8"?>
<sst xmlns="http://schemas.openxmlformats.org/spreadsheetml/2006/main" count="60" uniqueCount="36">
  <si>
    <t>Ապահովադիր</t>
  </si>
  <si>
    <t>Գույքի սեփականատեր</t>
  </si>
  <si>
    <t>Հասցե</t>
  </si>
  <si>
    <t xml:space="preserve"> Անձնագրի համար</t>
  </si>
  <si>
    <t>Երբ է տրվել</t>
  </si>
  <si>
    <t>Ում կողմից</t>
  </si>
  <si>
    <t xml:space="preserve"> Ծննդյան ամսաթիվ</t>
  </si>
  <si>
    <t>Սոցիալական քարտի համար</t>
  </si>
  <si>
    <t>Հեռախոս</t>
  </si>
  <si>
    <t>Ամբողջական</t>
  </si>
  <si>
    <t>էլ. փոստ</t>
  </si>
  <si>
    <t>Վարկառու</t>
  </si>
  <si>
    <t>Ապահովագրվող գույքի անվանում</t>
  </si>
  <si>
    <t>Սկիզբ</t>
  </si>
  <si>
    <t>Ավարտ</t>
  </si>
  <si>
    <t>Գույքի արժեք</t>
  </si>
  <si>
    <t>Ապահովա-գրական գումար</t>
  </si>
  <si>
    <t>Սակագին (տոկոս)</t>
  </si>
  <si>
    <t>Ապահովա-գրավճար</t>
  </si>
  <si>
    <t>«Բիբլոս բանկ» ՓԲԸ</t>
  </si>
  <si>
    <t>.</t>
  </si>
  <si>
    <t>Անշարժ գույք</t>
  </si>
  <si>
    <t>Երևան</t>
  </si>
  <si>
    <t>Մարզ</t>
  </si>
  <si>
    <t>Գույքի և երկրաշարժի ապահովագրություն</t>
  </si>
  <si>
    <t>Հակոբյան Գևորգ Ղարիբի</t>
  </si>
  <si>
    <t>ՀՀ, ք. Երևան, Դավթաշեն 2-րդ թղմ, 45շ, 19բն</t>
  </si>
  <si>
    <t>՛009555723</t>
  </si>
  <si>
    <t>3612760157</t>
  </si>
  <si>
    <t>09/01/2018</t>
  </si>
  <si>
    <t>013</t>
  </si>
  <si>
    <t>26/12/1976</t>
  </si>
  <si>
    <t xml:space="preserve">374 93120304 </t>
  </si>
  <si>
    <t>gevorg_hakobyan_1976@mail.ru</t>
  </si>
  <si>
    <t>Կոտայք</t>
  </si>
  <si>
    <t xml:space="preserve"> ՀՀ, Կոտայք մարզ, Եղվարդ, Հովհաննիսյան 1տուն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</si>
</sst>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HEA Grapalat"/>
      <family val="3"/>
    </font>
    <font>
      <b/>
      <i/>
      <sz val="9"/>
      <color theme="1"/>
      <name val="GHEA Grapalat"/>
      <family val="3"/>
    </font>
    <font>
      <b/>
      <i/>
      <sz val="8"/>
      <color theme="1"/>
      <name val="GHEA Grapalat"/>
      <family val="3"/>
    </font>
    <font>
      <b/>
      <sz val="8"/>
      <color theme="1"/>
      <name val="GHEA Grapalat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9" fontId="1" fillId="0" borderId="0"/>
    <xf numFmtId="0" fontId="7" fillId="0" borderId="0" applyNumberFormat="0" applyFill="0" applyBorder="0" applyAlignment="0" applyProtection="0"/>
    <xf numFmtId="0" fontId="8" fillId="5" borderId="7" applyNumberFormat="0" applyFont="0" applyAlignment="0" applyProtection="0"/>
  </cellStyleXfs>
  <cellXfs count="36">
    <xf numFmtId="0" fontId="0" fillId="0" borderId="0" xfId="0"/>
    <xf numFmtId="0" fontId="3" fillId="2" borderId="0" xfId="0" applyFont="1" applyFill="1" applyAlignment="1">
      <alignment vertical="center" wrapText="1"/>
    </xf>
    <xf numFmtId="14" fontId="3" fillId="2" borderId="0" xfId="0" applyNumberFormat="1" applyFont="1" applyFill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0" fillId="0" borderId="0" xfId="0" applyNumberFormat="1"/>
    <xf numFmtId="22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5" borderId="7" xfId="4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5" borderId="7" xfId="4" applyFont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2" fillId="5" borderId="7" xfId="4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6" borderId="7" xfId="4" applyFont="1" applyFill="1" applyAlignment="1">
      <alignment horizontal="center" vertical="center" wrapText="1"/>
    </xf>
    <xf numFmtId="0" fontId="11" fillId="5" borderId="7" xfId="4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5" borderId="7" xfId="4" applyFont="1" applyAlignment="1">
      <alignment horizontal="center" vertical="center" wrapText="1"/>
    </xf>
    <xf numFmtId="0" fontId="10" fillId="5" borderId="7" xfId="4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4" fontId="7" fillId="3" borderId="3" xfId="3" applyNumberForma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0" fontId="12" fillId="5" borderId="7" xfId="4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1" xr:uid="{00000000-0005-0000-0000-000002000000}"/>
    <cellStyle name="Note" xfId="4" builtinId="10"/>
    <cellStyle name="Percent 2" xfId="2" xr:uid="{00000000-0005-0000-0000-000004000000}"/>
  </cellStyles>
  <dxfs count="0"/>
  <tableStyles count="0" defaultTableStyle="TableStyleMedium2" defaultPivotStyle="PivotStyleLight16"/>
  <colors>
    <mruColors>
      <color rgb="FF9ED561"/>
      <color rgb="FFF5F5F5"/>
      <color rgb="FFECECEC"/>
      <color rgb="FF71B8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vorg_hakobyan_1976@mail.ru" TargetMode="External"/><Relationship Id="rId1" Type="http://schemas.openxmlformats.org/officeDocument/2006/relationships/hyperlink" Target="mailto:gevorg_hakobyan_1976@mail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topLeftCell="A3" zoomScaleNormal="100" zoomScaleSheetLayoutView="100" workbookViewId="0">
      <selection activeCell="A11" sqref="A11:B11"/>
    </sheetView>
  </sheetViews>
  <sheetFormatPr defaultRowHeight="14.4"/>
  <cols>
    <col min="1" max="1" width="10.88671875" customWidth="1"/>
    <col min="2" max="2" width="12.5546875" customWidth="1"/>
    <col min="3" max="3" width="13" customWidth="1"/>
    <col min="4" max="4" width="16.44140625" customWidth="1"/>
    <col min="5" max="5" width="12.109375" customWidth="1"/>
    <col min="6" max="6" width="10" customWidth="1"/>
    <col min="7" max="7" width="11.6640625" bestFit="1" customWidth="1"/>
    <col min="8" max="8" width="14.44140625" customWidth="1"/>
    <col min="9" max="9" width="14.109375" customWidth="1"/>
    <col min="10" max="10" width="13.6640625" customWidth="1"/>
  </cols>
  <sheetData>
    <row r="1" spans="1:10" ht="46.5" customHeight="1">
      <c r="A1" s="16"/>
      <c r="B1" s="16"/>
      <c r="C1" s="16"/>
      <c r="D1" s="16"/>
      <c r="I1" s="26" t="s">
        <v>24</v>
      </c>
      <c r="J1" s="26"/>
    </row>
    <row r="2" spans="1:10" ht="20.25" customHeight="1">
      <c r="A2" s="17"/>
      <c r="B2" s="18"/>
      <c r="C2" s="18"/>
      <c r="D2" s="18"/>
      <c r="E2" s="18"/>
      <c r="F2" s="18"/>
      <c r="G2" s="18"/>
      <c r="H2" s="18"/>
      <c r="I2" s="27"/>
      <c r="J2" s="27"/>
    </row>
    <row r="3" spans="1:10" ht="17.25" customHeight="1">
      <c r="A3" s="21" t="s">
        <v>0</v>
      </c>
      <c r="B3" s="21"/>
      <c r="C3" s="21" t="s">
        <v>19</v>
      </c>
      <c r="D3" s="21"/>
      <c r="E3" s="21"/>
      <c r="F3" s="21"/>
      <c r="G3" s="21"/>
      <c r="H3" s="21"/>
      <c r="I3" s="21"/>
      <c r="J3" s="21"/>
    </row>
    <row r="4" spans="1:10" ht="17.25" customHeight="1">
      <c r="A4" s="22" t="s">
        <v>1</v>
      </c>
      <c r="B4" s="22"/>
      <c r="C4" s="31" t="s">
        <v>2</v>
      </c>
      <c r="D4" s="31"/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</row>
    <row r="5" spans="1:10" ht="23.25" customHeight="1">
      <c r="A5" s="22"/>
      <c r="B5" s="22"/>
      <c r="C5" s="14" t="s">
        <v>23</v>
      </c>
      <c r="D5" s="14" t="s">
        <v>9</v>
      </c>
      <c r="E5" s="19"/>
      <c r="F5" s="19"/>
      <c r="G5" s="19"/>
      <c r="H5" s="19"/>
      <c r="I5" s="19"/>
      <c r="J5" s="19"/>
    </row>
    <row r="6" spans="1:10" ht="36">
      <c r="A6" s="20" t="s">
        <v>25</v>
      </c>
      <c r="B6" s="20"/>
      <c r="C6" s="6" t="s">
        <v>22</v>
      </c>
      <c r="D6" s="6" t="s">
        <v>26</v>
      </c>
      <c r="E6" s="7" t="s">
        <v>27</v>
      </c>
      <c r="F6" s="7" t="s">
        <v>29</v>
      </c>
      <c r="G6" s="8" t="s">
        <v>30</v>
      </c>
      <c r="H6" s="7" t="s">
        <v>31</v>
      </c>
      <c r="I6" s="7" t="s">
        <v>28</v>
      </c>
      <c r="J6" s="7" t="s">
        <v>32</v>
      </c>
    </row>
    <row r="7" spans="1:10" ht="15" customHeight="1">
      <c r="A7" s="1"/>
      <c r="B7" s="1"/>
      <c r="C7" s="1"/>
      <c r="D7" s="1" t="s">
        <v>20</v>
      </c>
      <c r="E7" s="1"/>
      <c r="F7" s="2"/>
      <c r="G7" s="3" t="s">
        <v>10</v>
      </c>
      <c r="H7" s="28" t="s">
        <v>33</v>
      </c>
      <c r="I7" s="29"/>
      <c r="J7" s="30"/>
    </row>
    <row r="8" spans="1:10" ht="23.4" customHeight="1">
      <c r="A8" s="23"/>
      <c r="B8" s="23"/>
      <c r="C8" s="23"/>
      <c r="D8" s="23"/>
      <c r="E8" s="23"/>
      <c r="F8" s="23"/>
      <c r="G8" s="24"/>
      <c r="H8" s="24"/>
      <c r="I8" s="24"/>
      <c r="J8" s="24"/>
    </row>
    <row r="9" spans="1:10" ht="16.5" customHeight="1">
      <c r="A9" s="22" t="s">
        <v>11</v>
      </c>
      <c r="B9" s="22"/>
      <c r="C9" s="31" t="s">
        <v>2</v>
      </c>
      <c r="D9" s="31"/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</row>
    <row r="10" spans="1:10" ht="24.75" customHeight="1">
      <c r="A10" s="25"/>
      <c r="B10" s="25"/>
      <c r="C10" s="14" t="s">
        <v>23</v>
      </c>
      <c r="D10" s="14" t="s">
        <v>9</v>
      </c>
      <c r="E10" s="19"/>
      <c r="F10" s="19"/>
      <c r="G10" s="19"/>
      <c r="H10" s="19"/>
      <c r="I10" s="19"/>
      <c r="J10" s="19"/>
    </row>
    <row r="11" spans="1:10" ht="36" customHeight="1">
      <c r="A11" s="20" t="s">
        <v>25</v>
      </c>
      <c r="B11" s="20"/>
      <c r="C11" s="6" t="s">
        <v>22</v>
      </c>
      <c r="D11" s="6" t="s">
        <v>26</v>
      </c>
      <c r="E11" s="7" t="s">
        <v>27</v>
      </c>
      <c r="F11" s="7" t="s">
        <v>29</v>
      </c>
      <c r="G11" s="8" t="s">
        <v>30</v>
      </c>
      <c r="H11" s="7" t="s">
        <v>31</v>
      </c>
      <c r="I11" s="7" t="s">
        <v>28</v>
      </c>
      <c r="J11" s="7" t="s">
        <v>32</v>
      </c>
    </row>
    <row r="12" spans="1:10" ht="14.25" customHeight="1">
      <c r="A12" s="1"/>
      <c r="B12" s="1"/>
      <c r="C12" s="1"/>
      <c r="D12" s="1" t="s">
        <v>20</v>
      </c>
      <c r="E12" s="1"/>
      <c r="F12" s="2"/>
      <c r="G12" s="3" t="s">
        <v>10</v>
      </c>
      <c r="H12" s="28" t="s">
        <v>33</v>
      </c>
      <c r="I12" s="29"/>
      <c r="J12" s="30"/>
    </row>
    <row r="13" spans="1:10" ht="6.75" customHeight="1">
      <c r="A13" s="23"/>
      <c r="B13" s="23"/>
      <c r="C13" s="23"/>
      <c r="D13" s="23"/>
      <c r="E13" s="23"/>
      <c r="F13" s="23"/>
      <c r="G13" s="24"/>
      <c r="H13" s="24"/>
      <c r="I13" s="24"/>
      <c r="J13" s="24"/>
    </row>
    <row r="14" spans="1:10" ht="30.75" customHeight="1">
      <c r="A14" s="19" t="s">
        <v>12</v>
      </c>
      <c r="B14" s="19"/>
      <c r="C14" s="31" t="s">
        <v>2</v>
      </c>
      <c r="D14" s="31"/>
      <c r="E14" s="19" t="s">
        <v>13</v>
      </c>
      <c r="F14" s="19" t="s">
        <v>14</v>
      </c>
      <c r="G14" s="19" t="s">
        <v>15</v>
      </c>
      <c r="H14" s="19" t="s">
        <v>16</v>
      </c>
      <c r="I14" s="19" t="s">
        <v>17</v>
      </c>
      <c r="J14" s="19" t="s">
        <v>18</v>
      </c>
    </row>
    <row r="15" spans="1:10" ht="17.25" customHeight="1">
      <c r="A15" s="19"/>
      <c r="B15" s="19"/>
      <c r="C15" s="14" t="s">
        <v>23</v>
      </c>
      <c r="D15" s="14" t="s">
        <v>9</v>
      </c>
      <c r="E15" s="19"/>
      <c r="F15" s="19"/>
      <c r="G15" s="19"/>
      <c r="H15" s="19"/>
      <c r="I15" s="19"/>
      <c r="J15" s="19"/>
    </row>
    <row r="16" spans="1:10" ht="51" customHeight="1">
      <c r="A16" s="35" t="s">
        <v>21</v>
      </c>
      <c r="B16" s="35"/>
      <c r="C16" s="6" t="s">
        <v>34</v>
      </c>
      <c r="D16" s="6" t="s">
        <v>35</v>
      </c>
      <c r="E16" s="9">
        <v>45299</v>
      </c>
      <c r="F16" s="9">
        <v>45665</v>
      </c>
      <c r="G16" s="10">
        <v>29200000</v>
      </c>
      <c r="H16" s="11">
        <v>10916000</v>
      </c>
      <c r="I16" s="15">
        <v>0.51</v>
      </c>
      <c r="J16" s="12">
        <f>H16*I16/100</f>
        <v>55671.6</v>
      </c>
    </row>
    <row r="17" spans="1:10" ht="20.25" customHeight="1">
      <c r="A17" s="35"/>
      <c r="B17" s="35"/>
      <c r="C17" s="32"/>
      <c r="D17" s="33"/>
      <c r="E17" s="9"/>
      <c r="F17" s="9"/>
      <c r="G17" s="10"/>
      <c r="H17" s="11"/>
      <c r="I17" s="13"/>
      <c r="J17" s="12"/>
    </row>
    <row r="18" spans="1:10">
      <c r="C18" s="34"/>
      <c r="D18" s="34"/>
      <c r="E18" s="4"/>
    </row>
    <row r="20" spans="1:10">
      <c r="F20" s="5"/>
    </row>
  </sheetData>
  <mergeCells count="41">
    <mergeCell ref="C17:D17"/>
    <mergeCell ref="C18:D18"/>
    <mergeCell ref="C9:D9"/>
    <mergeCell ref="C3:J3"/>
    <mergeCell ref="C4:D4"/>
    <mergeCell ref="E4:E5"/>
    <mergeCell ref="F4:F5"/>
    <mergeCell ref="G4:G5"/>
    <mergeCell ref="H4:H5"/>
    <mergeCell ref="I4:I5"/>
    <mergeCell ref="J4:J5"/>
    <mergeCell ref="I14:I15"/>
    <mergeCell ref="A13:J13"/>
    <mergeCell ref="A17:B17"/>
    <mergeCell ref="A11:B11"/>
    <mergeCell ref="A16:B16"/>
    <mergeCell ref="H9:H10"/>
    <mergeCell ref="A14:B15"/>
    <mergeCell ref="E14:E15"/>
    <mergeCell ref="F14:F15"/>
    <mergeCell ref="G14:G15"/>
    <mergeCell ref="H14:H15"/>
    <mergeCell ref="H12:J12"/>
    <mergeCell ref="J14:J15"/>
    <mergeCell ref="C14:D14"/>
    <mergeCell ref="A1:D1"/>
    <mergeCell ref="A2:H2"/>
    <mergeCell ref="I9:I10"/>
    <mergeCell ref="J9:J10"/>
    <mergeCell ref="E9:E10"/>
    <mergeCell ref="F9:F10"/>
    <mergeCell ref="A6:B6"/>
    <mergeCell ref="A3:B3"/>
    <mergeCell ref="A4:B5"/>
    <mergeCell ref="A8:J8"/>
    <mergeCell ref="A9:B9"/>
    <mergeCell ref="A10:B10"/>
    <mergeCell ref="I1:J1"/>
    <mergeCell ref="I2:J2"/>
    <mergeCell ref="H7:J7"/>
    <mergeCell ref="G9:G10"/>
  </mergeCells>
  <hyperlinks>
    <hyperlink ref="H7" r:id="rId1" xr:uid="{00000000-0004-0000-0000-000000000000}"/>
    <hyperlink ref="H12" r:id="rId2" xr:uid="{00000000-0004-0000-0000-000001000000}"/>
  </hyperlinks>
  <printOptions headings="1" gridLines="1"/>
  <pageMargins left="0.25" right="0.25" top="0.75" bottom="0.75" header="0.3" footer="0.3"/>
  <pageSetup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Գույքի և երկրաշարժի ապ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Davtyan</dc:creator>
  <cp:lastModifiedBy>Aram Martirosyan</cp:lastModifiedBy>
  <dcterms:created xsi:type="dcterms:W3CDTF">2022-03-11T07:39:41Z</dcterms:created>
  <dcterms:modified xsi:type="dcterms:W3CDTF">2024-02-10T17:48:50Z</dcterms:modified>
</cp:coreProperties>
</file>