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fesam-my.sharepoint.com/personal/narine_tsatinyan_efes_am/Documents/Desktop/"/>
    </mc:Choice>
  </mc:AlternateContent>
  <xr:revisionPtr revIDLastSave="0" documentId="8_{1506A91F-FE5E-4CCF-A2B0-E32CDF72E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Գույքի ապահովագրություն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H11" i="1"/>
</calcChain>
</file>

<file path=xl/sharedStrings.xml><?xml version="1.0" encoding="utf-8"?>
<sst xmlns="http://schemas.openxmlformats.org/spreadsheetml/2006/main" count="42" uniqueCount="41">
  <si>
    <t>Հավելված 2</t>
  </si>
  <si>
    <t>Ապահովադիր</t>
  </si>
  <si>
    <t>Հասցե</t>
  </si>
  <si>
    <t xml:space="preserve"> Անձնագրի համար</t>
  </si>
  <si>
    <t>Երբ է տրվել</t>
  </si>
  <si>
    <t>Ում կողմից</t>
  </si>
  <si>
    <t xml:space="preserve"> Ծննդյան ամսաթիվ</t>
  </si>
  <si>
    <t>Սոցիալական քարտի համար</t>
  </si>
  <si>
    <t>Հեռախոս</t>
  </si>
  <si>
    <t>Քաղաք</t>
  </si>
  <si>
    <t>Ամբողջական</t>
  </si>
  <si>
    <t>էլ. փոստ</t>
  </si>
  <si>
    <t>Ապահովագրվող գույքի հասցե</t>
  </si>
  <si>
    <t>Կանխավճարի ապահովագրություն</t>
  </si>
  <si>
    <t>Գույքի սեփականատեր / Ապահովադիր</t>
  </si>
  <si>
    <t>Գրավի առարկա</t>
  </si>
  <si>
    <t>Մակերես</t>
  </si>
  <si>
    <t>Վարկային  պայմանագրի համար</t>
  </si>
  <si>
    <t>Ապահովագրական արժեք</t>
  </si>
  <si>
    <t>Չվճարված կանխավճարի գումար</t>
  </si>
  <si>
    <t>Ապ․վճար</t>
  </si>
  <si>
    <t>Սեփականության վկայական</t>
  </si>
  <si>
    <t>Գահատման հաշվետվության համար</t>
  </si>
  <si>
    <t>Գրավի համար</t>
  </si>
  <si>
    <t>Փաթեթ</t>
  </si>
  <si>
    <t>HI22/00071</t>
  </si>
  <si>
    <t>Մկրտչյան Էդգար Արծրունու</t>
  </si>
  <si>
    <t>ք. Երևան</t>
  </si>
  <si>
    <t>ք. Երևան, Դրոյի փ., 28 շ., 52 բն.</t>
  </si>
  <si>
    <t>007454671</t>
  </si>
  <si>
    <t>19/11/2015</t>
  </si>
  <si>
    <t>007</t>
  </si>
  <si>
    <t>099886161</t>
  </si>
  <si>
    <t>3014870293</t>
  </si>
  <si>
    <t xml:space="preserve">edgar198706@mail.ru     </t>
  </si>
  <si>
    <t xml:space="preserve">ք. Երևան, Ավան, Ծարավ Աղբյուրի փ., 134/4 շ.,  24 բն. </t>
  </si>
  <si>
    <t>09022022_01_0117</t>
  </si>
  <si>
    <t>բնակարան 93.1</t>
  </si>
  <si>
    <t>ԱՀԸ</t>
  </si>
  <si>
    <t>Կառուցապատողի տեղեկանք</t>
  </si>
  <si>
    <t>G22/003330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</si>
</sst>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charset val="204"/>
      <scheme val="minor"/>
    </font>
    <font>
      <b/>
      <sz val="11"/>
      <color theme="1"/>
      <name val="GHEA Grapalat"/>
      <family val="3"/>
    </font>
    <font>
      <b/>
      <sz val="10"/>
      <color theme="1"/>
      <name val="GHEA Grapalat"/>
      <family val="3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/>
    <xf numFmtId="0" fontId="5" fillId="3" borderId="7" applyNumberFormat="0" applyFont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Alignment="1">
      <alignment vertical="center" wrapText="1"/>
    </xf>
    <xf numFmtId="14" fontId="3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10" fillId="4" borderId="7" xfId="3" applyFont="1" applyFill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0" fontId="12" fillId="0" borderId="4" xfId="0" applyFont="1" applyBorder="1"/>
    <xf numFmtId="49" fontId="3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3" fillId="0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4" borderId="10" xfId="3" applyFont="1" applyFill="1" applyBorder="1" applyAlignment="1">
      <alignment horizontal="center"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10" fillId="4" borderId="7" xfId="3" applyFont="1" applyFill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14" fontId="13" fillId="0" borderId="2" xfId="5" applyNumberForma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9" fillId="4" borderId="7" xfId="3" applyFont="1" applyFill="1" applyAlignment="1">
      <alignment horizontal="center" wrapText="1"/>
    </xf>
  </cellXfs>
  <cellStyles count="6">
    <cellStyle name="Comma" xfId="4" builtinId="3"/>
    <cellStyle name="Hyperlink" xfId="5" builtinId="8"/>
    <cellStyle name="Normal" xfId="0" builtinId="0"/>
    <cellStyle name="Normal 2" xfId="1" xr:uid="{00000000-0005-0000-0000-000003000000}"/>
    <cellStyle name="Note" xfId="3" builtinId="10"/>
    <cellStyle name="Percent 2" xfId="2" xr:uid="{00000000-0005-0000-0000-000005000000}"/>
  </cellStyles>
  <dxfs count="0"/>
  <tableStyles count="0" defaultTableStyle="TableStyleMedium2" defaultPivotStyle="PivotStyleLight16"/>
  <colors>
    <mruColors>
      <color rgb="FF0099FF"/>
      <color rgb="FFF5F5F5"/>
      <color rgb="FFECECEC"/>
      <color rgb="FF71B8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gar198706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tabSelected="1" zoomScaleNormal="100" zoomScaleSheetLayoutView="100" workbookViewId="0">
      <selection activeCell="J12" sqref="J12"/>
    </sheetView>
  </sheetViews>
  <sheetFormatPr defaultRowHeight="15" x14ac:dyDescent="0.25"/>
  <cols>
    <col min="1" max="1" width="19" customWidth="1"/>
    <col min="2" max="2" width="12.5703125" customWidth="1"/>
    <col min="3" max="3" width="13" customWidth="1"/>
    <col min="4" max="4" width="16.42578125" customWidth="1"/>
    <col min="5" max="5" width="12.140625" customWidth="1"/>
    <col min="6" max="6" width="10" customWidth="1"/>
    <col min="7" max="7" width="15.5703125" customWidth="1"/>
    <col min="8" max="8" width="14.42578125" customWidth="1"/>
    <col min="9" max="9" width="17" customWidth="1"/>
    <col min="10" max="10" width="19" customWidth="1"/>
    <col min="11" max="11" width="19.28515625" customWidth="1"/>
    <col min="12" max="12" width="15.140625" customWidth="1"/>
  </cols>
  <sheetData>
    <row r="1" spans="1:12" ht="18.75" x14ac:dyDescent="0.3">
      <c r="A1" s="17" t="s">
        <v>17</v>
      </c>
      <c r="B1" s="18"/>
      <c r="C1" s="18"/>
      <c r="D1" s="10" t="s">
        <v>25</v>
      </c>
      <c r="I1" s="19" t="s">
        <v>13</v>
      </c>
      <c r="J1" s="20"/>
    </row>
    <row r="2" spans="1:12" ht="20.25" customHeight="1" x14ac:dyDescent="0.25">
      <c r="A2" s="27" t="s">
        <v>0</v>
      </c>
      <c r="B2" s="28"/>
      <c r="C2" s="28"/>
      <c r="D2" s="28"/>
      <c r="E2" s="28"/>
      <c r="F2" s="28"/>
      <c r="G2" s="28"/>
      <c r="H2" s="28"/>
      <c r="I2" s="23"/>
      <c r="J2" s="23"/>
    </row>
    <row r="3" spans="1:12" ht="17.25" customHeight="1" x14ac:dyDescent="0.25">
      <c r="A3" s="31" t="s">
        <v>1</v>
      </c>
      <c r="B3" s="32"/>
      <c r="C3" s="31" t="s">
        <v>26</v>
      </c>
      <c r="D3" s="38"/>
      <c r="E3" s="38"/>
      <c r="F3" s="38"/>
      <c r="G3" s="38"/>
      <c r="H3" s="38"/>
      <c r="I3" s="38"/>
      <c r="J3" s="32"/>
    </row>
    <row r="4" spans="1:12" ht="30.75" customHeight="1" x14ac:dyDescent="0.3">
      <c r="A4" s="22" t="s">
        <v>14</v>
      </c>
      <c r="B4" s="22"/>
      <c r="C4" s="39" t="s">
        <v>2</v>
      </c>
      <c r="D4" s="39"/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</row>
    <row r="5" spans="1:12" ht="39" customHeight="1" x14ac:dyDescent="0.25">
      <c r="A5" s="22"/>
      <c r="B5" s="22"/>
      <c r="C5" s="4" t="s">
        <v>9</v>
      </c>
      <c r="D5" s="4" t="s">
        <v>10</v>
      </c>
      <c r="E5" s="22"/>
      <c r="F5" s="22"/>
      <c r="G5" s="22"/>
      <c r="H5" s="22"/>
      <c r="I5" s="22"/>
      <c r="J5" s="22"/>
    </row>
    <row r="6" spans="1:12" ht="57.75" customHeight="1" x14ac:dyDescent="0.25">
      <c r="A6" s="29" t="s">
        <v>26</v>
      </c>
      <c r="B6" s="30"/>
      <c r="C6" s="6" t="s">
        <v>27</v>
      </c>
      <c r="D6" s="6" t="s">
        <v>28</v>
      </c>
      <c r="E6" s="8" t="s">
        <v>29</v>
      </c>
      <c r="F6" s="8" t="s">
        <v>30</v>
      </c>
      <c r="G6" s="8" t="s">
        <v>31</v>
      </c>
      <c r="H6" s="7">
        <v>31948</v>
      </c>
      <c r="I6" s="8" t="s">
        <v>33</v>
      </c>
      <c r="J6" s="11" t="s">
        <v>32</v>
      </c>
    </row>
    <row r="7" spans="1:12" ht="15" customHeight="1" x14ac:dyDescent="0.25">
      <c r="A7" s="1"/>
      <c r="B7" s="1"/>
      <c r="C7" s="1"/>
      <c r="D7" s="1"/>
      <c r="E7" s="1"/>
      <c r="F7" s="2"/>
      <c r="G7" s="9" t="s">
        <v>11</v>
      </c>
      <c r="H7" s="24" t="s">
        <v>34</v>
      </c>
      <c r="I7" s="25"/>
      <c r="J7" s="26"/>
    </row>
    <row r="8" spans="1:12" ht="6.75" customHeight="1" x14ac:dyDescent="0.25">
      <c r="A8" s="33"/>
      <c r="B8" s="34"/>
      <c r="C8" s="34"/>
      <c r="D8" s="34"/>
      <c r="E8" s="34"/>
      <c r="F8" s="34"/>
      <c r="G8" s="34"/>
      <c r="H8" s="34"/>
      <c r="I8" s="34"/>
      <c r="J8" s="35"/>
    </row>
    <row r="9" spans="1:12" ht="30.75" customHeight="1" x14ac:dyDescent="0.25">
      <c r="A9" s="22" t="s">
        <v>12</v>
      </c>
      <c r="B9" s="22"/>
      <c r="C9" s="22" t="s">
        <v>21</v>
      </c>
      <c r="D9" s="22"/>
      <c r="E9" s="22" t="s">
        <v>15</v>
      </c>
      <c r="F9" s="22" t="s">
        <v>16</v>
      </c>
      <c r="G9" s="22" t="s">
        <v>18</v>
      </c>
      <c r="H9" s="22" t="s">
        <v>19</v>
      </c>
      <c r="I9" s="22" t="s">
        <v>24</v>
      </c>
      <c r="J9" s="15" t="s">
        <v>20</v>
      </c>
      <c r="K9" s="15" t="s">
        <v>22</v>
      </c>
      <c r="L9" s="15" t="s">
        <v>23</v>
      </c>
    </row>
    <row r="10" spans="1:12" ht="43.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16"/>
      <c r="K10" s="16"/>
      <c r="L10" s="16"/>
    </row>
    <row r="11" spans="1:12" ht="72.75" customHeight="1" x14ac:dyDescent="0.25">
      <c r="A11" s="21" t="s">
        <v>35</v>
      </c>
      <c r="B11" s="21"/>
      <c r="C11" s="36" t="s">
        <v>36</v>
      </c>
      <c r="D11" s="36"/>
      <c r="E11" s="36" t="s">
        <v>37</v>
      </c>
      <c r="F11" s="36"/>
      <c r="G11" s="5">
        <v>33300000</v>
      </c>
      <c r="H11" s="5">
        <f>6660000-4077343.8</f>
        <v>2582656.2000000002</v>
      </c>
      <c r="I11" s="6" t="s">
        <v>38</v>
      </c>
      <c r="J11" s="13">
        <f>H11*2%</f>
        <v>51653.124000000003</v>
      </c>
      <c r="K11" s="14" t="s">
        <v>39</v>
      </c>
      <c r="L11" s="12" t="s">
        <v>40</v>
      </c>
    </row>
    <row r="12" spans="1:12" x14ac:dyDescent="0.25">
      <c r="C12" s="37"/>
      <c r="D12" s="37"/>
      <c r="E12" s="3"/>
    </row>
  </sheetData>
  <mergeCells count="31">
    <mergeCell ref="A4:B5"/>
    <mergeCell ref="A8:J8"/>
    <mergeCell ref="E11:F11"/>
    <mergeCell ref="C12:D12"/>
    <mergeCell ref="C3:J3"/>
    <mergeCell ref="C4:D4"/>
    <mergeCell ref="E4:E5"/>
    <mergeCell ref="F4:F5"/>
    <mergeCell ref="G4:G5"/>
    <mergeCell ref="H4:H5"/>
    <mergeCell ref="I4:I5"/>
    <mergeCell ref="J4:J5"/>
    <mergeCell ref="I9:I10"/>
    <mergeCell ref="C11:D11"/>
    <mergeCell ref="C9:D10"/>
    <mergeCell ref="K9:K10"/>
    <mergeCell ref="L9:L10"/>
    <mergeCell ref="A1:C1"/>
    <mergeCell ref="I1:J1"/>
    <mergeCell ref="A11:B11"/>
    <mergeCell ref="A9:B10"/>
    <mergeCell ref="E9:E10"/>
    <mergeCell ref="F9:F10"/>
    <mergeCell ref="G9:G10"/>
    <mergeCell ref="H9:H10"/>
    <mergeCell ref="I2:J2"/>
    <mergeCell ref="H7:J7"/>
    <mergeCell ref="J9:J10"/>
    <mergeCell ref="A2:H2"/>
    <mergeCell ref="A6:B6"/>
    <mergeCell ref="A3:B3"/>
  </mergeCells>
  <hyperlinks>
    <hyperlink ref="H7" r:id="rId1" xr:uid="{00000000-0004-0000-0000-000000000000}"/>
  </hyperlinks>
  <printOptions headings="1" gridLines="1"/>
  <pageMargins left="0.2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Գույքի ապահովագրություն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Davtyan</dc:creator>
  <cp:lastModifiedBy>Narine Tsatinyan</cp:lastModifiedBy>
  <dcterms:created xsi:type="dcterms:W3CDTF">2021-04-22T11:48:30Z</dcterms:created>
  <dcterms:modified xsi:type="dcterms:W3CDTF">2024-02-12T05:27:50Z</dcterms:modified>
</cp:coreProperties>
</file>