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itec281/Chapter 3/"/>
    </mc:Choice>
  </mc:AlternateContent>
  <xr:revisionPtr revIDLastSave="0" documentId="13_ncr:1_{3AE88A4E-6149-4431-B37F-AD951E284D7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inal Grade Distribution" sheetId="5" r:id="rId1"/>
    <sheet name="Sample Student Scores" sheetId="6" r:id="rId2"/>
    <sheet name="Grades" sheetId="4" r:id="rId3"/>
  </sheets>
  <definedNames>
    <definedName name="grades">Grades!$A$35:$B$39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6" i="4"/>
  <c r="G30" i="4" l="1"/>
  <c r="G21" i="4"/>
  <c r="G9" i="4"/>
  <c r="G7" i="4" l="1"/>
  <c r="G8" i="4"/>
  <c r="G10" i="4"/>
  <c r="G11" i="4"/>
  <c r="G12" i="4"/>
  <c r="G13" i="4"/>
  <c r="G14" i="4"/>
  <c r="G15" i="4"/>
  <c r="G16" i="4"/>
  <c r="G17" i="4"/>
  <c r="G18" i="4"/>
  <c r="G19" i="4"/>
  <c r="G20" i="4"/>
  <c r="G22" i="4"/>
  <c r="G23" i="4"/>
  <c r="G24" i="4"/>
  <c r="G25" i="4"/>
  <c r="G26" i="4"/>
  <c r="G27" i="4"/>
  <c r="G28" i="4"/>
  <c r="G29" i="4"/>
  <c r="G31" i="4"/>
  <c r="G6" i="4"/>
  <c r="G38" i="4" l="1"/>
  <c r="G36" i="4"/>
  <c r="G39" i="4"/>
  <c r="G37" i="4"/>
  <c r="G35" i="4"/>
</calcChain>
</file>

<file path=xl/sharedStrings.xml><?xml version="1.0" encoding="utf-8"?>
<sst xmlns="http://schemas.openxmlformats.org/spreadsheetml/2006/main" count="57" uniqueCount="52">
  <si>
    <t>Name</t>
  </si>
  <si>
    <t>Letter</t>
  </si>
  <si>
    <t>Grade</t>
  </si>
  <si>
    <t>F</t>
  </si>
  <si>
    <t>D</t>
  </si>
  <si>
    <t>Final Exam</t>
  </si>
  <si>
    <t>C</t>
  </si>
  <si>
    <t>B</t>
  </si>
  <si>
    <t>A</t>
  </si>
  <si>
    <t>Grading Scale</t>
  </si>
  <si>
    <t>Grade Book</t>
  </si>
  <si>
    <t>Course:</t>
  </si>
  <si>
    <t>Section:</t>
  </si>
  <si>
    <t>Professor:</t>
  </si>
  <si>
    <t>Basquez</t>
  </si>
  <si>
    <t>Ethington</t>
  </si>
  <si>
    <t>Isham</t>
  </si>
  <si>
    <t>Leung</t>
  </si>
  <si>
    <t>Mellor</t>
  </si>
  <si>
    <t>Noakes</t>
  </si>
  <si>
    <t>Nuvek</t>
  </si>
  <si>
    <t>O'Hair</t>
  </si>
  <si>
    <t>Rodarte</t>
  </si>
  <si>
    <t>Sager</t>
  </si>
  <si>
    <t>Smith</t>
  </si>
  <si>
    <t>Stanworth</t>
  </si>
  <si>
    <t>Stuberg</t>
  </si>
  <si>
    <t>Takahashi</t>
  </si>
  <si>
    <t>Thomas</t>
  </si>
  <si>
    <t>Uribe</t>
  </si>
  <si>
    <t>Final Average</t>
  </si>
  <si>
    <t># Students</t>
  </si>
  <si>
    <t>Letter Grade</t>
  </si>
  <si>
    <t>Breakpoint</t>
  </si>
  <si>
    <t>Final Grade Distribution</t>
  </si>
  <si>
    <t>Attendance Record</t>
  </si>
  <si>
    <t>Quinn</t>
  </si>
  <si>
    <t>Walton</t>
  </si>
  <si>
    <t>Trend</t>
  </si>
  <si>
    <t>Bartley</t>
  </si>
  <si>
    <t>Chipman</t>
  </si>
  <si>
    <t>McDonald</t>
  </si>
  <si>
    <t>Padilla</t>
  </si>
  <si>
    <t>Pryciaszek</t>
  </si>
  <si>
    <t>Acosta</t>
  </si>
  <si>
    <t>Musmeaux</t>
  </si>
  <si>
    <t>Yarnail</t>
  </si>
  <si>
    <t>Test 1</t>
  </si>
  <si>
    <t>Test 2</t>
  </si>
  <si>
    <t>Dr. Elizabeth Croghan</t>
  </si>
  <si>
    <t>BUS 101 Intro to Business</t>
  </si>
  <si>
    <t>Passing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</si>
</sst>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</cellStyleXfs>
  <cellXfs count="30">
    <xf numFmtId="0" fontId="0" fillId="0" borderId="0" xfId="0"/>
    <xf numFmtId="0" fontId="4" fillId="0" borderId="0" xfId="3" applyFont="1"/>
    <xf numFmtId="0" fontId="5" fillId="0" borderId="0" xfId="4" applyFont="1"/>
    <xf numFmtId="0" fontId="6" fillId="4" borderId="0" xfId="5" applyFont="1" applyFill="1" applyAlignment="1">
      <alignment horizontal="center"/>
    </xf>
    <xf numFmtId="0" fontId="6" fillId="4" borderId="0" xfId="6" applyFont="1" applyFill="1" applyAlignment="1">
      <alignment horizontal="right" wrapText="1"/>
    </xf>
    <xf numFmtId="0" fontId="6" fillId="4" borderId="0" xfId="7" applyFont="1" applyFill="1" applyAlignment="1">
      <alignment horizontal="center" wrapText="1"/>
    </xf>
    <xf numFmtId="0" fontId="4" fillId="5" borderId="5" xfId="8" applyFont="1" applyFill="1" applyBorder="1" applyAlignment="1">
      <alignment horizontal="center"/>
    </xf>
    <xf numFmtId="0" fontId="4" fillId="5" borderId="6" xfId="9" applyFont="1" applyFill="1" applyBorder="1" applyAlignment="1">
      <alignment horizontal="center"/>
    </xf>
    <xf numFmtId="0" fontId="1" fillId="7" borderId="5" xfId="10" applyFill="1" applyBorder="1" applyAlignment="1">
      <alignment horizontal="center"/>
    </xf>
    <xf numFmtId="0" fontId="1" fillId="7" borderId="6" xfId="11" applyFill="1" applyBorder="1" applyAlignment="1">
      <alignment horizontal="center"/>
    </xf>
    <xf numFmtId="0" fontId="1" fillId="7" borderId="7" xfId="12" applyFill="1" applyBorder="1" applyAlignment="1">
      <alignment horizontal="center"/>
    </xf>
    <xf numFmtId="0" fontId="1" fillId="7" borderId="8" xfId="13" applyFill="1" applyBorder="1" applyAlignment="1">
      <alignment horizontal="center"/>
    </xf>
    <xf numFmtId="0" fontId="4" fillId="6" borderId="5" xfId="14" applyFont="1" applyFill="1" applyBorder="1" applyAlignment="1">
      <alignment horizontal="center"/>
    </xf>
    <xf numFmtId="0" fontId="4" fillId="6" borderId="6" xfId="15" applyFont="1" applyFill="1" applyBorder="1"/>
    <xf numFmtId="0" fontId="0" fillId="0" borderId="0" xfId="16" applyFont="1" applyAlignment="1">
      <alignment vertical="center"/>
    </xf>
    <xf numFmtId="0" fontId="1" fillId="0" borderId="0" xfId="17" applyAlignment="1">
      <alignment vertical="center"/>
    </xf>
    <xf numFmtId="165" fontId="1" fillId="0" borderId="0" xfId="18" applyNumberFormat="1" applyFont="1" applyFill="1" applyAlignment="1">
      <alignment vertical="center"/>
    </xf>
    <xf numFmtId="164" fontId="0" fillId="0" borderId="0" xfId="19" applyNumberFormat="1" applyFont="1" applyAlignment="1">
      <alignment vertical="center"/>
    </xf>
    <xf numFmtId="0" fontId="1" fillId="0" borderId="0" xfId="20" applyAlignment="1">
      <alignment horizontal="center" vertical="center"/>
    </xf>
    <xf numFmtId="0" fontId="8" fillId="0" borderId="0" xfId="21" applyFont="1"/>
    <xf numFmtId="0" fontId="6" fillId="4" borderId="3" xfId="22" applyFont="1" applyFill="1" applyBorder="1" applyAlignment="1">
      <alignment horizontal="center"/>
    </xf>
    <xf numFmtId="0" fontId="6" fillId="4" borderId="4" xfId="23" applyFont="1" applyFill="1" applyBorder="1" applyAlignment="1">
      <alignment horizontal="center"/>
    </xf>
    <xf numFmtId="14" fontId="7" fillId="3" borderId="1" xfId="24" applyNumberFormat="1" applyFont="1" applyFill="1" applyBorder="1" applyAlignment="1"/>
    <xf numFmtId="14" fontId="7" fillId="3" borderId="2" xfId="25" applyNumberFormat="1" applyFont="1" applyFill="1" applyBorder="1" applyAlignment="1"/>
    <xf numFmtId="14" fontId="7" fillId="3" borderId="1" xfId="1" applyNumberFormat="1" applyFont="1" applyFill="1" applyBorder="1" applyAlignment="1">
      <alignment horizontal="left"/>
    </xf>
    <xf numFmtId="14" fontId="7" fillId="3" borderId="2" xfId="1" applyNumberFormat="1" applyFont="1" applyFill="1" applyBorder="1" applyAlignment="1">
      <alignment horizontal="left"/>
    </xf>
    <xf numFmtId="0" fontId="7" fillId="3" borderId="1" xfId="1" applyNumberFormat="1" applyFont="1" applyFill="1" applyBorder="1" applyAlignment="1">
      <alignment horizontal="left"/>
    </xf>
    <xf numFmtId="0" fontId="7" fillId="3" borderId="2" xfId="1" applyNumberFormat="1" applyFont="1" applyFill="1" applyBorder="1" applyAlignment="1">
      <alignment horizontal="left"/>
    </xf>
    <xf numFmtId="1" fontId="7" fillId="3" borderId="1" xfId="1" applyNumberFormat="1" applyFont="1" applyFill="1" applyBorder="1" applyAlignment="1">
      <alignment horizontal="left"/>
    </xf>
    <xf numFmtId="1" fontId="7" fillId="3" borderId="2" xfId="1" applyNumberFormat="1" applyFont="1" applyFill="1" applyBorder="1" applyAlignment="1">
      <alignment horizontal="left"/>
    </xf>
  </cellXfs>
  <cellStyles count="26">
    <cellStyle name="+mRc7HRVGffH65SajaQ16F7x0bY2eaxYLEC+n1uw5Ck=-~YHQ4Ixib3qzG7mv1m9B1/A==" xfId="21" xr:uid="{00000000-0005-0000-0000-000017000000}"/>
    <cellStyle name="B0VzOR5i4Hxu+eHZEkjX2N2LU0OrsIC3mwJozBIY0Og=-~prnJ9XBhgt2QF89eZ/SLHA==" xfId="24" xr:uid="{00000000-0005-0000-0000-00001A000000}"/>
    <cellStyle name="Bad" xfId="1" builtinId="27"/>
    <cellStyle name="BFmbxpT9F49twpjV9LB6G43X1Dy7EA8vzlea/zC/5rg=-~ofGK5i264HnRDEJU79X6ig==" xfId="7" xr:uid="{00000000-0005-0000-0000-000009000000}"/>
    <cellStyle name="ecn0rzVheZAGmgXuSBs5/o3KJT8C+yZp23+Rcodpw68=-~eFFqJk8k20kTuJASbOImNw==" xfId="9" xr:uid="{00000000-0005-0000-0000-00000B000000}"/>
    <cellStyle name="fWnWSvXg9dAhuaXm7GsWVnxA5E1avLEOUd/f98r2vg0=-~Kyj0IaeP8eEjv5Nz9nK+tQ==" xfId="8" xr:uid="{00000000-0005-0000-0000-00000A000000}"/>
    <cellStyle name="iK8Ngpu3ZtS1Fzp8OSUen6EonN/feKPTma2Mzz3XixA=-~pbzg8eF4daE+lrQmXR1+pA==" xfId="11" xr:uid="{00000000-0005-0000-0000-00000D000000}"/>
    <cellStyle name="jhhOJUPYeyAS8qUsp73wRt47g4GJkxnOgeePvo9RZJI=-~SlnvxMQluG0XO+C1QZssEA==" xfId="18" xr:uid="{00000000-0005-0000-0000-000014000000}"/>
    <cellStyle name="JzD8PViJvz6sKRqjvAzCRGOQYfBtpAy+Oe7dSdekmfM=-~1Rv+62fecSErslcnuj7bKQ==" xfId="22" xr:uid="{00000000-0005-0000-0000-000018000000}"/>
    <cellStyle name="L0OqY+SlgJIZMFpTahGfToV3tRCcFODRBA7YfvMSews=-~r95zToxPCdZC0kI+L5S0Sw==" xfId="4" xr:uid="{00000000-0005-0000-0000-000006000000}"/>
    <cellStyle name="NDeWYKkQe/JoduWe23iUBT/BkdNXjdk02GYpr/OBi2E=-~xtKJNyQw+FwQ/Vv8TO0CTA==" xfId="13" xr:uid="{00000000-0005-0000-0000-00000F000000}"/>
    <cellStyle name="Normal" xfId="0" builtinId="0"/>
    <cellStyle name="O6zsgZ5+dJ+ULJ8C1Fyb6zW5EZ3hJx15jR5vxYl01+I=-~hkLq7SxvNp/JJcC5cFSRVg==" xfId="23" xr:uid="{00000000-0005-0000-0000-000019000000}"/>
    <cellStyle name="og/gBZqcKnkXDAMJL404E58MMfCCpgt3y7YPuwTx1Ms=-~K+8gIbqv7Yz2bVjMY3S7KQ==" xfId="6" xr:uid="{00000000-0005-0000-0000-000008000000}"/>
    <cellStyle name="PdJmXpYGrKehp6G1pc3YS0trF1l6OWyQ0rnKFJI9zCM=-~Oqb6n4m1OyhXWmbKaMHwFg==" xfId="5" xr:uid="{00000000-0005-0000-0000-000007000000}"/>
    <cellStyle name="pej9V3AfJtlX5iF5H7u/zIecadlPnoq7OEqohKis2mA=-~wDzW9WgNFNhrMgh1JwTybw==" xfId="20" xr:uid="{00000000-0005-0000-0000-000016000000}"/>
    <cellStyle name="pVY2P6GUDrvly0B6XcUNw0arWtFKramLSioBYkPOV88=-~RY16AUIZZ2CNDFc3RVGnKQ==" xfId="19" xr:uid="{00000000-0005-0000-0000-000015000000}"/>
    <cellStyle name="Q7eWeODqWPJ9H/pQE09+6GGRQM36RsJU/LBf2XIbHrM=-~5eAT/rRUVji8FJWQvNgzAw==" xfId="2" xr:uid="{00000000-0005-0000-0000-000004000000}"/>
    <cellStyle name="sEsq6b8oAkD0KHSqnR04nwgEQfUat0e9H0If+e0XPG0=-~0saq6+FgBTe1uCFDo8vBQQ==" xfId="25" xr:uid="{00000000-0005-0000-0000-00001B000000}"/>
    <cellStyle name="sMPBDc5U70yPYbOIAw5h6n725DUOBDvfjPIJywyLghU=-~BuD8GwkSBntN+MCfY+eXSQ==" xfId="12" xr:uid="{00000000-0005-0000-0000-00000E000000}"/>
    <cellStyle name="t07s5DrDuCPCtd4+sDyILkpv1qxj6USrL64HRrwP+Po=-~DdiC/8a18bmwllBGR/lddQ==" xfId="15" xr:uid="{00000000-0005-0000-0000-000011000000}"/>
    <cellStyle name="vGzHIEEBsNfwjiOcikwAlfmbg3k3+Rtq4o63rX0tGjA=-~lQzPFpcqWV4d51H83wmCvQ==" xfId="3" xr:uid="{00000000-0005-0000-0000-000005000000}"/>
    <cellStyle name="W+xV8Kqeue4DPENLIaq71IXffefPtKcyT4qd/Tt+eGM=-~XXk8fLxFEYLXvvW/2wUarA==" xfId="10" xr:uid="{00000000-0005-0000-0000-00000C000000}"/>
    <cellStyle name="wUdLIv3sOXn1owqA0sKSjbXzb+5Lxm7S+LyuZUsLfcg=-~MQPOLSUBv3PR+M2qwC6OLA==" xfId="14" xr:uid="{00000000-0005-0000-0000-000010000000}"/>
    <cellStyle name="XbraIjplupzGIDgoUVWyT9u9o26mtnBwLiNgCFuFUY0=-~m/rocMpTYAFZw/anrlJpJw==" xfId="17" xr:uid="{00000000-0005-0000-0000-000013000000}"/>
    <cellStyle name="zWYHpFLthBvHoE0SwmUsso4t5my9xXMMi8z4qn5aoOw=-~33OGaO1EBjRpK6W9YW9mAg==" xfId="16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BUS 101 Final Grades: Fall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7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7-4ED1-99A7-9B2EF42A8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7-4ED1-99A7-9B2EF42A8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7-4ED1-99A7-9B2EF42A8F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7-4ED1-99A7-9B2EF42A8F0A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7-4ED1-99A7-9B2EF42A8F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Grades!$F$35:$F$39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Grades!$G$35:$G$39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C7-4ED1-99A7-9B2EF42A8F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Sample Student Test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Grades!$B$5</c:f>
              <c:strCache>
                <c:ptCount val="1"/>
                <c:pt idx="0">
                  <c:v>Test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Grades!$A$18:$A$23</c:f>
              <c:strCache>
                <c:ptCount val="6"/>
                <c:pt idx="0">
                  <c:v>O'Hair</c:v>
                </c:pt>
                <c:pt idx="1">
                  <c:v>Padilla</c:v>
                </c:pt>
                <c:pt idx="2">
                  <c:v>Pryciaszek</c:v>
                </c:pt>
                <c:pt idx="3">
                  <c:v>Quinn</c:v>
                </c:pt>
                <c:pt idx="4">
                  <c:v>Rodarte</c:v>
                </c:pt>
                <c:pt idx="5">
                  <c:v>Sager</c:v>
                </c:pt>
              </c:strCache>
            </c:strRef>
          </c:cat>
          <c:val>
            <c:numRef>
              <c:f>Grades!$B$18:$B$23</c:f>
              <c:numCache>
                <c:formatCode>General</c:formatCode>
                <c:ptCount val="6"/>
                <c:pt idx="0">
                  <c:v>56</c:v>
                </c:pt>
                <c:pt idx="1">
                  <c:v>74</c:v>
                </c:pt>
                <c:pt idx="2">
                  <c:v>78</c:v>
                </c:pt>
                <c:pt idx="3">
                  <c:v>92</c:v>
                </c:pt>
                <c:pt idx="4">
                  <c:v>82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6-40EE-B672-91EBE6F1A314}"/>
            </c:ext>
          </c:extLst>
        </c:ser>
        <c:ser>
          <c:idx val="1"/>
          <c:order val="1"/>
          <c:tx>
            <c:strRef>
              <c:f>Grades!$C$5</c:f>
              <c:strCache>
                <c:ptCount val="1"/>
                <c:pt idx="0">
                  <c:v>Test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Grades!$A$18:$A$23</c:f>
              <c:strCache>
                <c:ptCount val="6"/>
                <c:pt idx="0">
                  <c:v>O'Hair</c:v>
                </c:pt>
                <c:pt idx="1">
                  <c:v>Padilla</c:v>
                </c:pt>
                <c:pt idx="2">
                  <c:v>Pryciaszek</c:v>
                </c:pt>
                <c:pt idx="3">
                  <c:v>Quinn</c:v>
                </c:pt>
                <c:pt idx="4">
                  <c:v>Rodarte</c:v>
                </c:pt>
                <c:pt idx="5">
                  <c:v>Sager</c:v>
                </c:pt>
              </c:strCache>
            </c:strRef>
          </c:cat>
          <c:val>
            <c:numRef>
              <c:f>Grades!$C$18:$C$23</c:f>
              <c:numCache>
                <c:formatCode>General</c:formatCode>
                <c:ptCount val="6"/>
                <c:pt idx="0">
                  <c:v>52</c:v>
                </c:pt>
                <c:pt idx="1">
                  <c:v>85</c:v>
                </c:pt>
                <c:pt idx="2">
                  <c:v>84</c:v>
                </c:pt>
                <c:pt idx="3">
                  <c:v>90</c:v>
                </c:pt>
                <c:pt idx="4">
                  <c:v>76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6-40EE-B672-91EBE6F1A314}"/>
            </c:ext>
          </c:extLst>
        </c:ser>
        <c:ser>
          <c:idx val="2"/>
          <c:order val="2"/>
          <c:tx>
            <c:strRef>
              <c:f>Grades!$D$5</c:f>
              <c:strCache>
                <c:ptCount val="1"/>
                <c:pt idx="0">
                  <c:v>Final Exam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Grades!$A$18:$A$23</c:f>
              <c:strCache>
                <c:ptCount val="6"/>
                <c:pt idx="0">
                  <c:v>O'Hair</c:v>
                </c:pt>
                <c:pt idx="1">
                  <c:v>Padilla</c:v>
                </c:pt>
                <c:pt idx="2">
                  <c:v>Pryciaszek</c:v>
                </c:pt>
                <c:pt idx="3">
                  <c:v>Quinn</c:v>
                </c:pt>
                <c:pt idx="4">
                  <c:v>Rodarte</c:v>
                </c:pt>
                <c:pt idx="5">
                  <c:v>Sager</c:v>
                </c:pt>
              </c:strCache>
            </c:strRef>
          </c:cat>
          <c:val>
            <c:numRef>
              <c:f>Grades!$D$18:$D$23</c:f>
              <c:numCache>
                <c:formatCode>_(* #,##0_);_(* \(#,##0\);_(* "-"??_);_(@_)</c:formatCode>
                <c:ptCount val="6"/>
                <c:pt idx="0">
                  <c:v>60</c:v>
                </c:pt>
                <c:pt idx="1">
                  <c:v>88</c:v>
                </c:pt>
                <c:pt idx="2">
                  <c:v>74</c:v>
                </c:pt>
                <c:pt idx="3">
                  <c:v>94</c:v>
                </c:pt>
                <c:pt idx="4">
                  <c:v>86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6-40EE-B672-91EBE6F1A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85985136"/>
        <c:axId val="132098928"/>
      </c:barChart>
      <c:catAx>
        <c:axId val="485985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8928"/>
        <c:crosses val="autoZero"/>
        <c:auto val="1"/>
        <c:lblAlgn val="ctr"/>
        <c:lblOffset val="100"/>
        <c:noMultiLvlLbl val="0"/>
      </c:catAx>
      <c:valAx>
        <c:axId val="132098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85136"/>
        <c:crosses val="autoZero"/>
        <c:crossBetween val="between"/>
      </c:valAx>
      <c:spPr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Final Average-Attendance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Grades!$E$6:$E$31</c:f>
              <c:numCache>
                <c:formatCode>_(* #,##0_);_(* \(#,##0\);_(* "-"??_);_(@_)</c:formatCode>
                <c:ptCount val="26"/>
                <c:pt idx="0">
                  <c:v>95</c:v>
                </c:pt>
                <c:pt idx="1">
                  <c:v>85</c:v>
                </c:pt>
                <c:pt idx="2">
                  <c:v>85</c:v>
                </c:pt>
                <c:pt idx="3">
                  <c:v>80</c:v>
                </c:pt>
                <c:pt idx="4">
                  <c:v>60</c:v>
                </c:pt>
                <c:pt idx="5">
                  <c:v>90</c:v>
                </c:pt>
                <c:pt idx="6">
                  <c:v>80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  <c:pt idx="10">
                  <c:v>85</c:v>
                </c:pt>
                <c:pt idx="11">
                  <c:v>100</c:v>
                </c:pt>
                <c:pt idx="12">
                  <c:v>50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80</c:v>
                </c:pt>
                <c:pt idx="17">
                  <c:v>75</c:v>
                </c:pt>
                <c:pt idx="18">
                  <c:v>75</c:v>
                </c:pt>
                <c:pt idx="19">
                  <c:v>80</c:v>
                </c:pt>
                <c:pt idx="20">
                  <c:v>95</c:v>
                </c:pt>
                <c:pt idx="21">
                  <c:v>100</c:v>
                </c:pt>
                <c:pt idx="22">
                  <c:v>90</c:v>
                </c:pt>
                <c:pt idx="23">
                  <c:v>95</c:v>
                </c:pt>
                <c:pt idx="24">
                  <c:v>70</c:v>
                </c:pt>
                <c:pt idx="25">
                  <c:v>65</c:v>
                </c:pt>
              </c:numCache>
            </c:numRef>
          </c:xVal>
          <c:yVal>
            <c:numRef>
              <c:f>Grades!$F$6:$F$31</c:f>
              <c:numCache>
                <c:formatCode>_(* #,##0.0_);_(* \(#,##0.0\);_(* "-"??_);_(@_)</c:formatCode>
                <c:ptCount val="26"/>
                <c:pt idx="0">
                  <c:v>87.333333333333329</c:v>
                </c:pt>
                <c:pt idx="1">
                  <c:v>87.333333333333329</c:v>
                </c:pt>
                <c:pt idx="2">
                  <c:v>73.333333333333329</c:v>
                </c:pt>
                <c:pt idx="3">
                  <c:v>84</c:v>
                </c:pt>
                <c:pt idx="4">
                  <c:v>62</c:v>
                </c:pt>
                <c:pt idx="5">
                  <c:v>79.333333333333329</c:v>
                </c:pt>
                <c:pt idx="6">
                  <c:v>85.333333333333329</c:v>
                </c:pt>
                <c:pt idx="7">
                  <c:v>66</c:v>
                </c:pt>
                <c:pt idx="8">
                  <c:v>76.666666666666671</c:v>
                </c:pt>
                <c:pt idx="9">
                  <c:v>86.666666666666671</c:v>
                </c:pt>
                <c:pt idx="10">
                  <c:v>78.666666666666671</c:v>
                </c:pt>
                <c:pt idx="11">
                  <c:v>78</c:v>
                </c:pt>
                <c:pt idx="12">
                  <c:v>56</c:v>
                </c:pt>
                <c:pt idx="13">
                  <c:v>82.333333333333329</c:v>
                </c:pt>
                <c:pt idx="14">
                  <c:v>78.666666666666671</c:v>
                </c:pt>
                <c:pt idx="15">
                  <c:v>92</c:v>
                </c:pt>
                <c:pt idx="16">
                  <c:v>81.333333333333329</c:v>
                </c:pt>
                <c:pt idx="17">
                  <c:v>60.666666666666664</c:v>
                </c:pt>
                <c:pt idx="18">
                  <c:v>50.666666666666664</c:v>
                </c:pt>
                <c:pt idx="19">
                  <c:v>68</c:v>
                </c:pt>
                <c:pt idx="20">
                  <c:v>98</c:v>
                </c:pt>
                <c:pt idx="21">
                  <c:v>89.333333333333329</c:v>
                </c:pt>
                <c:pt idx="22">
                  <c:v>75.333333333333329</c:v>
                </c:pt>
                <c:pt idx="23">
                  <c:v>98.666666666666671</c:v>
                </c:pt>
                <c:pt idx="24">
                  <c:v>74</c:v>
                </c:pt>
                <c:pt idx="25">
                  <c:v>59.666666666666664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B-4916-A004-9C40CEA3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91456"/>
        <c:axId val="479250656"/>
      </c:scatterChart>
      <c:valAx>
        <c:axId val="48979145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Percentage of Attendance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0656"/>
        <c:crosses val="autoZero"/>
        <c:crossBetween val="midCat"/>
      </c:valAx>
      <c:valAx>
        <c:axId val="47925065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Student Final Averages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91456"/>
        <c:crosses val="autoZero"/>
        <c:crossBetween val="midCat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56D472-CF11-42BE-AB9C-3B0C6EA9563E}">
  <sheetPr/>
  <sheetViews>
    <sheetView zoomScale="64" workbookViewId="0" zoomToFit="1"/>
  </sheetViews>
  <pageMargins left="0.7" right="0.7" top="0.75" bottom="0.75" header="0.3" footer="0.3"/>
  <pageSetup orientation="landscape" r:id="rId1"/>
  <headerFooter>
    <oddFooter>&amp;LExploring Series&amp;C&amp;A&amp;R&amp;F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138E0E-6789-4780-82C5-034C8F5F6E65}">
  <sheetPr/>
  <sheetViews>
    <sheetView zoomScale="64" workbookViewId="0" zoomToFit="1"/>
  </sheetViews>
  <pageMargins left="0.7" right="0.7" top="0.75" bottom="0.75" header="0.3" footer="0.3"/>
  <pageSetup orientation="landscape" r:id="rId1"/>
  <headerFooter>
    <oddFooter>&amp;LExploring Series&amp;C&amp;A&amp;R&amp;F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 descr="The pie chart shows percentage of students who earned each letter grade. Most students earned B and C grades.">
          <a:extLst>
            <a:ext uri="{FF2B5EF4-FFF2-40B4-BE49-F238E27FC236}">
              <a16:creationId xmlns:a16="http://schemas.microsoft.com/office/drawing/2014/main" id="{4A1B535D-BBC6-4DE6-A7BE-AF14CF6227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 descr="The chart shows test scores for six students in the middle of the list.">
          <a:extLst>
            <a:ext uri="{FF2B5EF4-FFF2-40B4-BE49-F238E27FC236}">
              <a16:creationId xmlns:a16="http://schemas.microsoft.com/office/drawing/2014/main" id="{4C613CF1-8A66-4730-851C-9D41C492DD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6</xdr:col>
      <xdr:colOff>700024</xdr:colOff>
      <xdr:row>68</xdr:row>
      <xdr:rowOff>57150</xdr:rowOff>
    </xdr:to>
    <xdr:graphicFrame macro="">
      <xdr:nvGraphicFramePr>
        <xdr:cNvPr id="5" name="Chart 4" descr="The scatter chart shows the relationship of each student's final grade and his or her attendance record.">
          <a:extLst>
            <a:ext uri="{FF2B5EF4-FFF2-40B4-BE49-F238E27FC236}">
              <a16:creationId xmlns:a16="http://schemas.microsoft.com/office/drawing/2014/main" id="{F891ECD3-1C96-41D5-853F-96A35F677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tabSelected="1" topLeftCell="B1" zoomScaleNormal="100" workbookViewId="0">
      <selection activeCell="L5" sqref="L5"/>
    </sheetView>
  </sheetViews>
  <sheetFormatPr defaultRowHeight="14.5" x14ac:dyDescent="0.35"/>
  <cols>
    <col min="1" max="1" width="12.7265625" customWidth="1"/>
    <col min="2" max="2" width="11.453125" customWidth="1"/>
    <col min="3" max="3" width="11.1796875" customWidth="1"/>
    <col min="4" max="4" width="9.81640625" customWidth="1"/>
    <col min="5" max="5" width="13" customWidth="1"/>
    <col min="6" max="6" width="9.81640625" customWidth="1"/>
    <col min="7" max="7" width="14.1796875" customWidth="1"/>
  </cols>
  <sheetData>
    <row r="1" spans="1:8" ht="21.75" customHeight="1" x14ac:dyDescent="0.75">
      <c r="A1" s="19" t="s">
        <v>10</v>
      </c>
      <c r="B1" s="2"/>
      <c r="C1" s="2"/>
      <c r="D1" s="2"/>
      <c r="E1" s="2"/>
      <c r="F1" s="2"/>
      <c r="G1" s="2"/>
    </row>
    <row r="2" spans="1:8" x14ac:dyDescent="0.35">
      <c r="A2" s="1" t="s">
        <v>11</v>
      </c>
      <c r="B2" s="22" t="s">
        <v>50</v>
      </c>
      <c r="C2" s="23"/>
      <c r="E2" s="1" t="s">
        <v>13</v>
      </c>
      <c r="F2" s="24" t="s">
        <v>49</v>
      </c>
      <c r="G2" s="25"/>
    </row>
    <row r="3" spans="1:8" x14ac:dyDescent="0.35">
      <c r="A3" s="1" t="s">
        <v>12</v>
      </c>
      <c r="B3" s="26">
        <v>101</v>
      </c>
      <c r="C3" s="27"/>
      <c r="E3" s="1" t="s">
        <v>51</v>
      </c>
      <c r="F3" s="28">
        <v>70</v>
      </c>
      <c r="G3" s="29"/>
    </row>
    <row r="5" spans="1:8" ht="29" x14ac:dyDescent="0.35">
      <c r="A5" s="3" t="s">
        <v>0</v>
      </c>
      <c r="B5" s="4" t="s">
        <v>47</v>
      </c>
      <c r="C5" s="4" t="s">
        <v>48</v>
      </c>
      <c r="D5" s="4" t="s">
        <v>5</v>
      </c>
      <c r="E5" s="4" t="s">
        <v>35</v>
      </c>
      <c r="F5" s="5" t="s">
        <v>30</v>
      </c>
      <c r="G5" s="4" t="s">
        <v>32</v>
      </c>
      <c r="H5" s="5" t="s">
        <v>38</v>
      </c>
    </row>
    <row r="6" spans="1:8" ht="22" customHeight="1" x14ac:dyDescent="0.35">
      <c r="A6" s="14" t="s">
        <v>44</v>
      </c>
      <c r="B6" s="15">
        <v>90</v>
      </c>
      <c r="C6" s="15">
        <v>84</v>
      </c>
      <c r="D6" s="16">
        <v>88</v>
      </c>
      <c r="E6" s="16">
        <v>95</v>
      </c>
      <c r="F6" s="17">
        <f>AVERAGE(B6:D6)</f>
        <v>87.333333333333329</v>
      </c>
      <c r="G6" s="18" t="str">
        <f t="shared" ref="G6:G31" si="0">VLOOKUP(F6,grades,2)</f>
        <v>B</v>
      </c>
    </row>
    <row r="7" spans="1:8" ht="22" customHeight="1" x14ac:dyDescent="0.35">
      <c r="A7" s="14" t="s">
        <v>39</v>
      </c>
      <c r="B7" s="15">
        <v>84</v>
      </c>
      <c r="C7" s="15">
        <v>88</v>
      </c>
      <c r="D7" s="16">
        <v>90</v>
      </c>
      <c r="E7" s="16">
        <v>85</v>
      </c>
      <c r="F7" s="17">
        <f t="shared" ref="F7:F31" si="1">AVERAGE(B7:D7)</f>
        <v>87.333333333333329</v>
      </c>
      <c r="G7" s="18" t="str">
        <f t="shared" si="0"/>
        <v>B</v>
      </c>
    </row>
    <row r="8" spans="1:8" ht="22" customHeight="1" x14ac:dyDescent="0.35">
      <c r="A8" s="14" t="s">
        <v>14</v>
      </c>
      <c r="B8" s="15">
        <v>78</v>
      </c>
      <c r="C8" s="15">
        <v>70</v>
      </c>
      <c r="D8" s="16">
        <v>72</v>
      </c>
      <c r="E8" s="16">
        <v>85</v>
      </c>
      <c r="F8" s="17">
        <f t="shared" si="1"/>
        <v>73.333333333333329</v>
      </c>
      <c r="G8" s="18" t="str">
        <f t="shared" si="0"/>
        <v>C</v>
      </c>
    </row>
    <row r="9" spans="1:8" ht="22" customHeight="1" x14ac:dyDescent="0.35">
      <c r="A9" s="14" t="s">
        <v>40</v>
      </c>
      <c r="B9" s="15">
        <v>84</v>
      </c>
      <c r="C9" s="15">
        <v>88</v>
      </c>
      <c r="D9" s="16">
        <v>80</v>
      </c>
      <c r="E9" s="16">
        <v>80</v>
      </c>
      <c r="F9" s="17">
        <f t="shared" si="1"/>
        <v>84</v>
      </c>
      <c r="G9" s="18" t="str">
        <f t="shared" si="0"/>
        <v>B</v>
      </c>
    </row>
    <row r="10" spans="1:8" ht="22" customHeight="1" x14ac:dyDescent="0.35">
      <c r="A10" s="14" t="s">
        <v>15</v>
      </c>
      <c r="B10" s="15">
        <v>60</v>
      </c>
      <c r="C10" s="15">
        <v>64</v>
      </c>
      <c r="D10" s="16">
        <v>62</v>
      </c>
      <c r="E10" s="16">
        <v>60</v>
      </c>
      <c r="F10" s="17">
        <f t="shared" si="1"/>
        <v>62</v>
      </c>
      <c r="G10" s="18" t="str">
        <f t="shared" si="0"/>
        <v>D</v>
      </c>
    </row>
    <row r="11" spans="1:8" ht="22" customHeight="1" x14ac:dyDescent="0.35">
      <c r="A11" s="14" t="s">
        <v>16</v>
      </c>
      <c r="B11" s="15">
        <v>82</v>
      </c>
      <c r="C11" s="15">
        <v>74</v>
      </c>
      <c r="D11" s="16">
        <v>82</v>
      </c>
      <c r="E11" s="16">
        <v>90</v>
      </c>
      <c r="F11" s="17">
        <f t="shared" si="1"/>
        <v>79.333333333333329</v>
      </c>
      <c r="G11" s="18" t="str">
        <f t="shared" si="0"/>
        <v>C</v>
      </c>
    </row>
    <row r="12" spans="1:8" ht="22" customHeight="1" x14ac:dyDescent="0.35">
      <c r="A12" s="14" t="s">
        <v>17</v>
      </c>
      <c r="B12" s="15">
        <v>86</v>
      </c>
      <c r="C12" s="15">
        <v>90</v>
      </c>
      <c r="D12" s="16">
        <v>80</v>
      </c>
      <c r="E12" s="16">
        <v>80</v>
      </c>
      <c r="F12" s="17">
        <f t="shared" si="1"/>
        <v>85.333333333333329</v>
      </c>
      <c r="G12" s="18" t="str">
        <f t="shared" si="0"/>
        <v>B</v>
      </c>
    </row>
    <row r="13" spans="1:8" ht="22" customHeight="1" x14ac:dyDescent="0.35">
      <c r="A13" s="14" t="s">
        <v>41</v>
      </c>
      <c r="B13" s="15">
        <v>70</v>
      </c>
      <c r="C13" s="15">
        <v>66</v>
      </c>
      <c r="D13" s="16">
        <v>62</v>
      </c>
      <c r="E13" s="16">
        <v>60</v>
      </c>
      <c r="F13" s="17">
        <f t="shared" si="1"/>
        <v>66</v>
      </c>
      <c r="G13" s="18" t="str">
        <f t="shared" si="0"/>
        <v>D</v>
      </c>
    </row>
    <row r="14" spans="1:8" ht="22" customHeight="1" x14ac:dyDescent="0.35">
      <c r="A14" s="14" t="s">
        <v>18</v>
      </c>
      <c r="B14" s="15">
        <v>74</v>
      </c>
      <c r="C14" s="15">
        <v>76</v>
      </c>
      <c r="D14" s="16">
        <v>80</v>
      </c>
      <c r="E14" s="16">
        <v>80</v>
      </c>
      <c r="F14" s="17">
        <f t="shared" si="1"/>
        <v>76.666666666666671</v>
      </c>
      <c r="G14" s="18" t="str">
        <f t="shared" si="0"/>
        <v>C</v>
      </c>
    </row>
    <row r="15" spans="1:8" ht="22" customHeight="1" x14ac:dyDescent="0.35">
      <c r="A15" s="14" t="s">
        <v>45</v>
      </c>
      <c r="B15" s="15">
        <v>86</v>
      </c>
      <c r="C15" s="15">
        <v>90</v>
      </c>
      <c r="D15" s="16">
        <v>84</v>
      </c>
      <c r="E15" s="16">
        <v>80</v>
      </c>
      <c r="F15" s="17">
        <f t="shared" si="1"/>
        <v>86.666666666666671</v>
      </c>
      <c r="G15" s="18" t="str">
        <f t="shared" si="0"/>
        <v>B</v>
      </c>
    </row>
    <row r="16" spans="1:8" ht="22" customHeight="1" x14ac:dyDescent="0.35">
      <c r="A16" s="14" t="s">
        <v>19</v>
      </c>
      <c r="B16" s="15">
        <v>74</v>
      </c>
      <c r="C16" s="15">
        <v>78</v>
      </c>
      <c r="D16" s="16">
        <v>84</v>
      </c>
      <c r="E16" s="16">
        <v>85</v>
      </c>
      <c r="F16" s="17">
        <f t="shared" si="1"/>
        <v>78.666666666666671</v>
      </c>
      <c r="G16" s="18" t="str">
        <f t="shared" si="0"/>
        <v>C</v>
      </c>
    </row>
    <row r="17" spans="1:7" ht="22" customHeight="1" x14ac:dyDescent="0.35">
      <c r="A17" s="14" t="s">
        <v>20</v>
      </c>
      <c r="B17" s="15">
        <v>82</v>
      </c>
      <c r="C17" s="15">
        <v>78</v>
      </c>
      <c r="D17" s="16">
        <v>74</v>
      </c>
      <c r="E17" s="16">
        <v>100</v>
      </c>
      <c r="F17" s="17">
        <f t="shared" si="1"/>
        <v>78</v>
      </c>
      <c r="G17" s="18" t="str">
        <f t="shared" si="0"/>
        <v>C</v>
      </c>
    </row>
    <row r="18" spans="1:7" ht="22" customHeight="1" x14ac:dyDescent="0.35">
      <c r="A18" s="14" t="s">
        <v>21</v>
      </c>
      <c r="B18" s="15">
        <v>56</v>
      </c>
      <c r="C18" s="15">
        <v>52</v>
      </c>
      <c r="D18" s="16">
        <v>60</v>
      </c>
      <c r="E18" s="16">
        <v>50</v>
      </c>
      <c r="F18" s="17">
        <f t="shared" si="1"/>
        <v>56</v>
      </c>
      <c r="G18" s="18" t="str">
        <f t="shared" si="0"/>
        <v>F</v>
      </c>
    </row>
    <row r="19" spans="1:7" ht="22" customHeight="1" x14ac:dyDescent="0.35">
      <c r="A19" s="14" t="s">
        <v>42</v>
      </c>
      <c r="B19" s="15">
        <v>74</v>
      </c>
      <c r="C19" s="15">
        <v>85</v>
      </c>
      <c r="D19" s="16">
        <v>88</v>
      </c>
      <c r="E19" s="16">
        <v>90</v>
      </c>
      <c r="F19" s="17">
        <f t="shared" si="1"/>
        <v>82.333333333333329</v>
      </c>
      <c r="G19" s="18" t="str">
        <f t="shared" si="0"/>
        <v>B</v>
      </c>
    </row>
    <row r="20" spans="1:7" ht="22" customHeight="1" x14ac:dyDescent="0.35">
      <c r="A20" s="14" t="s">
        <v>43</v>
      </c>
      <c r="B20" s="15">
        <v>78</v>
      </c>
      <c r="C20" s="15">
        <v>84</v>
      </c>
      <c r="D20" s="16">
        <v>74</v>
      </c>
      <c r="E20" s="16">
        <v>90</v>
      </c>
      <c r="F20" s="17">
        <f t="shared" si="1"/>
        <v>78.666666666666671</v>
      </c>
      <c r="G20" s="18" t="str">
        <f t="shared" si="0"/>
        <v>C</v>
      </c>
    </row>
    <row r="21" spans="1:7" ht="22" customHeight="1" x14ac:dyDescent="0.35">
      <c r="A21" s="14" t="s">
        <v>36</v>
      </c>
      <c r="B21" s="15">
        <v>92</v>
      </c>
      <c r="C21" s="15">
        <v>90</v>
      </c>
      <c r="D21" s="16">
        <v>94</v>
      </c>
      <c r="E21" s="16">
        <v>90</v>
      </c>
      <c r="F21" s="17">
        <f t="shared" si="1"/>
        <v>92</v>
      </c>
      <c r="G21" s="18" t="str">
        <f t="shared" si="0"/>
        <v>A</v>
      </c>
    </row>
    <row r="22" spans="1:7" ht="22" customHeight="1" x14ac:dyDescent="0.35">
      <c r="A22" s="14" t="s">
        <v>22</v>
      </c>
      <c r="B22" s="15">
        <v>82</v>
      </c>
      <c r="C22" s="15">
        <v>76</v>
      </c>
      <c r="D22" s="16">
        <v>86</v>
      </c>
      <c r="E22" s="16">
        <v>80</v>
      </c>
      <c r="F22" s="17">
        <f t="shared" si="1"/>
        <v>81.333333333333329</v>
      </c>
      <c r="G22" s="18" t="str">
        <f t="shared" si="0"/>
        <v>B</v>
      </c>
    </row>
    <row r="23" spans="1:7" ht="22" customHeight="1" x14ac:dyDescent="0.35">
      <c r="A23" s="14" t="s">
        <v>23</v>
      </c>
      <c r="B23" s="15">
        <v>50</v>
      </c>
      <c r="C23" s="15">
        <v>64</v>
      </c>
      <c r="D23" s="16">
        <v>68</v>
      </c>
      <c r="E23" s="16">
        <v>75</v>
      </c>
      <c r="F23" s="17">
        <f t="shared" si="1"/>
        <v>60.666666666666664</v>
      </c>
      <c r="G23" s="18" t="str">
        <f t="shared" si="0"/>
        <v>D</v>
      </c>
    </row>
    <row r="24" spans="1:7" ht="22" customHeight="1" x14ac:dyDescent="0.35">
      <c r="A24" s="14" t="s">
        <v>24</v>
      </c>
      <c r="B24" s="15">
        <v>54</v>
      </c>
      <c r="C24" s="15">
        <v>50</v>
      </c>
      <c r="D24" s="16">
        <v>48</v>
      </c>
      <c r="E24" s="16">
        <v>75</v>
      </c>
      <c r="F24" s="17">
        <f t="shared" si="1"/>
        <v>50.666666666666664</v>
      </c>
      <c r="G24" s="18" t="str">
        <f t="shared" si="0"/>
        <v>F</v>
      </c>
    </row>
    <row r="25" spans="1:7" ht="22" customHeight="1" x14ac:dyDescent="0.35">
      <c r="A25" s="14" t="s">
        <v>25</v>
      </c>
      <c r="B25" s="15">
        <v>68</v>
      </c>
      <c r="C25" s="15">
        <v>62</v>
      </c>
      <c r="D25" s="16">
        <v>74</v>
      </c>
      <c r="E25" s="16">
        <v>80</v>
      </c>
      <c r="F25" s="17">
        <f t="shared" si="1"/>
        <v>68</v>
      </c>
      <c r="G25" s="18" t="str">
        <f t="shared" si="0"/>
        <v>D</v>
      </c>
    </row>
    <row r="26" spans="1:7" ht="22" customHeight="1" x14ac:dyDescent="0.35">
      <c r="A26" s="14" t="s">
        <v>26</v>
      </c>
      <c r="B26" s="15">
        <v>98</v>
      </c>
      <c r="C26" s="15">
        <v>96</v>
      </c>
      <c r="D26" s="16">
        <v>100</v>
      </c>
      <c r="E26" s="16">
        <v>95</v>
      </c>
      <c r="F26" s="17">
        <f t="shared" si="1"/>
        <v>98</v>
      </c>
      <c r="G26" s="18" t="str">
        <f t="shared" si="0"/>
        <v>A</v>
      </c>
    </row>
    <row r="27" spans="1:7" ht="22" customHeight="1" x14ac:dyDescent="0.35">
      <c r="A27" s="14" t="s">
        <v>27</v>
      </c>
      <c r="B27" s="15">
        <v>86</v>
      </c>
      <c r="C27" s="15">
        <v>88</v>
      </c>
      <c r="D27" s="16">
        <v>94</v>
      </c>
      <c r="E27" s="16">
        <v>100</v>
      </c>
      <c r="F27" s="17">
        <f t="shared" si="1"/>
        <v>89.333333333333329</v>
      </c>
      <c r="G27" s="18" t="str">
        <f t="shared" si="0"/>
        <v>B</v>
      </c>
    </row>
    <row r="28" spans="1:7" ht="22" customHeight="1" x14ac:dyDescent="0.35">
      <c r="A28" s="14" t="s">
        <v>28</v>
      </c>
      <c r="B28" s="15">
        <v>78</v>
      </c>
      <c r="C28" s="15">
        <v>74</v>
      </c>
      <c r="D28" s="16">
        <v>74</v>
      </c>
      <c r="E28" s="16">
        <v>90</v>
      </c>
      <c r="F28" s="17">
        <f t="shared" si="1"/>
        <v>75.333333333333329</v>
      </c>
      <c r="G28" s="18" t="str">
        <f t="shared" si="0"/>
        <v>C</v>
      </c>
    </row>
    <row r="29" spans="1:7" ht="22" customHeight="1" x14ac:dyDescent="0.35">
      <c r="A29" s="14" t="s">
        <v>29</v>
      </c>
      <c r="B29" s="15">
        <v>96</v>
      </c>
      <c r="C29" s="15">
        <v>100</v>
      </c>
      <c r="D29" s="16">
        <v>100</v>
      </c>
      <c r="E29" s="16">
        <v>95</v>
      </c>
      <c r="F29" s="17">
        <f t="shared" si="1"/>
        <v>98.666666666666671</v>
      </c>
      <c r="G29" s="18" t="str">
        <f t="shared" si="0"/>
        <v>A</v>
      </c>
    </row>
    <row r="30" spans="1:7" ht="22" customHeight="1" x14ac:dyDescent="0.35">
      <c r="A30" s="14" t="s">
        <v>37</v>
      </c>
      <c r="B30" s="15">
        <v>72</v>
      </c>
      <c r="C30" s="15">
        <v>76</v>
      </c>
      <c r="D30" s="16">
        <v>74</v>
      </c>
      <c r="E30" s="16">
        <v>70</v>
      </c>
      <c r="F30" s="17">
        <f t="shared" si="1"/>
        <v>74</v>
      </c>
      <c r="G30" s="18" t="str">
        <f t="shared" si="0"/>
        <v>C</v>
      </c>
    </row>
    <row r="31" spans="1:7" ht="22" customHeight="1" x14ac:dyDescent="0.35">
      <c r="A31" s="14" t="s">
        <v>46</v>
      </c>
      <c r="B31" s="15">
        <v>64</v>
      </c>
      <c r="C31" s="15">
        <v>55</v>
      </c>
      <c r="D31" s="16">
        <v>60</v>
      </c>
      <c r="E31" s="16">
        <v>65</v>
      </c>
      <c r="F31" s="17">
        <f t="shared" si="1"/>
        <v>59.666666666666664</v>
      </c>
      <c r="G31" s="18" t="str">
        <f t="shared" si="0"/>
        <v>D</v>
      </c>
    </row>
    <row r="33" spans="1:7" x14ac:dyDescent="0.35">
      <c r="A33" s="20" t="s">
        <v>9</v>
      </c>
      <c r="B33" s="21"/>
      <c r="F33" s="20" t="s">
        <v>34</v>
      </c>
      <c r="G33" s="21"/>
    </row>
    <row r="34" spans="1:7" x14ac:dyDescent="0.35">
      <c r="A34" s="6" t="s">
        <v>33</v>
      </c>
      <c r="B34" s="7" t="s">
        <v>1</v>
      </c>
      <c r="F34" s="12" t="s">
        <v>2</v>
      </c>
      <c r="G34" s="13" t="s">
        <v>31</v>
      </c>
    </row>
    <row r="35" spans="1:7" x14ac:dyDescent="0.35">
      <c r="A35" s="8">
        <v>0</v>
      </c>
      <c r="B35" s="9" t="s">
        <v>3</v>
      </c>
      <c r="F35" s="8" t="s">
        <v>8</v>
      </c>
      <c r="G35" s="9">
        <f>COUNTIF($G$6:$G$31,"A")</f>
        <v>3</v>
      </c>
    </row>
    <row r="36" spans="1:7" x14ac:dyDescent="0.35">
      <c r="A36" s="8">
        <v>59.5</v>
      </c>
      <c r="B36" s="9" t="s">
        <v>4</v>
      </c>
      <c r="F36" s="8" t="s">
        <v>7</v>
      </c>
      <c r="G36" s="9">
        <f>COUNTIF($G$6:$G$31,"B")</f>
        <v>8</v>
      </c>
    </row>
    <row r="37" spans="1:7" x14ac:dyDescent="0.35">
      <c r="A37" s="8">
        <v>69.5</v>
      </c>
      <c r="B37" s="9" t="s">
        <v>6</v>
      </c>
      <c r="F37" s="8" t="s">
        <v>6</v>
      </c>
      <c r="G37" s="9">
        <f>COUNTIF($G$6:$G$31,"C")</f>
        <v>8</v>
      </c>
    </row>
    <row r="38" spans="1:7" x14ac:dyDescent="0.35">
      <c r="A38" s="8">
        <v>79.5</v>
      </c>
      <c r="B38" s="9" t="s">
        <v>7</v>
      </c>
      <c r="F38" s="8" t="s">
        <v>4</v>
      </c>
      <c r="G38" s="9">
        <f>COUNTIF($G$6:$G$31,"D")</f>
        <v>5</v>
      </c>
    </row>
    <row r="39" spans="1:7" x14ac:dyDescent="0.35">
      <c r="A39" s="10">
        <v>89.5</v>
      </c>
      <c r="B39" s="11" t="s">
        <v>8</v>
      </c>
      <c r="F39" s="10" t="s">
        <v>3</v>
      </c>
      <c r="G39" s="11">
        <f>COUNTIF($G$6:$G$31,"F")</f>
        <v>2</v>
      </c>
    </row>
  </sheetData>
  <sortState xmlns:xlrd2="http://schemas.microsoft.com/office/spreadsheetml/2017/richdata2" ref="A6:F28">
    <sortCondition ref="A7"/>
  </sortState>
  <mergeCells count="6">
    <mergeCell ref="A33:B33"/>
    <mergeCell ref="F33:G33"/>
    <mergeCell ref="B2:C2"/>
    <mergeCell ref="F2:G2"/>
    <mergeCell ref="B3:C3"/>
    <mergeCell ref="F3:G3"/>
  </mergeCells>
  <printOptions horizontalCentered="1"/>
  <pageMargins left="0.2" right="0.2" top="0.2" bottom="0.2" header="0.3" footer="0.3"/>
  <pageSetup paperSize="5" scale="80" orientation="portrait" r:id="rId1"/>
  <headerFooter>
    <oddFooter>&amp;LExploring Series&amp;C&amp;A&amp;R&amp;F</oddFooter>
  </headerFooter>
  <ignoredErrors>
    <ignoredError sqref="F6:F31" formulaRange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low="1" minAxisType="group" maxAxisType="group" xr2:uid="{ED983722-D741-4745-84E0-EB3BA35E2E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Grades!B6:D6</xm:f>
              <xm:sqref>H6</xm:sqref>
            </x14:sparkline>
            <x14:sparkline>
              <xm:f>Grades!B7:D7</xm:f>
              <xm:sqref>H7</xm:sqref>
            </x14:sparkline>
            <x14:sparkline>
              <xm:f>Grades!B8:D8</xm:f>
              <xm:sqref>H8</xm:sqref>
            </x14:sparkline>
            <x14:sparkline>
              <xm:f>Grades!B9:D9</xm:f>
              <xm:sqref>H9</xm:sqref>
            </x14:sparkline>
            <x14:sparkline>
              <xm:f>Grades!B10:D10</xm:f>
              <xm:sqref>H10</xm:sqref>
            </x14:sparkline>
            <x14:sparkline>
              <xm:f>Grades!B11:D11</xm:f>
              <xm:sqref>H11</xm:sqref>
            </x14:sparkline>
            <x14:sparkline>
              <xm:f>Grades!B12:D12</xm:f>
              <xm:sqref>H12</xm:sqref>
            </x14:sparkline>
            <x14:sparkline>
              <xm:f>Grades!B13:D13</xm:f>
              <xm:sqref>H13</xm:sqref>
            </x14:sparkline>
            <x14:sparkline>
              <xm:f>Grades!B14:D14</xm:f>
              <xm:sqref>H14</xm:sqref>
            </x14:sparkline>
            <x14:sparkline>
              <xm:f>Grades!B15:D15</xm:f>
              <xm:sqref>H15</xm:sqref>
            </x14:sparkline>
            <x14:sparkline>
              <xm:f>Grades!B16:D16</xm:f>
              <xm:sqref>H16</xm:sqref>
            </x14:sparkline>
            <x14:sparkline>
              <xm:f>Grades!B17:D17</xm:f>
              <xm:sqref>H17</xm:sqref>
            </x14:sparkline>
            <x14:sparkline>
              <xm:f>Grades!B18:D18</xm:f>
              <xm:sqref>H18</xm:sqref>
            </x14:sparkline>
            <x14:sparkline>
              <xm:f>Grades!B19:D19</xm:f>
              <xm:sqref>H19</xm:sqref>
            </x14:sparkline>
            <x14:sparkline>
              <xm:f>Grades!B20:D20</xm:f>
              <xm:sqref>H20</xm:sqref>
            </x14:sparkline>
            <x14:sparkline>
              <xm:f>Grades!B21:D21</xm:f>
              <xm:sqref>H21</xm:sqref>
            </x14:sparkline>
            <x14:sparkline>
              <xm:f>Grades!B22:D22</xm:f>
              <xm:sqref>H22</xm:sqref>
            </x14:sparkline>
            <x14:sparkline>
              <xm:f>Grades!B23:D23</xm:f>
              <xm:sqref>H23</xm:sqref>
            </x14:sparkline>
            <x14:sparkline>
              <xm:f>Grades!B24:D24</xm:f>
              <xm:sqref>H24</xm:sqref>
            </x14:sparkline>
            <x14:sparkline>
              <xm:f>Grades!B25:D25</xm:f>
              <xm:sqref>H25</xm:sqref>
            </x14:sparkline>
            <x14:sparkline>
              <xm:f>Grades!B26:D26</xm:f>
              <xm:sqref>H26</xm:sqref>
            </x14:sparkline>
            <x14:sparkline>
              <xm:f>Grades!B27:D27</xm:f>
              <xm:sqref>H27</xm:sqref>
            </x14:sparkline>
            <x14:sparkline>
              <xm:f>Grades!B28:D28</xm:f>
              <xm:sqref>H28</xm:sqref>
            </x14:sparkline>
            <x14:sparkline>
              <xm:f>Grades!B29:D29</xm:f>
              <xm:sqref>H29</xm:sqref>
            </x14:sparkline>
            <x14:sparkline>
              <xm:f>Grades!B30:D30</xm:f>
              <xm:sqref>H30</xm:sqref>
            </x14:sparkline>
            <x14:sparkline>
              <xm:f>Grades!B31:D31</xm:f>
              <xm:sqref>H31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Abya01ztxW+/Yc5wDuy98DaNSCx/sk2iI10A5gyTH4M=-~x9+unBbCj8HUEHYuc47pPQ==</id>
</project>
</file>

<file path=customXml/itemProps1.xml><?xml version="1.0" encoding="utf-8"?>
<ds:datastoreItem xmlns:ds="http://schemas.openxmlformats.org/officeDocument/2006/customXml" ds:itemID="{C86ACAD2-B535-4ADC-B4B8-A2B8B3EDCC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Grades</vt:lpstr>
      <vt:lpstr>Final Grade Distribution</vt:lpstr>
      <vt:lpstr>Sample Student Scores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2020-09-14T17:53:44Z</cp:lastPrinted>
  <dcterms:created xsi:type="dcterms:W3CDTF">2009-05-18T06:04:51Z</dcterms:created>
  <dcterms:modified xsi:type="dcterms:W3CDTF">2023-06-28T05:48:12Z</dcterms:modified>
</cp:coreProperties>
</file>