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itec281/Chapter 3/"/>
    </mc:Choice>
  </mc:AlternateContent>
  <xr:revisionPtr revIDLastSave="0" documentId="13_ncr:1_{3C9B04F7-D190-433C-B7C8-27E4743EC284}" xr6:coauthVersionLast="47" xr6:coauthVersionMax="47" xr10:uidLastSave="{00000000-0000-0000-0000-000000000000}"/>
  <bookViews>
    <workbookView xWindow="-110" yWindow="-110" windowWidth="19420" windowHeight="10300" activeTab="3" xr2:uid="{574FEE24-B30D-42C5-9F59-EBD2ECAE8F6C}"/>
  </bookViews>
  <sheets>
    <sheet name="Bar Chart" sheetId="3" r:id="rId1"/>
    <sheet name="Combo Chart" sheetId="5" r:id="rId2"/>
    <sheet name="Outlook" sheetId="1" r:id="rId3"/>
    <sheet name="Pie Chart" sheetId="4" r:id="rId4"/>
    <sheet name="New Job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F12" i="1" s="1"/>
  <c r="C11" i="1"/>
  <c r="F11" i="1" s="1"/>
  <c r="C10" i="1"/>
  <c r="F10" i="1" s="1"/>
  <c r="F9" i="1"/>
  <c r="C9" i="1"/>
  <c r="C8" i="1"/>
  <c r="F8" i="1" s="1"/>
  <c r="C7" i="1"/>
  <c r="F7" i="1" s="1"/>
  <c r="C6" i="1"/>
  <c r="F6" i="1" s="1"/>
</calcChain>
</file>

<file path=xl/sharedStrings.xml><?xml version="1.0" encoding="utf-8"?>
<sst xmlns="http://schemas.openxmlformats.org/spreadsheetml/2006/main" count="26" uniqueCount="18">
  <si>
    <t># of Jobs</t>
  </si>
  <si>
    <t>Job Growth</t>
  </si>
  <si>
    <t>Median Pay</t>
  </si>
  <si>
    <t>2026 Est.</t>
  </si>
  <si>
    <t># of New Jobs</t>
  </si>
  <si>
    <t>% Growth</t>
  </si>
  <si>
    <r>
      <t>Software Developers</t>
    </r>
    <r>
      <rPr>
        <strike/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</si>
  <si>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  <scheme val="minor"/>
      </rPr>
      <t>Computer Systems Analysts</t>
    </r>
  </si>
  <si>
    <t>Network/System Admins</t>
  </si>
  <si>
    <t>Computer Programmers</t>
  </si>
  <si>
    <t>Computer Network Architects</t>
  </si>
  <si>
    <t>Database Administrators</t>
  </si>
  <si>
    <t>Information Security Analysts</t>
  </si>
  <si>
    <r>
      <t xml:space="preserve">Source: Bureau of Labor Statistics, U.S. Department of Labor, </t>
    </r>
    <r>
      <rPr>
        <i/>
        <sz val="8"/>
        <color theme="1"/>
        <rFont val="Calibri"/>
        <family val="2"/>
        <scheme val="minor"/>
      </rPr>
      <t xml:space="preserve">Occupational Outlook Handbook, </t>
    </r>
    <r>
      <rPr>
        <sz val="8"/>
        <color theme="1"/>
        <rFont val="Calibri"/>
        <family val="2"/>
        <scheme val="minor"/>
      </rPr>
      <t>on the Internet at https://www.bls.gov/ooh/computer-and-information-technology/home.htm (last modified date: Friday, April 13, 2018)</t>
    </r>
  </si>
  <si>
    <t>Computer-Related Jobs Outlook</t>
  </si>
  <si>
    <t>Job Titles</t>
  </si>
  <si>
    <t>New Jobs 2016-2026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</si>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</sst>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dotted">
        <color theme="0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4" xfId="0" applyBorder="1"/>
    <xf numFmtId="164" fontId="1" fillId="0" borderId="5" xfId="1" applyNumberFormat="1" applyFont="1" applyBorder="1"/>
    <xf numFmtId="164" fontId="1" fillId="0" borderId="6" xfId="1" applyNumberFormat="1" applyFont="1" applyBorder="1"/>
    <xf numFmtId="164" fontId="1" fillId="0" borderId="6" xfId="1" applyNumberFormat="1" applyFont="1" applyFill="1" applyBorder="1"/>
    <xf numFmtId="9" fontId="1" fillId="0" borderId="5" xfId="3" applyFont="1" applyBorder="1" applyAlignment="1">
      <alignment horizontal="center"/>
    </xf>
    <xf numFmtId="165" fontId="1" fillId="0" borderId="4" xfId="2" applyNumberFormat="1" applyFont="1" applyBorder="1"/>
    <xf numFmtId="164" fontId="1" fillId="0" borderId="5" xfId="1" applyNumberFormat="1" applyFont="1" applyFill="1" applyBorder="1"/>
    <xf numFmtId="0" fontId="0" fillId="0" borderId="7" xfId="0" applyBorder="1"/>
    <xf numFmtId="164" fontId="1" fillId="0" borderId="9" xfId="1" applyNumberFormat="1" applyFont="1" applyBorder="1"/>
    <xf numFmtId="165" fontId="1" fillId="0" borderId="7" xfId="2" applyNumberFormat="1" applyFont="1" applyBorder="1"/>
    <xf numFmtId="164" fontId="0" fillId="0" borderId="0" xfId="1" applyNumberFormat="1" applyFont="1" applyBorder="1"/>
    <xf numFmtId="9" fontId="0" fillId="0" borderId="0" xfId="0" applyNumberFormat="1" applyAlignment="1">
      <alignment horizontal="center"/>
    </xf>
    <xf numFmtId="165" fontId="0" fillId="0" borderId="0" xfId="2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/>
    <xf numFmtId="0" fontId="0" fillId="0" borderId="5" xfId="0" applyBorder="1"/>
    <xf numFmtId="0" fontId="0" fillId="0" borderId="6" xfId="0" applyBorder="1"/>
    <xf numFmtId="9" fontId="0" fillId="0" borderId="5" xfId="0" applyNumberFormat="1" applyBorder="1" applyAlignment="1">
      <alignment horizontal="center"/>
    </xf>
    <xf numFmtId="164" fontId="1" fillId="0" borderId="8" xfId="1" applyNumberFormat="1" applyFont="1" applyFill="1" applyBorder="1"/>
    <xf numFmtId="164" fontId="1" fillId="0" borderId="9" xfId="1" applyNumberFormat="1" applyFont="1" applyFill="1" applyBorder="1"/>
    <xf numFmtId="9" fontId="1" fillId="0" borderId="8" xfId="3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Projected Number of Jobs by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Outlook!$B$5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Outlook!$B$6:$B$12</c:f>
              <c:numCache>
                <c:formatCode>_(* #,##0_);_(* \(#,##0\);_(* "-"??_);_(@_)</c:formatCode>
                <c:ptCount val="7"/>
                <c:pt idx="0">
                  <c:v>162700</c:v>
                </c:pt>
                <c:pt idx="1">
                  <c:v>1256200</c:v>
                </c:pt>
                <c:pt idx="2">
                  <c:v>100000</c:v>
                </c:pt>
                <c:pt idx="3">
                  <c:v>600500</c:v>
                </c:pt>
                <c:pt idx="4">
                  <c:v>119500</c:v>
                </c:pt>
                <c:pt idx="5">
                  <c:v>294900</c:v>
                </c:pt>
                <c:pt idx="6">
                  <c:v>391300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A-420E-BE41-25CAAF1E3EE1}"/>
            </c:ext>
          </c:extLst>
        </c:ser>
        <c:ser>
          <c:idx val="1"/>
          <c:order val="1"/>
          <c:tx>
            <c:strRef>
              <c:f>Outlook!$E$5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Outlook!$E$6:$E$12</c:f>
              <c:numCache>
                <c:formatCode>_(* #,##0_);_(* \(#,##0\);_(* "-"??_);_(@_)</c:formatCode>
                <c:ptCount val="7"/>
                <c:pt idx="0">
                  <c:v>10500</c:v>
                </c:pt>
                <c:pt idx="1">
                  <c:v>302500</c:v>
                </c:pt>
                <c:pt idx="2">
                  <c:v>28500</c:v>
                </c:pt>
                <c:pt idx="3">
                  <c:v>54400</c:v>
                </c:pt>
                <c:pt idx="4">
                  <c:v>13700</c:v>
                </c:pt>
                <c:pt idx="5">
                  <c:v>-21300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A-420E-BE41-25CAAF1E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439487"/>
        <c:axId val="1050217199"/>
      </c:barChart>
      <c:catAx>
        <c:axId val="126743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17199"/>
        <c:crosses val="autoZero"/>
        <c:auto val="1"/>
        <c:lblAlgn val="ctr"/>
        <c:lblOffset val="100"/>
        <c:noMultiLvlLbl val="0"/>
      </c:catAx>
      <c:valAx>
        <c:axId val="10502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Number of New Computer-Related Jobs by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Outlook!$E$5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Outlook!$E$6:$E$12</c:f>
              <c:numCache>
                <c:formatCode>_(* #,##0_);_(* \(#,##0\);_(* "-"??_);_(@_)</c:formatCode>
                <c:ptCount val="7"/>
                <c:pt idx="0">
                  <c:v>10500</c:v>
                </c:pt>
                <c:pt idx="1">
                  <c:v>302500</c:v>
                </c:pt>
                <c:pt idx="2">
                  <c:v>28500</c:v>
                </c:pt>
                <c:pt idx="3">
                  <c:v>54400</c:v>
                </c:pt>
                <c:pt idx="4">
                  <c:v>13700</c:v>
                </c:pt>
                <c:pt idx="5">
                  <c:v>-21300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2-4067-AF70-0F318292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531871"/>
        <c:axId val="1322531567"/>
      </c:barChart>
      <c:lineChart>
        <c:grouping val="standard"/>
        <c:varyColors val="0"/>
        <c:ser>
          <c:idx val="1"/>
          <c:order val="1"/>
          <c:tx>
            <c:strRef>
              <c:f>Outlook!$F$5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Outlook!$F$6:$F$12</c:f>
              <c:numCache>
                <c:formatCode>0%</c:formatCode>
                <c:ptCount val="7"/>
                <c:pt idx="0">
                  <c:v>6.4535955746773205E-2</c:v>
                </c:pt>
                <c:pt idx="1">
                  <c:v>0.24080560420315236</c:v>
                </c:pt>
                <c:pt idx="2">
                  <c:v>0.28499999999999998</c:v>
                </c:pt>
                <c:pt idx="3">
                  <c:v>9.0591174021648624E-2</c:v>
                </c:pt>
                <c:pt idx="4">
                  <c:v>0.11464435146443515</c:v>
                </c:pt>
                <c:pt idx="5">
                  <c:v>-7.2227873855544258E-2</c:v>
                </c:pt>
                <c:pt idx="6">
                  <c:v>6.1334014822386915E-2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2-4067-AF70-0F318292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527871"/>
        <c:axId val="1322531983"/>
      </c:lineChart>
      <c:catAx>
        <c:axId val="13255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31567"/>
        <c:crosses val="autoZero"/>
        <c:auto val="1"/>
        <c:lblAlgn val="ctr"/>
        <c:lblOffset val="100"/>
        <c:noMultiLvlLbl val="0"/>
      </c:catAx>
      <c:valAx>
        <c:axId val="13225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31871"/>
        <c:crosses val="autoZero"/>
        <c:crossBetween val="between"/>
      </c:valAx>
      <c:valAx>
        <c:axId val="132253198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27871"/>
        <c:crosses val="max"/>
        <c:crossBetween val="between"/>
      </c:valAx>
      <c:catAx>
        <c:axId val="1325527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253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rgbClr val="002060"/>
                </a:solidFill>
                <a:effectLst/>
              </a:rPr>
              <a:t>Number of Computer-Related Jobs 2016 and 2026</a:t>
            </a:r>
            <a:endParaRPr lang="en-US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Outlook!$A$6</c:f>
              <c:strCache>
                <c:ptCount val="1"/>
                <c:pt idx="0">
                  <c:v>Computer Network Architects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Outlook!$B$5:$C$5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f>Outlook!$B$6:$C$6</c:f>
              <c:numCache>
                <c:formatCode>_(* #,##0_);_(* \(#,##0\);_(* "-"??_);_(@_)</c:formatCode>
                <c:ptCount val="2"/>
                <c:pt idx="0">
                  <c:v>162700</c:v>
                </c:pt>
                <c:pt idx="1">
                  <c:v>173200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8-4CED-AF34-DD6C8D195BFD}"/>
            </c:ext>
          </c:extLst>
        </c:ser>
        <c:ser>
          <c:idx val="1"/>
          <c:order val="1"/>
          <c:tx>
            <c:strRef>
              <c:f>Outlook!$A$7</c:f>
              <c:strCache>
                <c:ptCount val="1"/>
                <c:pt idx="0">
                  <c:v>Software Developers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Outlook!$B$5:$C$5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f>Outlook!$B$7:$C$7</c:f>
              <c:numCache>
                <c:formatCode>_(* #,##0_);_(* \(#,##0\);_(* "-"??_);_(@_)</c:formatCode>
                <c:ptCount val="2"/>
                <c:pt idx="0">
                  <c:v>1256200</c:v>
                </c:pt>
                <c:pt idx="1">
                  <c:v>1558700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8-4CED-AF34-DD6C8D195BFD}"/>
            </c:ext>
          </c:extLst>
        </c:ser>
        <c:ser>
          <c:idx val="2"/>
          <c:order val="2"/>
          <c:tx>
            <c:strRef>
              <c:f>Outlook!$A$8</c:f>
              <c:strCache>
                <c:ptCount val="1"/>
                <c:pt idx="0">
                  <c:v>Information Security Analysts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Outlook!$B$5:$C$5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f>Outlook!$B$8:$C$8</c:f>
              <c:numCache>
                <c:formatCode>_(* #,##0_);_(* \(#,##0\);_(* "-"??_);_(@_)</c:formatCode>
                <c:ptCount val="2"/>
                <c:pt idx="0">
                  <c:v>100000</c:v>
                </c:pt>
                <c:pt idx="1">
                  <c:v>128500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6-4147-9E17-C7A4A85E4F99}"/>
            </c:ext>
          </c:extLst>
        </c:ser>
        <c:ser>
          <c:idx val="3"/>
          <c:order val="3"/>
          <c:tx>
            <c:strRef>
              <c:f>Outlook!$A$9</c:f>
              <c:strCache>
                <c:ptCount val="1"/>
                <c:pt idx="0">
                  <c:v>Computer Systems Analysts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Outlook!$B$5:$C$5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f>Outlook!$B$9:$C$9</c:f>
              <c:numCache>
                <c:formatCode>_(* #,##0_);_(* \(#,##0\);_(* "-"??_);_(@_)</c:formatCode>
                <c:ptCount val="2"/>
                <c:pt idx="0">
                  <c:v>600500</c:v>
                </c:pt>
                <c:pt idx="1">
                  <c:v>654900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6-4147-9E17-C7A4A85E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431487"/>
        <c:axId val="1004714799"/>
      </c:barChart>
      <c:catAx>
        <c:axId val="126743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rgbClr val="002060"/>
                    </a:solidFill>
                    <a:effectLst/>
                  </a:rPr>
                  <a:t>Job Titles</a:t>
                </a:r>
                <a:endParaRPr lang="en-US" b="1">
                  <a:solidFill>
                    <a:srgbClr val="00206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14799"/>
        <c:crosses val="autoZero"/>
        <c:auto val="1"/>
        <c:lblAlgn val="ctr"/>
        <c:lblOffset val="100"/>
        <c:noMultiLvlLbl val="0"/>
      </c:catAx>
      <c:valAx>
        <c:axId val="1004714799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31487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>
                      <a:solidFill>
                        <a:srgbClr val="002060"/>
                      </a:solidFill>
                    </a:rPr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New Computer-Related Jobs by 2026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DE-4741-A086-46F57C7D9507}"/>
              </c:ext>
            </c:extLst>
          </c:dPt>
          <c:dPt>
            <c:idx val="1"/>
            <c:bubble3D val="0"/>
            <c:explosion val="1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DE-4741-A086-46F57C7D95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DE-4741-A086-46F57C7D95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DE-4741-A086-46F57C7D95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DE-4741-A086-46F57C7D95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DE-4741-A086-46F57C7D95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Jobs'!$A$4:$A$9</c:f>
              <c:strCache>
                <c:ptCount val="6"/>
                <c:pt idx="0">
                  <c:v>Software Developers</c:v>
                </c:pt>
                <c:pt idx="1">
                  <c:v>Computer Systems Analysts</c:v>
                </c:pt>
                <c:pt idx="2">
                  <c:v>Network/System Admins</c:v>
                </c:pt>
                <c:pt idx="3">
                  <c:v>Computer Network Architects</c:v>
                </c:pt>
                <c:pt idx="4">
                  <c:v>Database Administrators</c:v>
                </c:pt>
                <c:pt idx="5">
                  <c:v>Information Security Analysts</c:v>
                </c:pt>
              </c:strCache>
            </c:strRef>
          </c:cat>
          <c:val>
            <c:numRef>
              <c:f>'New Jobs'!$B$4:$B$9</c:f>
              <c:numCache>
                <c:formatCode>_(* #,##0_);_(* \(#,##0\);_(* "-"??_);_(@_)</c:formatCode>
                <c:ptCount val="6"/>
                <c:pt idx="0">
                  <c:v>302500</c:v>
                </c:pt>
                <c:pt idx="1">
                  <c:v>54400</c:v>
                </c:pt>
                <c:pt idx="2">
                  <c:v>24000</c:v>
                </c:pt>
                <c:pt idx="3">
                  <c:v>10500</c:v>
                </c:pt>
                <c:pt idx="4">
                  <c:v>13700</c:v>
                </c:pt>
                <c:pt idx="5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DE-4741-A086-46F57C7D95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BE854E-32AF-408C-A0DE-68C88987B17D}">
  <sheetPr/>
  <sheetViews>
    <sheetView zoomScale="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91A162-1184-48CD-B7F5-DFF43B392568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95DE5E-F16D-4FD7-B1BF-BB07D22962B3}">
  <sheetPr/>
  <sheetViews>
    <sheetView tabSelected="1"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929FE-94FE-4E98-8D6E-1E6AF6D543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E9EEC-8CB9-404F-90B8-EFAC973F41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610575</xdr:colOff>
      <xdr:row>0</xdr:row>
      <xdr:rowOff>0</xdr:rowOff>
    </xdr:from>
    <xdr:to>
      <xdr:col>15</xdr:col>
      <xdr:colOff>572280</xdr:colOff>
      <xdr:row>16</xdr:row>
      <xdr:rowOff>80352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E82F0-0529-433F-9D89-B642DFCF8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 descr="Displays the percentage of new computer jobs by job title.">
          <a:extLst>
            <a:ext uri="{FF2B5EF4-FFF2-40B4-BE49-F238E27FC236}">
              <a16:creationId xmlns:a16="http://schemas.microsoft.com/office/drawing/2014/main" id="{808DE127-2647-458D-9B52-7A940C3BA2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57F-2A2A-4C32-BA72-897F0A37BA9A}">
  <dimension ref="A1:G14"/>
  <sheetViews>
    <sheetView topLeftCell="B1" zoomScale="104" workbookViewId="0">
      <selection activeCell="D6" sqref="D6:D12"/>
    </sheetView>
  </sheetViews>
  <sheetFormatPr defaultRowHeight="14.5" x14ac:dyDescent="0.35"/>
  <cols>
    <col min="1" max="1" width="28.26953125" customWidth="1"/>
    <col min="2" max="2" width="10.54296875" bestFit="1" customWidth="1"/>
    <col min="3" max="4" width="10.54296875" customWidth="1"/>
    <col min="7" max="7" width="11.7265625" customWidth="1"/>
  </cols>
  <sheetData>
    <row r="1" spans="1:7" ht="18.5" x14ac:dyDescent="0.45">
      <c r="A1" s="18" t="s">
        <v>14</v>
      </c>
    </row>
    <row r="3" spans="1:7" x14ac:dyDescent="0.35">
      <c r="A3" s="20" t="s">
        <v>15</v>
      </c>
      <c r="B3" s="29" t="s">
        <v>0</v>
      </c>
      <c r="C3" s="30"/>
      <c r="D3" s="28"/>
      <c r="E3" s="29" t="s">
        <v>1</v>
      </c>
      <c r="F3" s="30"/>
      <c r="G3" s="21" t="s">
        <v>2</v>
      </c>
    </row>
    <row r="4" spans="1:7" hidden="1" x14ac:dyDescent="0.35">
      <c r="A4" s="22"/>
      <c r="G4" s="23"/>
    </row>
    <row r="5" spans="1:7" ht="29" x14ac:dyDescent="0.35">
      <c r="A5" s="1"/>
      <c r="B5" s="2">
        <v>2016</v>
      </c>
      <c r="C5" s="3" t="s">
        <v>3</v>
      </c>
      <c r="D5" s="3" t="s">
        <v>17</v>
      </c>
      <c r="E5" s="3" t="s">
        <v>4</v>
      </c>
      <c r="F5" s="2" t="s">
        <v>5</v>
      </c>
      <c r="G5" s="4">
        <v>2017</v>
      </c>
    </row>
    <row r="6" spans="1:7" x14ac:dyDescent="0.35">
      <c r="A6" s="5" t="s">
        <v>10</v>
      </c>
      <c r="B6" s="6">
        <v>162700</v>
      </c>
      <c r="C6" s="7">
        <f t="shared" ref="C6:C12" si="0">B6+E6</f>
        <v>173200</v>
      </c>
      <c r="D6" s="7"/>
      <c r="E6" s="8">
        <v>10500</v>
      </c>
      <c r="F6" s="9">
        <f t="shared" ref="F6:F12" si="1">(C6-B6)/B6</f>
        <v>6.4535955746773205E-2</v>
      </c>
      <c r="G6" s="10">
        <v>104650</v>
      </c>
    </row>
    <row r="7" spans="1:7" x14ac:dyDescent="0.35">
      <c r="A7" s="5" t="s">
        <v>6</v>
      </c>
      <c r="B7" s="6">
        <v>1256200</v>
      </c>
      <c r="C7" s="7">
        <f t="shared" si="0"/>
        <v>1558700</v>
      </c>
      <c r="D7" s="7"/>
      <c r="E7" s="8">
        <v>302500</v>
      </c>
      <c r="F7" s="9">
        <f t="shared" si="1"/>
        <v>0.24080560420315236</v>
      </c>
      <c r="G7" s="10">
        <v>103560</v>
      </c>
    </row>
    <row r="8" spans="1:7" x14ac:dyDescent="0.35">
      <c r="A8" s="5" t="s">
        <v>12</v>
      </c>
      <c r="B8" s="6">
        <v>100000</v>
      </c>
      <c r="C8" s="7">
        <f t="shared" si="0"/>
        <v>128500</v>
      </c>
      <c r="D8" s="7"/>
      <c r="E8" s="7">
        <v>28500</v>
      </c>
      <c r="F8" s="24">
        <f t="shared" si="1"/>
        <v>0.28499999999999998</v>
      </c>
      <c r="G8" s="10">
        <v>95510</v>
      </c>
    </row>
    <row r="9" spans="1:7" x14ac:dyDescent="0.35">
      <c r="A9" s="5" t="s">
        <v>7</v>
      </c>
      <c r="B9" s="11">
        <v>600500</v>
      </c>
      <c r="C9" s="7">
        <f t="shared" si="0"/>
        <v>654900</v>
      </c>
      <c r="D9" s="7"/>
      <c r="E9" s="7">
        <v>54400</v>
      </c>
      <c r="F9" s="9">
        <f t="shared" si="1"/>
        <v>9.0591174021648624E-2</v>
      </c>
      <c r="G9" s="10">
        <v>88270</v>
      </c>
    </row>
    <row r="10" spans="1:7" x14ac:dyDescent="0.35">
      <c r="A10" s="5" t="s">
        <v>11</v>
      </c>
      <c r="B10" s="11">
        <v>119500</v>
      </c>
      <c r="C10" s="7">
        <f t="shared" si="0"/>
        <v>133200</v>
      </c>
      <c r="D10" s="7"/>
      <c r="E10" s="8">
        <v>13700</v>
      </c>
      <c r="F10" s="9">
        <f t="shared" si="1"/>
        <v>0.11464435146443515</v>
      </c>
      <c r="G10" s="10">
        <v>87020</v>
      </c>
    </row>
    <row r="11" spans="1:7" x14ac:dyDescent="0.35">
      <c r="A11" s="5" t="s">
        <v>9</v>
      </c>
      <c r="B11" s="11">
        <v>294900</v>
      </c>
      <c r="C11" s="7">
        <f t="shared" si="0"/>
        <v>273600</v>
      </c>
      <c r="D11" s="7"/>
      <c r="E11" s="8">
        <v>-21300</v>
      </c>
      <c r="F11" s="9">
        <f t="shared" si="1"/>
        <v>-7.2227873855544258E-2</v>
      </c>
      <c r="G11" s="10">
        <v>82240</v>
      </c>
    </row>
    <row r="12" spans="1:7" x14ac:dyDescent="0.35">
      <c r="A12" s="12" t="s">
        <v>8</v>
      </c>
      <c r="B12" s="25">
        <v>391300</v>
      </c>
      <c r="C12" s="13">
        <f t="shared" si="0"/>
        <v>415300</v>
      </c>
      <c r="D12" s="13"/>
      <c r="E12" s="26">
        <v>24000</v>
      </c>
      <c r="F12" s="27">
        <f t="shared" si="1"/>
        <v>6.1334014822386915E-2</v>
      </c>
      <c r="G12" s="14">
        <v>81100</v>
      </c>
    </row>
    <row r="13" spans="1:7" hidden="1" x14ac:dyDescent="0.35">
      <c r="B13" s="15"/>
      <c r="C13" s="15"/>
      <c r="D13" s="15"/>
      <c r="E13" s="15"/>
      <c r="F13" s="16"/>
      <c r="G13" s="17"/>
    </row>
    <row r="14" spans="1:7" ht="40" customHeight="1" x14ac:dyDescent="0.35">
      <c r="A14" s="31" t="s">
        <v>13</v>
      </c>
      <c r="B14" s="31"/>
      <c r="C14" s="31"/>
      <c r="D14" s="31"/>
      <c r="E14" s="31"/>
      <c r="F14" s="31"/>
      <c r="G14" s="31"/>
    </row>
  </sheetData>
  <mergeCells count="3">
    <mergeCell ref="B3:C3"/>
    <mergeCell ref="E3:F3"/>
    <mergeCell ref="A14:G1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minAxisType="group" maxAxisType="group" xr2:uid="{C6EB90E0-7FE3-4EAA-81DF-B2045CE3A883}">
          <x14:colorSeries rgb="FF000000"/>
          <x14:colorNegative rgb="FF0070C0"/>
          <x14:colorAxis rgb="FF000000"/>
          <x14:colorMarkers rgb="FFC00000"/>
          <x14:colorFirst rgb="FF0070C0"/>
          <x14:colorLast rgb="FF0070C0"/>
          <x14:colorHigh rgb="FF0070C0"/>
          <x14:colorLow rgb="FF0070C0"/>
          <x14:sparklines>
            <x14:sparkline>
              <xm:f>Outlook!B6:C6</xm:f>
              <xm:sqref>D6</xm:sqref>
            </x14:sparkline>
            <x14:sparkline>
              <xm:f>Outlook!B7:C7</xm:f>
              <xm:sqref>D7</xm:sqref>
            </x14:sparkline>
            <x14:sparkline>
              <xm:f>Outlook!B8:C8</xm:f>
              <xm:sqref>D8</xm:sqref>
            </x14:sparkline>
            <x14:sparkline>
              <xm:f>Outlook!B9:C9</xm:f>
              <xm:sqref>D9</xm:sqref>
            </x14:sparkline>
            <x14:sparkline>
              <xm:f>Outlook!B10:C10</xm:f>
              <xm:sqref>D10</xm:sqref>
            </x14:sparkline>
            <x14:sparkline>
              <xm:f>Outlook!B11:C11</xm:f>
              <xm:sqref>D11</xm:sqref>
            </x14:sparkline>
            <x14:sparkline>
              <xm:f>Outlook!B12:C12</xm:f>
              <xm:sqref>D12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657-691C-4550-9733-18885F3CD83A}">
  <dimension ref="A1:F9"/>
  <sheetViews>
    <sheetView workbookViewId="0">
      <selection activeCell="D12" sqref="D12"/>
    </sheetView>
  </sheetViews>
  <sheetFormatPr defaultRowHeight="14.5" x14ac:dyDescent="0.35"/>
  <cols>
    <col min="1" max="1" width="27.81640625" bestFit="1" customWidth="1"/>
  </cols>
  <sheetData>
    <row r="1" spans="1:6" ht="18.5" x14ac:dyDescent="0.45">
      <c r="A1" s="19" t="s">
        <v>16</v>
      </c>
      <c r="B1" s="19"/>
      <c r="C1" s="19"/>
      <c r="D1" s="19"/>
      <c r="E1" s="19"/>
      <c r="F1" s="19"/>
    </row>
    <row r="3" spans="1:6" ht="29" x14ac:dyDescent="0.35">
      <c r="A3" s="1" t="s">
        <v>15</v>
      </c>
      <c r="B3" s="3" t="s">
        <v>4</v>
      </c>
    </row>
    <row r="4" spans="1:6" x14ac:dyDescent="0.35">
      <c r="A4" s="5" t="s">
        <v>6</v>
      </c>
      <c r="B4" s="8">
        <v>302500</v>
      </c>
    </row>
    <row r="5" spans="1:6" x14ac:dyDescent="0.35">
      <c r="A5" s="5" t="s">
        <v>7</v>
      </c>
      <c r="B5" s="7">
        <v>54400</v>
      </c>
    </row>
    <row r="6" spans="1:6" x14ac:dyDescent="0.35">
      <c r="A6" s="5" t="s">
        <v>8</v>
      </c>
      <c r="B6" s="8">
        <v>24000</v>
      </c>
    </row>
    <row r="7" spans="1:6" x14ac:dyDescent="0.35">
      <c r="A7" s="5" t="s">
        <v>10</v>
      </c>
      <c r="B7" s="8">
        <v>10500</v>
      </c>
    </row>
    <row r="8" spans="1:6" x14ac:dyDescent="0.35">
      <c r="A8" s="5" t="s">
        <v>11</v>
      </c>
      <c r="B8" s="8">
        <v>13700</v>
      </c>
    </row>
    <row r="9" spans="1:6" x14ac:dyDescent="0.35">
      <c r="A9" s="12" t="s">
        <v>12</v>
      </c>
      <c r="B9" s="13">
        <v>28500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Outlook</vt:lpstr>
      <vt:lpstr>New Jobs</vt:lpstr>
      <vt:lpstr>Bar Chart</vt:lpstr>
      <vt:lpstr>Combo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2018-04-22T00:05:53Z</cp:lastPrinted>
  <dcterms:created xsi:type="dcterms:W3CDTF">2018-04-22T00:04:14Z</dcterms:created>
  <dcterms:modified xsi:type="dcterms:W3CDTF">2023-06-28T05:46:55Z</dcterms:modified>
</cp:coreProperties>
</file>