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1/"/>
    </mc:Choice>
  </mc:AlternateContent>
  <xr:revisionPtr revIDLastSave="33" documentId="13_ncr:1_{2B7A0DB6-2351-4F67-8551-D3F4DD2BC27C}" xr6:coauthVersionLast="47" xr6:coauthVersionMax="47" xr10:uidLastSave="{EB787E82-EEB1-45DB-BCEA-08B028694270}"/>
  <bookViews>
    <workbookView xWindow="-110" yWindow="-110" windowWidth="19420" windowHeight="10300" activeTab="1" xr2:uid="{00000000-000D-0000-FFFF-FFFF00000000}"/>
  </bookViews>
  <sheets>
    <sheet name="Houses Sold" sheetId="1" r:id="rId1"/>
    <sheet name="Formula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E6" i="1"/>
  <c r="E7" i="1"/>
  <c r="E8" i="1"/>
  <c r="E9" i="1"/>
  <c r="E10" i="1"/>
  <c r="E11" i="1"/>
  <c r="E12" i="1"/>
  <c r="E5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<sst xmlns="http://schemas.openxmlformats.org/spreadsheetml/2006/main" count="52" uniqueCount="26">
  <si>
    <t>J. Heaton Realty</t>
  </si>
  <si>
    <t>Sales Report</t>
  </si>
  <si>
    <t>Property</t>
  </si>
  <si>
    <t>Days on Market</t>
  </si>
  <si>
    <t>Date Listed</t>
  </si>
  <si>
    <t>Date Sold</t>
  </si>
  <si>
    <t>List Price</t>
  </si>
  <si>
    <t>Sold Price</t>
  </si>
  <si>
    <t>% of List Price</t>
  </si>
  <si>
    <t>125 Amsterdam Drive</t>
  </si>
  <si>
    <t>341 North Oak Drive</t>
  </si>
  <si>
    <t>100 South 325 West</t>
  </si>
  <si>
    <t>41 Chestnut Circle</t>
  </si>
  <si>
    <t>973 East Mulberry Lane</t>
  </si>
  <si>
    <t>538 North Oak Drive</t>
  </si>
  <si>
    <t>64 Chancellor Estates</t>
  </si>
  <si>
    <t>2304 West 39th Street</t>
  </si>
  <si>
    <t>Prop ID</t>
  </si>
  <si>
    <t xml:space="preserve">2021-001 </t>
  </si>
  <si>
    <t>2021-002</t>
  </si>
  <si>
    <t>2021-003</t>
  </si>
  <si>
    <t>2021-004</t>
  </si>
  <si>
    <t>2021-005</t>
  </si>
  <si>
    <t>2021-006</t>
  </si>
  <si>
    <t>2021-007</t>
  </si>
  <si>
    <t>2021-008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</si>
</sst>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4" fillId="0" borderId="0" xfId="7" applyAlignment="1">
      <alignment horizontal="center"/>
    </xf>
    <xf numFmtId="0" fontId="0" fillId="0" borderId="0" xfId="0" applyAlignment="1">
      <alignment horizontal="right" vertical="center"/>
    </xf>
    <xf numFmtId="0" fontId="1" fillId="0" borderId="1" xfId="9" applyFont="1" applyBorder="1"/>
    <xf numFmtId="0" fontId="1" fillId="0" borderId="1" xfId="8" applyFont="1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14" fontId="0" fillId="0" borderId="1" xfId="5" applyNumberFormat="1" applyFont="1" applyBorder="1" applyAlignment="1">
      <alignment horizontal="right" vertical="center"/>
    </xf>
    <xf numFmtId="164" fontId="4" fillId="0" borderId="1" xfId="6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 indent="2"/>
    </xf>
    <xf numFmtId="0" fontId="4" fillId="0" borderId="1" xfId="6" applyBorder="1" applyAlignment="1">
      <alignment horizontal="left" vertical="center"/>
    </xf>
    <xf numFmtId="0" fontId="2" fillId="0" borderId="0" xfId="4" applyFont="1" applyAlignment="1">
      <alignment horizontal="center"/>
    </xf>
    <xf numFmtId="0" fontId="3" fillId="0" borderId="0" xfId="3" applyFont="1" applyAlignment="1">
      <alignment horizontal="center"/>
    </xf>
  </cellXfs>
  <cellStyles count="10">
    <cellStyle name="6IQlzwsnCd80r+RqafisSDhBmP2mGP3d7tB7d/PlmqA=-~DnbQ0eax5c/WZzd7pCvzdQ==" xfId="7" xr:uid="{00000000-0005-0000-0000-000000000000}"/>
    <cellStyle name="Custom Style 1" xfId="1" xr:uid="{00000000-0005-0000-0000-000000000000}"/>
    <cellStyle name="Cwpsby7br7uzMSLzfsS+x6GjOh3PeL6ic7OzCHBKUOE=-~jiHQNZaQBb7uLUh7JiiMpg==" xfId="4" xr:uid="{00000000-0005-0000-0000-000000000000}"/>
    <cellStyle name="mfPHd0utsIDzjaZaLEXTazxQEkFJWAnvoeoJt+OasNw=-~+in1a+SX9Yh3gzfqcuX+Yg==" xfId="3" xr:uid="{00000000-0005-0000-0000-000000000000}"/>
    <cellStyle name="Normal" xfId="0" builtinId="0"/>
    <cellStyle name="NTLt1yv54FXKfuiIHBKaySEuf5Cnmc/i4YPxkcWcFzQ=-~9uqXtqFiaOXcnL7jjnZKAA==" xfId="6" xr:uid="{00000000-0005-0000-0000-000000000000}"/>
    <cellStyle name="NXXe+mrjfA/8Wg6YCJdhIDvoBsd8R0widc6di48RntA=-~V2vlUDhj2p7t2sRn7GVVxg==" xfId="2" xr:uid="{00000000-0005-0000-0000-000002000000}"/>
    <cellStyle name="qOkkiSJUVHN1j3efb36u1GKUHrfLCC6QhNEKM/PsTOI=-~H2VxpxuGI9uRMoHn8BP3sw==" xfId="8" xr:uid="{00000000-0005-0000-0000-000000000000}"/>
    <cellStyle name="srjBvyNG4hdQxUtHtyPnYclBre5i/O32FFce+yG9/l8=-~ct8xkStCedOBynDrPKzcIw==" xfId="9" xr:uid="{00000000-0005-0000-0000-000000000000}"/>
    <cellStyle name="ZwnQ4r1hvpYAxPPH3XzHoF7YzCq6Jq3xVeZhq8lWHhA=-~ggFnGJ4q+suXimGubUWJKw==" xfId="5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Normal="100" zoomScalePageLayoutView="66" workbookViewId="0">
      <selection activeCell="H5" sqref="H5"/>
    </sheetView>
  </sheetViews>
  <sheetFormatPr defaultColWidth="8.7265625" defaultRowHeight="14.5" x14ac:dyDescent="0.35"/>
  <cols>
    <col min="2" max="2" width="21.54296875" bestFit="1" customWidth="1"/>
    <col min="3" max="3" width="10.81640625" bestFit="1" customWidth="1"/>
    <col min="4" max="4" width="11.36328125" customWidth="1"/>
    <col min="5" max="5" width="9.6328125" customWidth="1"/>
    <col min="6" max="7" width="12.453125" customWidth="1"/>
    <col min="8" max="8" width="8.7265625" customWidth="1"/>
  </cols>
  <sheetData>
    <row r="1" spans="1:8" ht="26" x14ac:dyDescent="0.6">
      <c r="A1" s="11" t="s">
        <v>0</v>
      </c>
      <c r="B1" s="11"/>
      <c r="C1" s="11"/>
      <c r="D1" s="11"/>
      <c r="E1" s="11"/>
      <c r="F1" s="11"/>
      <c r="G1" s="11"/>
      <c r="H1" s="11"/>
    </row>
    <row r="2" spans="1:8" ht="18.5" x14ac:dyDescent="0.45">
      <c r="A2" s="12" t="s">
        <v>1</v>
      </c>
      <c r="B2" s="12"/>
      <c r="C2" s="12"/>
      <c r="D2" s="12"/>
      <c r="E2" s="12"/>
      <c r="F2" s="12"/>
      <c r="G2" s="12"/>
      <c r="H2" s="12"/>
    </row>
    <row r="3" spans="1:8" x14ac:dyDescent="0.35">
      <c r="B3" s="1"/>
      <c r="C3" s="1"/>
      <c r="D3" s="1"/>
      <c r="E3" s="1"/>
      <c r="F3" s="1"/>
      <c r="G3" s="1"/>
      <c r="H3" s="1"/>
    </row>
    <row r="4" spans="1:8" ht="29" x14ac:dyDescent="0.35">
      <c r="A4" s="3" t="s">
        <v>17</v>
      </c>
      <c r="B4" s="4" t="s">
        <v>2</v>
      </c>
      <c r="C4" s="4" t="s">
        <v>4</v>
      </c>
      <c r="D4" s="4" t="s">
        <v>5</v>
      </c>
      <c r="E4" s="4" t="s">
        <v>3</v>
      </c>
      <c r="F4" s="4" t="s">
        <v>6</v>
      </c>
      <c r="G4" s="4" t="s">
        <v>7</v>
      </c>
      <c r="H4" s="4" t="s">
        <v>8</v>
      </c>
    </row>
    <row r="5" spans="1:8" s="2" customFormat="1" ht="25" customHeight="1" x14ac:dyDescent="0.35">
      <c r="A5" s="5" t="s">
        <v>18</v>
      </c>
      <c r="B5" s="10" t="s">
        <v>9</v>
      </c>
      <c r="C5" s="6">
        <v>44208</v>
      </c>
      <c r="D5" s="6">
        <v>44298</v>
      </c>
      <c r="E5" s="9">
        <f>D5-C5</f>
        <v>90</v>
      </c>
      <c r="F5" s="7">
        <v>355000</v>
      </c>
      <c r="G5" s="7">
        <v>335000</v>
      </c>
      <c r="H5" s="8">
        <f>G5/F5</f>
        <v>0.94366197183098588</v>
      </c>
    </row>
    <row r="6" spans="1:8" s="2" customFormat="1" ht="25" customHeight="1" x14ac:dyDescent="0.35">
      <c r="A6" s="5" t="s">
        <v>19</v>
      </c>
      <c r="B6" s="10" t="s">
        <v>10</v>
      </c>
      <c r="C6" s="6">
        <v>44151</v>
      </c>
      <c r="D6" s="6">
        <v>44256</v>
      </c>
      <c r="E6" s="9">
        <f t="shared" ref="E6:E12" si="0">D6-C6</f>
        <v>105</v>
      </c>
      <c r="F6" s="7">
        <v>500250</v>
      </c>
      <c r="G6" s="7">
        <v>400125</v>
      </c>
      <c r="H6" s="8">
        <f t="shared" ref="H6:H12" si="1">G6/F6</f>
        <v>0.7998500749625187</v>
      </c>
    </row>
    <row r="7" spans="1:8" s="2" customFormat="1" ht="25" customHeight="1" x14ac:dyDescent="0.35">
      <c r="A7" s="5" t="s">
        <v>20</v>
      </c>
      <c r="B7" s="10" t="s">
        <v>11</v>
      </c>
      <c r="C7" s="6">
        <v>44168</v>
      </c>
      <c r="D7" s="6">
        <v>44316</v>
      </c>
      <c r="E7" s="9">
        <f t="shared" si="0"/>
        <v>148</v>
      </c>
      <c r="F7" s="7">
        <v>650725</v>
      </c>
      <c r="G7" s="7">
        <v>500750</v>
      </c>
      <c r="H7" s="8">
        <f t="shared" si="1"/>
        <v>0.76952629759114832</v>
      </c>
    </row>
    <row r="8" spans="1:8" s="2" customFormat="1" ht="25" customHeight="1" x14ac:dyDescent="0.35">
      <c r="A8" s="5" t="s">
        <v>21</v>
      </c>
      <c r="B8" s="10" t="s">
        <v>16</v>
      </c>
      <c r="C8" s="6">
        <v>44270</v>
      </c>
      <c r="D8" s="6">
        <v>44285</v>
      </c>
      <c r="E8" s="9">
        <f t="shared" si="0"/>
        <v>15</v>
      </c>
      <c r="F8" s="7">
        <v>315000</v>
      </c>
      <c r="G8" s="7">
        <v>325000</v>
      </c>
      <c r="H8" s="8">
        <f t="shared" si="1"/>
        <v>1.0317460317460319</v>
      </c>
    </row>
    <row r="9" spans="1:8" s="2" customFormat="1" ht="25" customHeight="1" x14ac:dyDescent="0.35">
      <c r="A9" s="5" t="s">
        <v>22</v>
      </c>
      <c r="B9" s="10" t="s">
        <v>12</v>
      </c>
      <c r="C9" s="6">
        <v>44308</v>
      </c>
      <c r="D9" s="6">
        <v>44334</v>
      </c>
      <c r="E9" s="9">
        <f t="shared" si="0"/>
        <v>26</v>
      </c>
      <c r="F9" s="7">
        <v>423500</v>
      </c>
      <c r="G9" s="7">
        <v>420750</v>
      </c>
      <c r="H9" s="8">
        <f t="shared" si="1"/>
        <v>0.99350649350649356</v>
      </c>
    </row>
    <row r="10" spans="1:8" s="2" customFormat="1" ht="25" customHeight="1" x14ac:dyDescent="0.35">
      <c r="A10" s="5" t="s">
        <v>23</v>
      </c>
      <c r="B10" s="10" t="s">
        <v>13</v>
      </c>
      <c r="C10" s="6">
        <v>44165</v>
      </c>
      <c r="D10" s="6">
        <v>44256</v>
      </c>
      <c r="E10" s="9">
        <f t="shared" si="0"/>
        <v>91</v>
      </c>
      <c r="F10" s="7">
        <v>375000</v>
      </c>
      <c r="G10" s="7">
        <v>375000</v>
      </c>
      <c r="H10" s="8">
        <f t="shared" si="1"/>
        <v>1</v>
      </c>
    </row>
    <row r="11" spans="1:8" s="2" customFormat="1" ht="25" customHeight="1" x14ac:dyDescent="0.35">
      <c r="A11" s="5" t="s">
        <v>24</v>
      </c>
      <c r="B11" s="10" t="s">
        <v>14</v>
      </c>
      <c r="C11" s="6">
        <v>44109</v>
      </c>
      <c r="D11" s="6">
        <v>44201</v>
      </c>
      <c r="E11" s="9">
        <f t="shared" si="0"/>
        <v>92</v>
      </c>
      <c r="F11" s="7">
        <v>475000</v>
      </c>
      <c r="G11" s="7">
        <v>400000</v>
      </c>
      <c r="H11" s="8">
        <f t="shared" si="1"/>
        <v>0.84210526315789469</v>
      </c>
    </row>
    <row r="12" spans="1:8" s="2" customFormat="1" ht="25" customHeight="1" x14ac:dyDescent="0.35">
      <c r="A12" s="5" t="s">
        <v>25</v>
      </c>
      <c r="B12" s="10" t="s">
        <v>15</v>
      </c>
      <c r="C12" s="6">
        <v>44287</v>
      </c>
      <c r="D12" s="6">
        <v>44301</v>
      </c>
      <c r="E12" s="9">
        <f t="shared" si="0"/>
        <v>14</v>
      </c>
      <c r="F12" s="7">
        <v>500999</v>
      </c>
      <c r="G12" s="7">
        <v>495000</v>
      </c>
      <c r="H12" s="8">
        <f t="shared" si="1"/>
        <v>0.98802592420344149</v>
      </c>
    </row>
  </sheetData>
  <mergeCells count="2">
    <mergeCell ref="A1:H1"/>
    <mergeCell ref="A2:H2"/>
  </mergeCells>
  <phoneticPr fontId="5" type="noConversion"/>
  <printOptions horizontalCentered="1" verticalCentered="1" headings="1" gridLines="1"/>
  <pageMargins left="0.7" right="0.7" top="0.75" bottom="0.75" header="0.3" footer="0.3"/>
  <pageSetup scale="120" orientation="landscape" horizontalDpi="4294967293" verticalDpi="200" r:id="rId1"/>
  <headerFooter>
    <oddHeader>&amp;LExploring Series&amp;C&amp;A&amp;R&amp;F</oddHeader>
    <oddFooter>&amp;LExploring Series&amp;C&amp;A&amp;R&amp;F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4EB0-48A9-4673-85FC-421A00712380}">
  <dimension ref="A1:H12"/>
  <sheetViews>
    <sheetView showFormulas="1" tabSelected="1" zoomScaleNormal="100" zoomScalePageLayoutView="66" workbookViewId="0">
      <selection activeCell="I7" sqref="I7"/>
    </sheetView>
  </sheetViews>
  <sheetFormatPr defaultColWidth="8.7265625" defaultRowHeight="14.5" x14ac:dyDescent="0.35"/>
  <cols>
    <col min="2" max="2" width="21" customWidth="1"/>
    <col min="3" max="3" width="11.453125" hidden="1" customWidth="1"/>
    <col min="4" max="4" width="3.7265625" hidden="1" customWidth="1"/>
    <col min="5" max="5" width="7.453125" customWidth="1"/>
    <col min="6" max="7" width="9.54296875" bestFit="1" customWidth="1"/>
    <col min="8" max="8" width="7.81640625" bestFit="1" customWidth="1"/>
  </cols>
  <sheetData>
    <row r="1" spans="1:8" ht="26" x14ac:dyDescent="0.6">
      <c r="A1" s="11" t="s">
        <v>0</v>
      </c>
      <c r="B1" s="11"/>
      <c r="C1" s="11"/>
      <c r="D1" s="11"/>
      <c r="E1" s="11"/>
      <c r="F1" s="11"/>
      <c r="G1" s="11"/>
      <c r="H1" s="11"/>
    </row>
    <row r="2" spans="1:8" ht="18.5" x14ac:dyDescent="0.45">
      <c r="A2" s="12" t="s">
        <v>1</v>
      </c>
      <c r="B2" s="12"/>
      <c r="C2" s="12"/>
      <c r="D2" s="12"/>
      <c r="E2" s="12"/>
      <c r="F2" s="12"/>
      <c r="G2" s="12"/>
      <c r="H2" s="12"/>
    </row>
    <row r="3" spans="1:8" x14ac:dyDescent="0.35">
      <c r="B3" s="1"/>
      <c r="C3" s="1"/>
      <c r="D3" s="1"/>
      <c r="E3" s="1"/>
      <c r="F3" s="1"/>
      <c r="G3" s="1"/>
      <c r="H3" s="1"/>
    </row>
    <row r="4" spans="1:8" ht="29" x14ac:dyDescent="0.35">
      <c r="A4" s="3" t="s">
        <v>17</v>
      </c>
      <c r="B4" s="4" t="s">
        <v>2</v>
      </c>
      <c r="C4" s="4" t="s">
        <v>4</v>
      </c>
      <c r="D4" s="4" t="s">
        <v>5</v>
      </c>
      <c r="E4" s="4" t="s">
        <v>3</v>
      </c>
      <c r="F4" s="4" t="s">
        <v>6</v>
      </c>
      <c r="G4" s="4" t="s">
        <v>7</v>
      </c>
      <c r="H4" s="4" t="s">
        <v>8</v>
      </c>
    </row>
    <row r="5" spans="1:8" x14ac:dyDescent="0.35">
      <c r="A5" s="5" t="s">
        <v>18</v>
      </c>
      <c r="B5" s="10" t="s">
        <v>9</v>
      </c>
      <c r="C5" s="6">
        <v>44208</v>
      </c>
      <c r="D5" s="6">
        <v>44298</v>
      </c>
      <c r="E5" s="9">
        <f>D5-C5</f>
        <v>90</v>
      </c>
      <c r="F5" s="7">
        <v>355000</v>
      </c>
      <c r="G5" s="7">
        <v>335000</v>
      </c>
      <c r="H5" s="8">
        <f>G5/F5</f>
        <v>0.94366197183098588</v>
      </c>
    </row>
    <row r="6" spans="1:8" x14ac:dyDescent="0.35">
      <c r="A6" s="5" t="s">
        <v>19</v>
      </c>
      <c r="B6" s="10" t="s">
        <v>10</v>
      </c>
      <c r="C6" s="6">
        <v>44151</v>
      </c>
      <c r="D6" s="6">
        <v>44256</v>
      </c>
      <c r="E6" s="9">
        <f t="shared" ref="E6:E12" si="0">D6-C6</f>
        <v>105</v>
      </c>
      <c r="F6" s="7">
        <v>500250</v>
      </c>
      <c r="G6" s="7">
        <v>400125</v>
      </c>
      <c r="H6" s="8">
        <f t="shared" ref="H6:H12" si="1">G6/F6</f>
        <v>0.7998500749625187</v>
      </c>
    </row>
    <row r="7" spans="1:8" x14ac:dyDescent="0.35">
      <c r="A7" s="5" t="s">
        <v>20</v>
      </c>
      <c r="B7" s="10" t="s">
        <v>11</v>
      </c>
      <c r="C7" s="6">
        <v>44168</v>
      </c>
      <c r="D7" s="6">
        <v>44316</v>
      </c>
      <c r="E7" s="9">
        <f t="shared" si="0"/>
        <v>148</v>
      </c>
      <c r="F7" s="7">
        <v>650725</v>
      </c>
      <c r="G7" s="7">
        <v>500750</v>
      </c>
      <c r="H7" s="8">
        <f t="shared" si="1"/>
        <v>0.76952629759114832</v>
      </c>
    </row>
    <row r="8" spans="1:8" x14ac:dyDescent="0.35">
      <c r="A8" s="5" t="s">
        <v>21</v>
      </c>
      <c r="B8" s="10" t="s">
        <v>16</v>
      </c>
      <c r="C8" s="6">
        <v>44270</v>
      </c>
      <c r="D8" s="6">
        <v>44285</v>
      </c>
      <c r="E8" s="9">
        <f t="shared" si="0"/>
        <v>15</v>
      </c>
      <c r="F8" s="7">
        <v>315000</v>
      </c>
      <c r="G8" s="7">
        <v>325000</v>
      </c>
      <c r="H8" s="8">
        <f t="shared" si="1"/>
        <v>1.0317460317460319</v>
      </c>
    </row>
    <row r="9" spans="1:8" x14ac:dyDescent="0.35">
      <c r="A9" s="5" t="s">
        <v>22</v>
      </c>
      <c r="B9" s="10" t="s">
        <v>12</v>
      </c>
      <c r="C9" s="6">
        <v>44308</v>
      </c>
      <c r="D9" s="6">
        <v>44334</v>
      </c>
      <c r="E9" s="9">
        <f t="shared" si="0"/>
        <v>26</v>
      </c>
      <c r="F9" s="7">
        <v>423500</v>
      </c>
      <c r="G9" s="7">
        <v>420750</v>
      </c>
      <c r="H9" s="8">
        <f t="shared" si="1"/>
        <v>0.99350649350649356</v>
      </c>
    </row>
    <row r="10" spans="1:8" x14ac:dyDescent="0.35">
      <c r="A10" s="5" t="s">
        <v>23</v>
      </c>
      <c r="B10" s="10" t="s">
        <v>13</v>
      </c>
      <c r="C10" s="6">
        <v>44165</v>
      </c>
      <c r="D10" s="6">
        <v>44256</v>
      </c>
      <c r="E10" s="9">
        <f t="shared" si="0"/>
        <v>91</v>
      </c>
      <c r="F10" s="7">
        <v>375000</v>
      </c>
      <c r="G10" s="7">
        <v>375000</v>
      </c>
      <c r="H10" s="8">
        <f t="shared" si="1"/>
        <v>1</v>
      </c>
    </row>
    <row r="11" spans="1:8" x14ac:dyDescent="0.35">
      <c r="A11" s="5" t="s">
        <v>24</v>
      </c>
      <c r="B11" s="10" t="s">
        <v>14</v>
      </c>
      <c r="C11" s="6">
        <v>44109</v>
      </c>
      <c r="D11" s="6">
        <v>44201</v>
      </c>
      <c r="E11" s="9">
        <f t="shared" si="0"/>
        <v>92</v>
      </c>
      <c r="F11" s="7">
        <v>475000</v>
      </c>
      <c r="G11" s="7">
        <v>400000</v>
      </c>
      <c r="H11" s="8">
        <f t="shared" si="1"/>
        <v>0.84210526315789469</v>
      </c>
    </row>
    <row r="12" spans="1:8" x14ac:dyDescent="0.35">
      <c r="A12" s="5" t="s">
        <v>25</v>
      </c>
      <c r="B12" s="10" t="s">
        <v>15</v>
      </c>
      <c r="C12" s="6">
        <v>44287</v>
      </c>
      <c r="D12" s="6">
        <v>44301</v>
      </c>
      <c r="E12" s="9">
        <f t="shared" si="0"/>
        <v>14</v>
      </c>
      <c r="F12" s="7">
        <v>500999</v>
      </c>
      <c r="G12" s="7">
        <v>495000</v>
      </c>
      <c r="H12" s="8">
        <f t="shared" si="1"/>
        <v>0.98802592420344149</v>
      </c>
    </row>
  </sheetData>
  <mergeCells count="2">
    <mergeCell ref="A1:H1"/>
    <mergeCell ref="A2:H2"/>
  </mergeCells>
  <printOptions horizontalCentered="1" verticalCentered="1" headings="1" gridLines="1"/>
  <pageMargins left="0.7" right="0.7" top="0.75" bottom="0.75" header="0.3" footer="0.3"/>
  <pageSetup orientation="landscape" horizontalDpi="4294967293" r:id="rId1"/>
  <headerFooter>
    <oddHeader>&amp;LExploring Series&amp;C&amp;A&amp;R&amp;F</oddHead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p+bPoT2JjQn8RtKAjs81Z+orXyr20XbU+329sS1pJMM=-~2M13ZES9YfeVbbrG/IXlMA==</id>
</project>
</file>

<file path=customXml/itemProps1.xml><?xml version="1.0" encoding="utf-8"?>
<ds:datastoreItem xmlns:ds="http://schemas.openxmlformats.org/officeDocument/2006/customXml" ds:itemID="{DFA3A011-D2D5-49BF-A715-FEF4D7FBF8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 Sold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2020-08-18T04:23:15Z</cp:lastPrinted>
  <dcterms:created xsi:type="dcterms:W3CDTF">2012-08-19T22:10:42Z</dcterms:created>
  <dcterms:modified xsi:type="dcterms:W3CDTF">2023-06-28T05:37:04Z</dcterms:modified>
</cp:coreProperties>
</file>