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6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emailradford-my.sharepoint.com/personal/aramoscortez_radford_edu/Documents/Classes/econ321/Excel Files/"/>
    </mc:Choice>
  </mc:AlternateContent>
  <xr:revisionPtr revIDLastSave="704" documentId="11_21D9E01F1C97336EBE47E9A26AC8604052B077BE" xr6:coauthVersionLast="47" xr6:coauthVersionMax="47" xr10:uidLastSave="{1133F15F-5FA3-480E-851C-CBDA676ED18F}"/>
  <bookViews>
    <workbookView xWindow="-110" yWindow="-110" windowWidth="19420" windowHeight="10300" firstSheet="6" activeTab="9" xr2:uid="{00000000-000D-0000-FFFF-FFFF00000000}"/>
  </bookViews>
  <sheets>
    <sheet name="OECD.Stat export" sheetId="1" r:id="rId1"/>
    <sheet name="Cleaned Data" sheetId="2" r:id="rId2"/>
    <sheet name="Correlation" sheetId="4" r:id="rId3"/>
    <sheet name="LS V IHFW" sheetId="5" r:id="rId4"/>
    <sheet name="LS V IHFW V JS" sheetId="6" r:id="rId5"/>
    <sheet name="Big Regression" sheetId="7" r:id="rId6"/>
    <sheet name="Excluding JLRU" sheetId="8" r:id="rId7"/>
    <sheet name="Excluding WE" sheetId="9" r:id="rId8"/>
    <sheet name="Excluding VAP" sheetId="10" r:id="rId9"/>
    <sheet name="MR Project Data" sheetId="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3" l="1"/>
  <c r="T1" i="3"/>
  <c r="M1" i="3"/>
  <c r="R1" i="3"/>
  <c r="N1" i="3"/>
  <c r="S1" i="3"/>
  <c r="O1" i="3"/>
  <c r="P1" i="3"/>
  <c r="Q1" i="3"/>
  <c r="L2" i="3"/>
  <c r="T2" i="3"/>
  <c r="M2" i="3"/>
  <c r="R2" i="3"/>
  <c r="N2" i="3"/>
  <c r="S2" i="3"/>
  <c r="O2" i="3"/>
  <c r="P2" i="3"/>
  <c r="Q2" i="3"/>
  <c r="L3" i="3"/>
  <c r="T3" i="3"/>
  <c r="M3" i="3"/>
  <c r="R3" i="3"/>
  <c r="N3" i="3"/>
  <c r="S3" i="3"/>
  <c r="O3" i="3"/>
  <c r="P3" i="3"/>
  <c r="Q3" i="3"/>
  <c r="L4" i="3"/>
  <c r="T4" i="3"/>
  <c r="M4" i="3"/>
  <c r="R4" i="3"/>
  <c r="N4" i="3"/>
  <c r="S4" i="3"/>
  <c r="O4" i="3"/>
  <c r="P4" i="3"/>
  <c r="Q4" i="3"/>
  <c r="L5" i="3"/>
  <c r="T5" i="3"/>
  <c r="M5" i="3"/>
  <c r="R5" i="3"/>
  <c r="N5" i="3"/>
  <c r="S5" i="3"/>
  <c r="O5" i="3"/>
  <c r="P5" i="3"/>
  <c r="Q5" i="3"/>
  <c r="L6" i="3"/>
  <c r="T6" i="3"/>
  <c r="M6" i="3"/>
  <c r="R6" i="3"/>
  <c r="N6" i="3"/>
  <c r="S6" i="3"/>
  <c r="O6" i="3"/>
  <c r="P6" i="3"/>
  <c r="Q6" i="3"/>
  <c r="L7" i="3"/>
  <c r="T7" i="3"/>
  <c r="M7" i="3"/>
  <c r="R7" i="3"/>
  <c r="N7" i="3"/>
  <c r="S7" i="3"/>
  <c r="O7" i="3"/>
  <c r="P7" i="3"/>
  <c r="Q7" i="3"/>
  <c r="L8" i="3"/>
  <c r="T8" i="3"/>
  <c r="M8" i="3"/>
  <c r="R8" i="3"/>
  <c r="N8" i="3"/>
  <c r="S8" i="3"/>
  <c r="O8" i="3"/>
  <c r="P8" i="3"/>
  <c r="Q8" i="3"/>
  <c r="L9" i="3"/>
  <c r="T9" i="3"/>
  <c r="M9" i="3"/>
  <c r="R9" i="3"/>
  <c r="N9" i="3"/>
  <c r="S9" i="3"/>
  <c r="O9" i="3"/>
  <c r="P9" i="3"/>
  <c r="Q9" i="3"/>
  <c r="L10" i="3"/>
  <c r="T10" i="3"/>
  <c r="M10" i="3"/>
  <c r="R10" i="3"/>
  <c r="N10" i="3"/>
  <c r="S10" i="3"/>
  <c r="O10" i="3"/>
  <c r="P10" i="3"/>
  <c r="Q10" i="3"/>
  <c r="L11" i="3"/>
  <c r="T11" i="3"/>
  <c r="M11" i="3"/>
  <c r="R11" i="3"/>
  <c r="N11" i="3"/>
  <c r="S11" i="3"/>
  <c r="O11" i="3"/>
  <c r="P11" i="3"/>
  <c r="Q11" i="3"/>
  <c r="L12" i="3"/>
  <c r="T12" i="3"/>
  <c r="M12" i="3"/>
  <c r="R12" i="3"/>
  <c r="N12" i="3"/>
  <c r="S12" i="3"/>
  <c r="O12" i="3"/>
  <c r="P12" i="3"/>
  <c r="Q12" i="3"/>
  <c r="L13" i="3"/>
  <c r="T13" i="3"/>
  <c r="M13" i="3"/>
  <c r="R13" i="3"/>
  <c r="N13" i="3"/>
  <c r="S13" i="3"/>
  <c r="O13" i="3"/>
  <c r="P13" i="3"/>
  <c r="Q13" i="3"/>
  <c r="L14" i="3"/>
  <c r="T14" i="3"/>
  <c r="M14" i="3"/>
  <c r="R14" i="3"/>
  <c r="N14" i="3"/>
  <c r="S14" i="3"/>
  <c r="O14" i="3"/>
  <c r="P14" i="3"/>
  <c r="Q14" i="3"/>
  <c r="L15" i="3"/>
  <c r="T15" i="3"/>
  <c r="M15" i="3"/>
  <c r="R15" i="3"/>
  <c r="N15" i="3"/>
  <c r="S15" i="3"/>
  <c r="O15" i="3"/>
  <c r="P15" i="3"/>
  <c r="Q15" i="3"/>
  <c r="L16" i="3"/>
  <c r="T16" i="3"/>
  <c r="M16" i="3"/>
  <c r="R16" i="3"/>
  <c r="N16" i="3"/>
  <c r="S16" i="3"/>
  <c r="O16" i="3"/>
  <c r="P16" i="3"/>
  <c r="Q16" i="3"/>
  <c r="L17" i="3"/>
  <c r="T17" i="3"/>
  <c r="M17" i="3"/>
  <c r="R17" i="3"/>
  <c r="N17" i="3"/>
  <c r="S17" i="3"/>
  <c r="O17" i="3"/>
  <c r="P17" i="3"/>
  <c r="Q17" i="3"/>
  <c r="L18" i="3"/>
  <c r="T18" i="3"/>
  <c r="M18" i="3"/>
  <c r="R18" i="3"/>
  <c r="N18" i="3"/>
  <c r="S18" i="3"/>
  <c r="O18" i="3"/>
  <c r="P18" i="3"/>
  <c r="Q18" i="3"/>
  <c r="L19" i="3"/>
  <c r="T19" i="3"/>
  <c r="M19" i="3"/>
  <c r="R19" i="3"/>
  <c r="N19" i="3"/>
  <c r="S19" i="3"/>
  <c r="O19" i="3"/>
  <c r="P19" i="3"/>
  <c r="Q19" i="3"/>
  <c r="L20" i="3"/>
  <c r="T20" i="3"/>
  <c r="M20" i="3"/>
  <c r="R20" i="3"/>
  <c r="N20" i="3"/>
  <c r="S20" i="3"/>
  <c r="O20" i="3"/>
  <c r="P20" i="3"/>
  <c r="Q20" i="3"/>
  <c r="L21" i="3"/>
  <c r="T21" i="3"/>
  <c r="M21" i="3"/>
  <c r="R21" i="3"/>
  <c r="N21" i="3"/>
  <c r="S21" i="3"/>
  <c r="O21" i="3"/>
  <c r="P21" i="3"/>
  <c r="Q21" i="3"/>
  <c r="L22" i="3"/>
  <c r="T22" i="3"/>
  <c r="M22" i="3"/>
  <c r="R22" i="3"/>
  <c r="N22" i="3"/>
  <c r="S22" i="3"/>
  <c r="O22" i="3"/>
  <c r="P22" i="3"/>
  <c r="Q22" i="3"/>
  <c r="L23" i="3"/>
  <c r="T23" i="3"/>
  <c r="M23" i="3"/>
  <c r="R23" i="3"/>
  <c r="N23" i="3"/>
  <c r="S23" i="3"/>
  <c r="O23" i="3"/>
  <c r="P23" i="3"/>
  <c r="Q23" i="3"/>
  <c r="L24" i="3"/>
  <c r="T24" i="3"/>
  <c r="M24" i="3"/>
  <c r="R24" i="3"/>
  <c r="N24" i="3"/>
  <c r="S24" i="3"/>
  <c r="O24" i="3"/>
  <c r="P24" i="3"/>
  <c r="Q24" i="3"/>
  <c r="L25" i="3"/>
  <c r="T25" i="3"/>
  <c r="M25" i="3"/>
  <c r="R25" i="3"/>
  <c r="N25" i="3"/>
  <c r="S25" i="3"/>
  <c r="O25" i="3"/>
  <c r="P25" i="3"/>
  <c r="Q25" i="3"/>
  <c r="L26" i="3"/>
  <c r="T26" i="3"/>
  <c r="M26" i="3"/>
  <c r="R26" i="3"/>
  <c r="N26" i="3"/>
  <c r="S26" i="3"/>
  <c r="O26" i="3"/>
  <c r="P26" i="3"/>
  <c r="Q26" i="3"/>
  <c r="L27" i="3"/>
  <c r="T27" i="3"/>
  <c r="M27" i="3"/>
  <c r="R27" i="3"/>
  <c r="N27" i="3"/>
  <c r="S27" i="3"/>
  <c r="O27" i="3"/>
  <c r="P27" i="3"/>
  <c r="Q27" i="3"/>
  <c r="L28" i="3"/>
  <c r="T28" i="3"/>
  <c r="M28" i="3"/>
  <c r="R28" i="3"/>
  <c r="N28" i="3"/>
  <c r="S28" i="3"/>
  <c r="O28" i="3"/>
  <c r="P28" i="3"/>
  <c r="Q28" i="3"/>
  <c r="L29" i="3"/>
  <c r="T29" i="3"/>
  <c r="M29" i="3"/>
  <c r="R29" i="3"/>
  <c r="N29" i="3"/>
  <c r="S29" i="3"/>
  <c r="O29" i="3"/>
  <c r="P29" i="3"/>
  <c r="Q29" i="3"/>
  <c r="L30" i="3"/>
  <c r="T30" i="3"/>
  <c r="M30" i="3"/>
  <c r="R30" i="3"/>
  <c r="N30" i="3"/>
  <c r="S30" i="3"/>
  <c r="O30" i="3"/>
  <c r="P30" i="3"/>
  <c r="Q30" i="3"/>
  <c r="L31" i="3"/>
  <c r="T31" i="3"/>
  <c r="M31" i="3"/>
  <c r="R31" i="3"/>
  <c r="N31" i="3"/>
  <c r="S31" i="3"/>
  <c r="O31" i="3"/>
  <c r="P31" i="3"/>
  <c r="Q31" i="3"/>
  <c r="L32" i="3"/>
  <c r="T32" i="3"/>
  <c r="M32" i="3"/>
  <c r="R32" i="3"/>
  <c r="N32" i="3"/>
  <c r="S32" i="3"/>
  <c r="O32" i="3"/>
  <c r="P32" i="3"/>
  <c r="Q32" i="3"/>
  <c r="L33" i="3"/>
  <c r="T33" i="3"/>
  <c r="M33" i="3"/>
  <c r="R33" i="3"/>
  <c r="N33" i="3"/>
  <c r="S33" i="3"/>
  <c r="O33" i="3"/>
  <c r="P33" i="3"/>
  <c r="Q33" i="3"/>
  <c r="L34" i="3"/>
  <c r="T34" i="3"/>
  <c r="M34" i="3"/>
  <c r="R34" i="3"/>
  <c r="N34" i="3"/>
  <c r="S34" i="3"/>
  <c r="O34" i="3"/>
  <c r="P34" i="3"/>
  <c r="Q34" i="3"/>
  <c r="L35" i="3"/>
  <c r="T35" i="3"/>
  <c r="M35" i="3"/>
  <c r="R35" i="3"/>
  <c r="N35" i="3"/>
  <c r="S35" i="3"/>
  <c r="O35" i="3"/>
  <c r="P35" i="3"/>
  <c r="Q35" i="3"/>
  <c r="L36" i="3"/>
  <c r="T36" i="3"/>
  <c r="M36" i="3"/>
  <c r="R36" i="3"/>
  <c r="N36" i="3"/>
  <c r="S36" i="3"/>
  <c r="O36" i="3"/>
  <c r="P36" i="3"/>
  <c r="Q36" i="3"/>
  <c r="L37" i="3"/>
  <c r="T37" i="3"/>
  <c r="M37" i="3"/>
  <c r="R37" i="3"/>
  <c r="N37" i="3"/>
  <c r="S37" i="3"/>
  <c r="O37" i="3"/>
  <c r="P37" i="3"/>
  <c r="Q37" i="3"/>
  <c r="L38" i="3"/>
  <c r="T38" i="3"/>
  <c r="M38" i="3"/>
  <c r="R38" i="3"/>
  <c r="N38" i="3"/>
  <c r="S38" i="3"/>
  <c r="O38" i="3"/>
  <c r="P38" i="3"/>
  <c r="Q38" i="3"/>
  <c r="L39" i="3"/>
  <c r="T39" i="3"/>
  <c r="M39" i="3"/>
  <c r="R39" i="3"/>
  <c r="N39" i="3"/>
  <c r="S39" i="3"/>
  <c r="O39" i="3"/>
  <c r="P39" i="3"/>
  <c r="Q39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2" i="3"/>
  <c r="K1" i="3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D9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F9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G13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K13" authorId="0" shapeId="0" xr:uid="{00000000-0006-0000-0000-00000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L13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A13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A14" authorId="0" shapeId="0" xr:uid="{00000000-0006-0000-0000-00000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A20" authorId="0" shapeId="0" xr:uid="{00000000-0006-0000-0000-00000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A21" authorId="0" shapeId="0" xr:uid="{00000000-0006-0000-0000-00000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G22" authorId="0" shapeId="0" xr:uid="{00000000-0006-0000-0000-00000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H22" authorId="0" shapeId="0" xr:uid="{00000000-0006-0000-0000-00000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L22" authorId="0" shapeId="0" xr:uid="{00000000-0006-0000-0000-00000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Z22" authorId="0" shapeId="0" xr:uid="{00000000-0006-0000-0000-00000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A22" authorId="0" shapeId="0" xr:uid="{00000000-0006-0000-0000-00000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A23" authorId="0" shapeId="0" xr:uid="{00000000-0006-0000-0000-00000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D24" authorId="0" shapeId="0" xr:uid="{00000000-0006-0000-0000-00001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E24" authorId="0" shapeId="0" xr:uid="{00000000-0006-0000-0000-00001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G24" authorId="0" shapeId="0" xr:uid="{00000000-0006-0000-0000-00001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A24" authorId="0" shapeId="0" xr:uid="{00000000-0006-0000-0000-00001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N26" authorId="0" shapeId="0" xr:uid="{00000000-0006-0000-0000-00001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Z26" authorId="0" shapeId="0" xr:uid="{00000000-0006-0000-0000-00001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H27" authorId="0" shapeId="0" xr:uid="{00000000-0006-0000-0000-00001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Z27" authorId="0" shapeId="0" xr:uid="{00000000-0006-0000-0000-00001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I28" authorId="0" shapeId="0" xr:uid="{00000000-0006-0000-0000-00001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L28" authorId="0" shapeId="0" xr:uid="{00000000-0006-0000-0000-00001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P28" authorId="0" shapeId="0" xr:uid="{00000000-0006-0000-0000-00001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S28" authorId="0" shapeId="0" xr:uid="{00000000-0006-0000-0000-00001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V28" authorId="0" shapeId="0" xr:uid="{00000000-0006-0000-0000-00001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E29" authorId="0" shapeId="0" xr:uid="{00000000-0006-0000-0000-00001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G29" authorId="0" shapeId="0" xr:uid="{00000000-0006-0000-0000-00001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A29" authorId="0" shapeId="0" xr:uid="{00000000-0006-0000-0000-00001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H30" authorId="0" shapeId="0" xr:uid="{00000000-0006-0000-0000-00002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A30" authorId="0" shapeId="0" xr:uid="{00000000-0006-0000-0000-00002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A31" authorId="0" shapeId="0" xr:uid="{00000000-0006-0000-0000-00002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D32" authorId="0" shapeId="0" xr:uid="{00000000-0006-0000-0000-00002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G32" authorId="0" shapeId="0" xr:uid="{00000000-0006-0000-0000-00002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H32" authorId="0" shapeId="0" xr:uid="{00000000-0006-0000-0000-00002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L32" authorId="0" shapeId="0" xr:uid="{00000000-0006-0000-0000-00002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A35" authorId="0" shapeId="0" xr:uid="{00000000-0006-0000-0000-00002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A36" authorId="0" shapeId="0" xr:uid="{00000000-0006-0000-0000-00002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Z40" authorId="0" shapeId="0" xr:uid="{00000000-0006-0000-0000-00002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A40" authorId="0" shapeId="0" xr:uid="{00000000-0006-0000-0000-00002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E41" authorId="0" shapeId="0" xr:uid="{00000000-0006-0000-0000-00002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G41" authorId="0" shapeId="0" xr:uid="{00000000-0006-0000-0000-00002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L41" authorId="0" shapeId="0" xr:uid="{00000000-0006-0000-0000-00002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A41" authorId="0" shapeId="0" xr:uid="{00000000-0006-0000-0000-00002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F43" authorId="0" shapeId="0" xr:uid="{00000000-0006-0000-0000-00002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E44" authorId="0" shapeId="0" xr:uid="{00000000-0006-0000-0000-00003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F44" authorId="0" shapeId="0" xr:uid="{00000000-0006-0000-0000-00003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G44" authorId="0" shapeId="0" xr:uid="{00000000-0006-0000-0000-00003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H44" authorId="0" shapeId="0" xr:uid="{00000000-0006-0000-0000-00003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K44" authorId="0" shapeId="0" xr:uid="{00000000-0006-0000-0000-00003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L44" authorId="0" shapeId="0" xr:uid="{00000000-0006-0000-0000-00003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S44" authorId="0" shapeId="0" xr:uid="{00000000-0006-0000-0000-00003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V44" authorId="0" shapeId="0" xr:uid="{00000000-0006-0000-0000-00003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A44" authorId="0" shapeId="0" xr:uid="{00000000-0006-0000-0000-00003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H45" authorId="0" shapeId="0" xr:uid="{00000000-0006-0000-0000-00003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L45" authorId="0" shapeId="0" xr:uid="{00000000-0006-0000-0000-00003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S45" authorId="0" shapeId="0" xr:uid="{00000000-0006-0000-0000-00003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A45" authorId="0" shapeId="0" xr:uid="{00000000-0006-0000-0000-00003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F46" authorId="0" shapeId="0" xr:uid="{00000000-0006-0000-0000-00003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L46" authorId="0" shapeId="0" xr:uid="{00000000-0006-0000-0000-00003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O46" authorId="0" shapeId="0" xr:uid="{00000000-0006-0000-0000-00003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P46" authorId="0" shapeId="0" xr:uid="{00000000-0006-0000-0000-00004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S46" authorId="0" shapeId="0" xr:uid="{00000000-0006-0000-0000-00004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V46" authorId="0" shapeId="0" xr:uid="{00000000-0006-0000-0000-00004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</commentList>
</comments>
</file>

<file path=xl/sharedStrings.xml><?xml version="1.0" encoding="utf-8"?>
<sst xmlns="http://schemas.openxmlformats.org/spreadsheetml/2006/main" count="550" uniqueCount="162">
  <si>
    <t>&lt;?xml version="1.0" encoding="utf-16"?&gt;&lt;WebTableParameter xmlns:xsd="http://www.w3.org/2001/XMLSchema" xmlns:xsi="http://www.w3.org/2001/XMLSchema-instance" xmlns="http://stats.oecd.org/OECDStatWS/2004/03/01/"&gt;&lt;DataTable Code="BLI" HasMetadata="true"&gt;&lt;Name LocaleIsoCode="en"&gt;Better Life Index - Edition 2016&lt;/Name&gt;&lt;Name LocaleIsoCode="fr"&gt;Indicateur du vivre mieux - édition 2016&lt;/Name&gt;&lt;Dimension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HasMetadata="true" HasOnlyUnitMetadata="true" HasChild="0"&gt;&lt;Name LocaleIsoCode="en"&gt;Latvia&lt;/Name&gt;&lt;Name LocaleIsoCode="fr"&gt;Lettonie&lt;/Name&gt;&lt;/Member&gt;&lt;Member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LocaleIsoCode="en"&gt;Turkey&lt;/Name&gt;&lt;Name LocaleIsoCode="fr"&gt;Turquie&lt;/Name&gt;&lt;/Member&gt;&lt;Member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Code="OECD" HasMetadata="true" HasOnlyUnitMetadata="false" HasChild="0"&gt;&lt;Name LocaleIsoCode="en"&gt;OECD - Total&lt;/Name&gt;&lt;Name LocaleIsoCode="fr"&gt;OCDE - Total&lt;/Name&gt;&lt;/Member&gt;&lt;Member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Code="INDICATOR" HasMetadata="false" Display="labels"&gt;&lt;Name LocaleIsoCode="en"&gt;Indicator&lt;/Name&gt;&lt;Name LocaleIsoCode="fr"&gt;Indicateur&lt;/Name&gt;&lt;Member Code="HO" HasMetadata="false" HasOnlyUnitMetadata="false" HasChild="1"&gt;&lt;Name LocaleIsoCode="en"&gt;Housing&lt;/Name&gt;&lt;Name LocaleIsoCode="fr"&gt;Logement&lt;/Name&gt;&lt;ChildMember Code="HO_BASE" HasMetadata="true" HasOnlyUnitMetadata="false" HasChild="0"&gt;&lt;Name LocaleIsoCode="en"&gt;Dwellings without basic facilities&lt;/Name&gt;&lt;Name LocaleIsoCode="fr"&gt;Logements sans équipements sanitaires de base&lt;/Name&gt;&lt;/ChildMember&gt;&lt;ChildMember Code="HO_HISH" HasMetadata="true" HasOnlyUnitMetadata="false" HasChild="0"&gt;&lt;Name LocaleIsoCode="en"&gt;Housing expenditure&lt;/Name&gt;&lt;Name LocaleIsoCode="fr"&gt;Coût du logement&lt;/Name&gt;&lt;/ChildMember&gt;&lt;ChildMember Code="HO_NUMR" HasMetadata="true" HasOnlyUnitMetadata="false" HasChild="0"&gt;&lt;Name LocaleIsoCode="en"&gt;Rooms per person&lt;/Name&gt;&lt;Name LocaleIsoCode="fr"&gt;Nombre de pièces par personne&lt;/Name&gt;&lt;/ChildMember&gt;&lt;/Member&gt;&lt;Member Code="IW" HasMetadata="false" HasOnlyUnitMetadata="false" HasChild="1"&gt;&lt;Name LocaleIsoCode="en"&gt;Income&lt;/Name&gt;&lt;Name LocaleIsoCode="fr"&gt;Revenu&lt;/Name&gt;&lt;ChildMember Code="IW_HADI" HasMetadata="true" HasOnlyUnitMetadata="false" HasChild="0"&gt;&lt;Name LocaleIsoCode="en"&gt;Household net adjusted disposable income&lt;/Name&gt;&lt;Name LocaleIsoCode="fr"&gt;Revenu disponible ajusté net des ménages&lt;/Name&gt;&lt;/ChildMember&gt;&lt;ChildMember Code="IW_HNFW" HasMetadata="true" HasOnlyUnitMetadata="false" HasChild="0"&gt;&lt;Name LocaleIsoCode="en"&gt;Household net financial wealth&lt;/Name&gt;&lt;Name LocaleIsoCode="fr"&gt;Patrimoine financier net des ménages&lt;/Name&gt;&lt;/ChildMember&gt;&lt;/Member&gt;&lt;Member Code="JE" HasMetadata="false" HasOnlyUnitMetadata="false" HasChild="1"&gt;&lt;Name LocaleIsoCode="en"&gt;Jobs&lt;/Name&gt;&lt;Name LocaleIsoCode="fr"&gt;Emploi&lt;/Name&gt;&lt;ChildMember Code="JE_LMIS" HasMetadata="true" HasOnlyUnitMetadata="false" HasChild="0"&gt;&lt;Name LocaleIsoCode="en"&gt;Labour market insecurity&lt;/Name&gt;&lt;Name LocaleIsoCode="fr"&gt;Insécurité sur le marché du travail&lt;/Name&gt;&lt;/ChildMember&gt;&lt;ChildMember Code="JE_EMPL" HasMetadata="true" HasOnlyUnitMetadata="false" HasChild="0"&gt;&lt;Name LocaleIsoCode="en"&gt;Employment rate&lt;/Name&gt;&lt;Name LocaleIsoCode="fr"&gt;Taux d’emploi&lt;/Name&gt;&lt;/ChildMember&gt;&lt;ChildMember Code="JE_LTUR" HasMetadata="true" HasOnlyUnitMetadata="false" HasChild="0"&gt;&lt;Name LocaleIsoCode="en"&gt;Long-term unemployment rate&lt;/Name&gt;&lt;Name LocaleIsoCode="fr"&gt;Taux de chômage de longue durée&lt;/Name&gt;&lt;/ChildMember&gt;&lt;ChildMember Code="JE_PEARN" HasMetadata="true" HasOnlyUnitMetadata="false" HasChild="0"&gt;&lt;Name LocaleIsoCode="en"&gt;Personal earnings&lt;/Name&gt;&lt;Name LocaleIsoCode="fr"&gt;Revenus moyens d’activité&lt;/Name&gt;&lt;/ChildMember&gt;&lt;/Member&gt;&lt;Member Code="SC" HasMetadata="false" HasOnlyUnitMetadata="false" HasChild="1"&gt;&lt;Name LocaleIsoCode="en"&gt;Community&lt;/Name&gt;&lt;Name LocaleIsoCode="fr"&gt;Liens sociaux&lt;/Name&gt;&lt;ChildMember Code="SC_SNTWS" HasMetadata="true" HasOnlyUnitMetadata="false" HasChild="0"&gt;&lt;Name LocaleIsoCode="en"&gt;Quality of support network&lt;/Name&gt;&lt;Name LocaleIsoCode="fr"&gt;Qualité du réseau social&lt;/Name&gt;&lt;/ChildMember&gt;&lt;/Member&gt;&lt;Member Code="ES" HasMetadata="false" HasOnlyUnitMetadata="false" HasChild="1"&gt;&lt;Name LocaleIsoCode="en"&gt;Education&lt;/Name&gt;&lt;Name LocaleIsoCode="fr"&gt;Enseignement&lt;/Name&gt;&lt;ChildMember Code="ES_EDUA" HasMetadata="true" HasOnlyUnitMetadata="false" HasChild="0"&gt;&lt;Name LocaleIsoCode="en"&gt;Educational attainment&lt;/Name&gt;&lt;Name LocaleIsoCode="fr"&gt;Niveau d’instruction&lt;/Name&gt;&lt;/ChildMember&gt;&lt;ChildMember Code="ES_STCS" HasMetadata="true" HasOnlyUnitMetadata="false" HasChild="0"&gt;&lt;Name LocaleIsoCode="en"&gt;Student skills&lt;/Name&gt;&lt;Name LocaleIsoCode="fr"&gt;Compétences des élèves&lt;/Name&gt;&lt;/ChildMember&gt;&lt;ChildMember Code="ES_EDUEX" HasMetadata="true" HasOnlyUnitMetadata="false" HasChild="0"&gt;&lt;Name LocaleIsoCode="en"&gt;Years in education&lt;/Name&gt;&lt;Name LocaleIsoCode="fr"&gt;Années de scolarité&lt;/Name&gt;&lt;/ChildMember&gt;&lt;/Member&gt;&lt;Member Code="EQ" HasMetadata="false" HasOnlyUnitMetadata="false" HasChild="1"&gt;&lt;Name LocaleIsoCode="en"&gt;Environment&lt;/Name&gt;&lt;Name LocaleIsoCode="fr"&gt;Environnement&lt;/Name&gt;&lt;ChildMember Code="EQ_AIRP" HasMetadata="true" HasOnlyUnitMetadata="false" HasChild="0"&gt;&lt;Name LocaleIsoCode="en"&gt;Air pollution&lt;/Name&gt;&lt;Name LocaleIsoCode="fr"&gt;Pollution atmosphérique&lt;/Name&gt;&lt;/ChildMember&gt;&lt;ChildMember Code="EQ_WATER" HasMetadata="true" HasOnlyUnitMetadata="false" HasChild="0"&gt;&lt;Name LocaleIsoCode="en"&gt;Water quality&lt;/Name&gt;&lt;Name LocaleIsoCode="fr"&gt;Qualité de l’eau&lt;/Name&gt;&lt;/ChildMember&gt;&lt;/Member&gt;&lt;Member Code="CG" HasMetadata="false" HasOnlyUnitMetadata="false" HasChild="1"&gt;&lt;Name LocaleIsoCode="en"&gt;Civic engagement&lt;/Name&gt;&lt;Name LocaleIsoCode="fr"&gt;Engagement civique&lt;/Name&gt;&lt;ChildMember Code="CG_SENG" HasMetadata="true" HasOnlyUnitMetadata="false" HasChild="0"&gt;&lt;Name LocaleIsoCode="en"&gt;Stakeholder engagement for developing regulations&lt;/Name&gt;&lt;Name LocaleIsoCode="fr"&gt;Participation des parties prenantes à l’élaboration de la réglementation&lt;/Name&gt;&lt;/ChildMember&gt;&lt;ChildMember Code="CG_VOTO" HasMetadata="true" HasOnlyUnitMetadata="false" HasChild="0"&gt;&lt;Name LocaleIsoCode="en"&gt;Voter turnout&lt;/Name&gt;&lt;Name LocaleIsoCode="fr"&gt;Participation électorale&lt;/Name&gt;&lt;/ChildMember&gt;&lt;/Member&gt;&lt;Member Code="HS" HasMetadata="false" HasOnlyUnitMetadata="false" HasChild="1"&gt;&lt;Name LocaleIsoCode="en"&gt;Health&lt;/Name&gt;&lt;Name LocaleIsoCode="fr"&gt;Santé&lt;/Name&gt;&lt;ChildMember Code="HS_LEB" HasMetadata="true" HasOnlyUnitMetadata="false" HasChild="0"&gt;&lt;Name LocaleIsoCode="en"&gt;Life expectancy&lt;/Name&gt;&lt;Name LocaleIsoCode="fr"&gt;Espérance de vie&lt;/Name&gt;&lt;/ChildMember&gt;&lt;ChildMember Code="HS_SFRH" HasMetadata="true" HasOnlyUnitMetadata="false" HasChild="0"&gt;&lt;Name LocaleIsoCode="en"&gt;Self-reported health&lt;/Name&gt;&lt;Name LocaleIsoCode="fr"&gt;Auto-évaluation de l’état de santé&lt;/Name&gt;&lt;/ChildMember&gt;&lt;/Member&gt;&lt;Member Code="SW" HasMetadata="false" HasOnlyUnitMetadata="false" HasChild="1"&gt;&lt;Name LocaleIsoCode="en"&gt;Life Satisfaction&lt;/Name&gt;&lt;Name LocaleIsoCode="fr"&gt;Satisfaction&lt;/Name&gt;&lt;ChildMember Code="SW_LIFS" HasMetadata="true" HasOnlyUnitMetadata="false" HasChild="0"&gt;&lt;Name LocaleIsoCode="en"&gt;Life satisfaction&lt;/Name&gt;&lt;Name LocaleIsoCode="fr"&gt;Satisfaction à l’égard de la vie&lt;/Name&gt;&lt;/ChildMember&gt;&lt;/Member&gt;&lt;Member Code="PS" HasMetadata="false" HasOnlyUnitMetadata="false" HasChild="1"&gt;&lt;Name LocaleIsoCode="en"&gt;Safety&lt;/Name&gt;&lt;Name LocaleIsoCode="fr"&gt;Sécurité&lt;/Name&gt;&lt;ChildMember Code="PS_FSAFEN" HasMetadata="true" HasOnlyUnitMetadata="false" HasChild="0"&gt;&lt;Name LocaleIsoCode="en"&gt;Feeling safe walking alone at night&lt;/Name&gt;&lt;Name LocaleIsoCode="fr"&gt;Se sentir en sécurité quand on marche seul la nuit&lt;/Name&gt;&lt;/ChildMember&gt;&lt;ChildMember Code="PS_REPH" HasMetadata="true" HasOnlyUnitMetadata="false" HasChild="0"&gt;&lt;Name LocaleIsoCode="en"&gt;Homicide rate&lt;/Name&gt;&lt;Name LocaleIsoCode="fr"&gt;Taux d’homicides&lt;/Name&gt;&lt;/ChildMember&gt;&lt;/Member&gt;&lt;Member Code="WL" HasMetadata="false" HasOnlyUnitMetadata="false" HasChild="1"&gt;&lt;Name LocaleIsoCode="en"&gt;Work-Life Balance&lt;/Name&gt;&lt;Name LocaleIsoCode="fr"&gt;Équilibre travail-vie&lt;/Name&gt;&lt;ChildMember Code="WL_EWLH" HasMetadata="true" HasOnlyUnitMetadata="false" HasChild="0"&gt;&lt;Name LocaleIsoCode="en"&gt;Employees working very long hours&lt;/Name&gt;&lt;Name LocaleIsoCode="fr"&gt;Horaires de travail lourds&lt;/Name&gt;&lt;/ChildMember&gt;&lt;ChildMember Code="WL_TNOW" HasMetadata="true" HasOnlyUnitMetadata="false" HasChild="0"&gt;&lt;Name LocaleIsoCode="en"&gt;Time devoted to leisure and personal care&lt;/Name&gt;&lt;Name LocaleIsoCode="fr"&gt;Temps consacré aux loisirs et à soi&lt;/Name&gt;&lt;/ChildMember&gt;&lt;/Member&gt;&lt;/Dimension&gt;&lt;Dimension Code="MEASURE" HasMetadata="false" Display="labels"&gt;&lt;Name LocaleIsoCode="en"&gt;Measure&lt;/Name&gt;&lt;Name LocaleIsoCode="fr"&gt;Mesure&lt;/Name&gt;&lt;Member Code="L" HasMetadata="false" HasOnlyUnitMetadata="false" HasChild="0"&gt;&lt;Name LocaleIsoCode="en"&gt;Value&lt;/Name&gt;&lt;Name LocaleIsoCode="fr"&gt;Valeur&lt;/Name&gt;&lt;/Member&gt;&lt;/Dimension&gt;&lt;Dimension Code="INEQUALITY" HasMetadata="false" Display="labels"&gt;&lt;Name LocaleIsoCode="en"&gt;Inequality&lt;/Name&gt;&lt;Name LocaleIsoCode="fr"&gt;Inégalité&lt;/Name&gt;&lt;Member Code="TOT" HasMetadata="false" HasOnlyUnitMetadata="false" HasChild="0"&gt;&lt;Name LocaleIsoCode="en"&gt;Total&lt;/Name&gt;&lt;Name LocaleIsoCode="fr"&gt;Total&lt;/Name&gt;&lt;/Member&gt;&lt;Member Code="MN" HasMetadata="false" HasOnlyUnitMetadata="false" HasChild="0"&gt;&lt;Name LocaleIsoCode="en"&gt;Men&lt;/Name&gt;&lt;Name LocaleIsoCode="fr"&gt;Homme&lt;/Name&gt;&lt;/Member&gt;&lt;Member Code="WMN" HasMetadata="false" HasOnlyUnitMetadata="false" HasChild="0"&gt;&lt;Name LocaleIsoCode="en"&gt;Women&lt;/Name&gt;&lt;Name LocaleIsoCode="fr"&gt;Femme&lt;/Name&gt;&lt;/Member&gt;&lt;Member Code="HGH" HasMetadata="false" HasOnlyUnitMetadata="false" HasChild="0"&gt;&lt;Name LocaleIsoCode="en"&gt;High&lt;/Name&gt;&lt;Name LocaleIsoCode="fr"&gt;Haut&lt;/Name&gt;&lt;/Member&gt;&lt;Member Code="LW" HasMetadata="false" HasOnlyUnitMetadata="false" HasChild="0"&gt;&lt;Name LocaleIsoCode="en"&gt;Low&lt;/Name&gt;&lt;Name LocaleIsoCode="fr"&gt;Bas&lt;/Name&gt;&lt;/Member&gt;&lt;/Dimension&gt;&lt;Tabulation Axis="horizontal"&gt;&lt;Dimension Code="INDICATOR" /&gt;&lt;/Tabulation&gt;&lt;Tabulation Axis="vertical"&gt;&lt;Dimension Code="LOCATION" CommonCode="LOCATION" /&gt;&lt;/Tabulation&gt;&lt;Tabulation Axis="page"&gt;&lt;Dimension Code="MEASURE" /&gt;&lt;Dimension Code="INEQUALITY" /&gt;&lt;/Tabulation&gt;&lt;Formatting&gt;&lt;Labels LocaleIsoCode="en" /&gt;&lt;Power&gt;0&lt;/Power&gt;&lt;Decimals&gt;-1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</si>
  <si>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Better Life Index - Edition 2016</t>
  </si>
  <si>
    <t>Measure</t>
  </si>
  <si>
    <t>Value</t>
  </si>
  <si>
    <t>Inequality</t>
  </si>
  <si>
    <t>Indicator</t>
  </si>
  <si>
    <t>Housing</t>
  </si>
  <si>
    <t>Income</t>
  </si>
  <si>
    <t>Jobs</t>
  </si>
  <si>
    <t>Community</t>
  </si>
  <si>
    <t>Education</t>
  </si>
  <si>
    <t>Environment</t>
  </si>
  <si>
    <t>Civic engagement</t>
  </si>
  <si>
    <t>Health</t>
  </si>
  <si>
    <t>Life Satisfaction</t>
  </si>
  <si>
    <t>Safety</t>
  </si>
  <si>
    <t>Work-Life Balance</t>
  </si>
  <si>
    <t xml:space="preserve">  Dwellings without basic facilities</t>
  </si>
  <si>
    <t xml:space="preserve">  Housing expenditure</t>
  </si>
  <si>
    <t xml:space="preserve">  Rooms per person</t>
  </si>
  <si>
    <t xml:space="preserve">  Household net adjusted disposable income</t>
  </si>
  <si>
    <t xml:space="preserve">  Household net financial wealth</t>
  </si>
  <si>
    <t xml:space="preserve">  Labour market insecurity</t>
  </si>
  <si>
    <t xml:space="preserve">  Employment rate</t>
  </si>
  <si>
    <t xml:space="preserve">  Long-term unemployment rate</t>
  </si>
  <si>
    <t xml:space="preserve">  Personal earnings</t>
  </si>
  <si>
    <t xml:space="preserve">  Quality of support network</t>
  </si>
  <si>
    <t xml:space="preserve">  Educational attainment</t>
  </si>
  <si>
    <t xml:space="preserve">  Student skills</t>
  </si>
  <si>
    <t xml:space="preserve">  Years in education</t>
  </si>
  <si>
    <t xml:space="preserve">  Air pollution</t>
  </si>
  <si>
    <t xml:space="preserve">  Water quality</t>
  </si>
  <si>
    <t xml:space="preserve">  Stakeholder engagement for developing regulations</t>
  </si>
  <si>
    <t xml:space="preserve">  Voter turnout</t>
  </si>
  <si>
    <t xml:space="preserve">  Life expectancy</t>
  </si>
  <si>
    <t xml:space="preserve">  Self-reported health</t>
  </si>
  <si>
    <t xml:space="preserve">  Life satisfaction</t>
  </si>
  <si>
    <t xml:space="preserve">  Feeling safe walking alone at night</t>
  </si>
  <si>
    <t xml:space="preserve">  Homicide rate</t>
  </si>
  <si>
    <t xml:space="preserve">  Employees working very long hours</t>
  </si>
  <si>
    <t xml:space="preserve">  Time devoted to leisure and personal care</t>
  </si>
  <si>
    <t>Unit</t>
  </si>
  <si>
    <t>Percentage</t>
  </si>
  <si>
    <t>Ratio</t>
  </si>
  <si>
    <t>US Dollar</t>
  </si>
  <si>
    <t>Average score</t>
  </si>
  <si>
    <t>Years</t>
  </si>
  <si>
    <t>Micrograms per cubic metre</t>
  </si>
  <si>
    <t>Hours</t>
  </si>
  <si>
    <t>Country</t>
  </si>
  <si>
    <t/>
  </si>
  <si>
    <t>Australia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</si>
  <si>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</si>
  <si>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</si>
  <si>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</si>
  <si>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</si>
  <si>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</si>
  <si>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</si>
  <si>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</si>
  <si>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</si>
  <si>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</si>
  <si>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</si>
  <si>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</si>
  <si>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</si>
  <si>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</si>
  <si>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</si>
  <si>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</si>
  <si>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</si>
  <si>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</si>
  <si>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</si>
  <si>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</si>
  <si>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</si>
  <si>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</si>
  <si>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</si>
  <si>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</si>
  <si>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</si>
  <si>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</si>
  <si>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</si>
  <si>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</si>
  <si>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</si>
  <si>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</si>
  <si>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</si>
  <si>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</si>
  <si>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</si>
  <si>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</si>
  <si>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</si>
  <si>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Data extracted on 28 Feb 2017 14:33 UTC (GMT) from OECD.Stat</t>
  </si>
  <si>
    <t>Legend:</t>
  </si>
  <si>
    <t>E:</t>
  </si>
  <si>
    <t>Estimated value</t>
  </si>
  <si>
    <t>HD</t>
  </si>
  <si>
    <t>HE</t>
  </si>
  <si>
    <t>HR</t>
  </si>
  <si>
    <t>IHAI</t>
  </si>
  <si>
    <t>IHFW</t>
  </si>
  <si>
    <t>JS</t>
  </si>
  <si>
    <t>JER</t>
  </si>
  <si>
    <t>JLRU</t>
  </si>
  <si>
    <t>JPE</t>
  </si>
  <si>
    <t>CN</t>
  </si>
  <si>
    <t>EA</t>
  </si>
  <si>
    <t>ESS</t>
  </si>
  <si>
    <t>EY</t>
  </si>
  <si>
    <t>VAP</t>
  </si>
  <si>
    <t>VWQ</t>
  </si>
  <si>
    <t>CEC</t>
  </si>
  <si>
    <t>CEV</t>
  </si>
  <si>
    <t>HLE</t>
  </si>
  <si>
    <t>HSRH</t>
  </si>
  <si>
    <t>LS</t>
  </si>
  <si>
    <t>SART</t>
  </si>
  <si>
    <t>SHR</t>
  </si>
  <si>
    <t>WE</t>
  </si>
  <si>
    <t>WTL</t>
  </si>
  <si>
    <t>Brazil</t>
  </si>
  <si>
    <t>Russia</t>
  </si>
  <si>
    <t>South Africa</t>
  </si>
  <si>
    <t>ACA</t>
  </si>
  <si>
    <t>AL</t>
  </si>
  <si>
    <t>Southern Hemisphere</t>
  </si>
  <si>
    <t>Europe</t>
  </si>
  <si>
    <t>Eastern Europe</t>
  </si>
  <si>
    <t>Americas</t>
  </si>
  <si>
    <t>Asia</t>
  </si>
  <si>
    <t>LN_LS</t>
  </si>
  <si>
    <t>LN_IHFW</t>
  </si>
  <si>
    <t>LN_JS</t>
  </si>
  <si>
    <t>LN_JER</t>
  </si>
  <si>
    <t>LN_JLRU</t>
  </si>
  <si>
    <t>LN_ESS</t>
  </si>
  <si>
    <t>LN_VAP</t>
  </si>
  <si>
    <t>LN_SART</t>
  </si>
  <si>
    <t>LN_SHR</t>
  </si>
  <si>
    <t>LN_WE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</si>
  <si>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</si>
  <si>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</si>
  <si>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</si>
  <si>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</si>
  <si>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</si>
  <si>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</si>
  <si>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</si>
  <si>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</si>
  <si>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</si>
  <si>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</si>
  <si>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</si>
  <si>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</si>
  <si>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</si>
  <si>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</si>
  <si>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</si>
  <si>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</si>
  <si>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</si>
  <si>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</si>
  <si>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</si>
  <si>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</si>
  <si>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</si>
  <si>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</si>
  <si>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</si>
  <si>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</si>
  <si>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</si>
  <si>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</si>
  <si>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LN_LS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</si>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</sst>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3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family val="2"/>
    </font>
    <font>
      <i/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47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2" fillId="34" borderId="10" xfId="0" applyFont="1" applyFill="1" applyBorder="1" applyAlignment="1">
      <alignment horizontal="center" vertical="top" wrapText="1"/>
    </xf>
    <xf numFmtId="0" fontId="23" fillId="34" borderId="10" xfId="0" applyFont="1" applyFill="1" applyBorder="1" applyAlignment="1">
      <alignment horizontal="center" vertical="top" wrapText="1"/>
    </xf>
    <xf numFmtId="0" fontId="27" fillId="36" borderId="10" xfId="0" applyFont="1" applyFill="1" applyBorder="1" applyAlignment="1">
      <alignment horizontal="center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0" fontId="25" fillId="0" borderId="10" xfId="0" applyFont="1" applyBorder="1" applyAlignment="1">
      <alignment horizontal="right"/>
    </xf>
    <xf numFmtId="0" fontId="25" fillId="37" borderId="10" xfId="0" applyFont="1" applyFill="1" applyBorder="1" applyAlignment="1">
      <alignment horizontal="right"/>
    </xf>
    <xf numFmtId="0" fontId="20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2" fontId="0" fillId="0" borderId="0" xfId="0" applyNumberFormat="1"/>
    <xf numFmtId="164" fontId="25" fillId="0" borderId="20" xfId="0" applyNumberFormat="1" applyFont="1" applyBorder="1" applyAlignment="1">
      <alignment horizontal="right"/>
    </xf>
    <xf numFmtId="164" fontId="25" fillId="37" borderId="20" xfId="0" applyNumberFormat="1" applyFont="1" applyFill="1" applyBorder="1" applyAlignment="1">
      <alignment horizontal="right"/>
    </xf>
    <xf numFmtId="164" fontId="25" fillId="0" borderId="10" xfId="0" applyNumberFormat="1" applyFont="1" applyBorder="1" applyAlignment="1">
      <alignment horizontal="right"/>
    </xf>
    <xf numFmtId="164" fontId="25" fillId="37" borderId="10" xfId="0" applyNumberFormat="1" applyFont="1" applyFill="1" applyBorder="1" applyAlignment="1">
      <alignment horizontal="right"/>
    </xf>
    <xf numFmtId="0" fontId="0" fillId="0" borderId="21" xfId="0" applyBorder="1"/>
    <xf numFmtId="0" fontId="29" fillId="0" borderId="22" xfId="0" applyFont="1" applyBorder="1" applyAlignment="1">
      <alignment horizontal="center"/>
    </xf>
    <xf numFmtId="0" fontId="29" fillId="0" borderId="22" xfId="0" applyFont="1" applyBorder="1" applyAlignment="1">
      <alignment horizontal="centerContinuous"/>
    </xf>
    <xf numFmtId="0" fontId="21" fillId="35" borderId="11" xfId="0" applyFont="1" applyFill="1" applyBorder="1" applyAlignment="1">
      <alignment wrapText="1"/>
    </xf>
    <xf numFmtId="0" fontId="21" fillId="35" borderId="12" xfId="0" applyFont="1" applyFill="1" applyBorder="1" applyAlignment="1">
      <alignment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3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4" fillId="34" borderId="14" xfId="0" applyFont="1" applyFill="1" applyBorder="1" applyAlignment="1">
      <alignment horizontal="right" vertical="center" wrapText="1"/>
    </xf>
    <xf numFmtId="0" fontId="24" fillId="34" borderId="15" xfId="0" applyFont="1" applyFill="1" applyBorder="1" applyAlignment="1">
      <alignment horizontal="right" vertical="center" wrapText="1"/>
    </xf>
    <xf numFmtId="0" fontId="24" fillId="34" borderId="16" xfId="0" applyFont="1" applyFill="1" applyBorder="1" applyAlignment="1">
      <alignment horizontal="right" vertical="center" wrapText="1"/>
    </xf>
    <xf numFmtId="0" fontId="24" fillId="34" borderId="17" xfId="0" applyFont="1" applyFill="1" applyBorder="1" applyAlignment="1">
      <alignment horizontal="right" vertical="center" wrapText="1"/>
    </xf>
    <xf numFmtId="0" fontId="24" fillId="34" borderId="19" xfId="0" applyFont="1" applyFill="1" applyBorder="1" applyAlignment="1">
      <alignment horizontal="right" vertical="center" wrapText="1"/>
    </xf>
    <xf numFmtId="0" fontId="24" fillId="34" borderId="18" xfId="0" applyFont="1" applyFill="1" applyBorder="1" applyAlignment="1">
      <alignment horizontal="right" vertical="center" wrapText="1"/>
    </xf>
    <xf numFmtId="0" fontId="22" fillId="34" borderId="11" xfId="0" applyFont="1" applyFill="1" applyBorder="1" applyAlignment="1">
      <alignment horizontal="center" vertical="top" wrapText="1"/>
    </xf>
    <xf numFmtId="0" fontId="22" fillId="34" borderId="13" xfId="0" applyFont="1" applyFill="1" applyBorder="1" applyAlignment="1">
      <alignment horizontal="center" vertical="top" wrapText="1"/>
    </xf>
    <xf numFmtId="0" fontId="22" fillId="34" borderId="12" xfId="0" applyFont="1" applyFill="1" applyBorder="1" applyAlignment="1">
      <alignment horizontal="center" vertical="top" wrapText="1"/>
    </xf>
    <xf numFmtId="0" fontId="24" fillId="34" borderId="11" xfId="0" applyFont="1" applyFill="1" applyBorder="1" applyAlignment="1">
      <alignment horizontal="right" vertical="center" wrapText="1"/>
    </xf>
    <xf numFmtId="0" fontId="24" fillId="34" borderId="13" xfId="0" applyFont="1" applyFill="1" applyBorder="1" applyAlignment="1">
      <alignment horizontal="right" vertical="center" wrapText="1"/>
    </xf>
    <xf numFmtId="0" fontId="24" fillId="34" borderId="12" xfId="0" applyFont="1" applyFill="1" applyBorder="1" applyAlignment="1">
      <alignment horizontal="right" vertical="center" wrapText="1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0" fontId="20" fillId="35" borderId="11" xfId="0" applyFont="1" applyFill="1" applyBorder="1" applyAlignment="1">
      <alignment vertical="top" wrapText="1"/>
    </xf>
    <xf numFmtId="0" fontId="20" fillId="35" borderId="12" xfId="0" applyFont="1" applyFill="1" applyBorder="1" applyAlignment="1">
      <alignment vertical="top" wrapText="1"/>
    </xf>
    <xf numFmtId="0" fontId="19" fillId="35" borderId="11" xfId="0" applyFont="1" applyFill="1" applyBorder="1" applyAlignment="1">
      <alignment horizontal="left" vertical="top" wrapText="1"/>
    </xf>
    <xf numFmtId="0" fontId="19" fillId="35" borderId="12" xfId="0" applyFont="1" applyFill="1" applyBorder="1" applyAlignment="1">
      <alignment horizontal="left" vertical="top" wrapText="1"/>
    </xf>
  </cellXfs>
  <cellStyles count="55">
    <cellStyle name="20% - Accent1" xfId="19" builtinId="30" customBuiltin="1"/>
    <cellStyle name="20% - Accent1 2" xfId="43" xr:uid="{00000000-0005-0000-0000-000001000000}"/>
    <cellStyle name="20% - Accent2" xfId="23" builtinId="34" customBuiltin="1"/>
    <cellStyle name="20% - Accent2 2" xfId="45" xr:uid="{00000000-0005-0000-0000-000003000000}"/>
    <cellStyle name="20% - Accent3" xfId="27" builtinId="38" customBuiltin="1"/>
    <cellStyle name="20% - Accent3 2" xfId="47" xr:uid="{00000000-0005-0000-0000-000005000000}"/>
    <cellStyle name="20% - Accent4" xfId="31" builtinId="42" customBuiltin="1"/>
    <cellStyle name="20% - Accent4 2" xfId="49" xr:uid="{00000000-0005-0000-0000-000007000000}"/>
    <cellStyle name="20% - Accent5" xfId="35" builtinId="46" customBuiltin="1"/>
    <cellStyle name="20% - Accent5 2" xfId="51" xr:uid="{00000000-0005-0000-0000-000009000000}"/>
    <cellStyle name="20% - Accent6" xfId="39" builtinId="50" customBuiltin="1"/>
    <cellStyle name="20% - Accent6 2" xfId="53" xr:uid="{00000000-0005-0000-0000-00000B000000}"/>
    <cellStyle name="40% - Accent1" xfId="20" builtinId="31" customBuiltin="1"/>
    <cellStyle name="40% - Accent1 2" xfId="44" xr:uid="{00000000-0005-0000-0000-00000D000000}"/>
    <cellStyle name="40% - Accent2" xfId="24" builtinId="35" customBuiltin="1"/>
    <cellStyle name="40% - Accent2 2" xfId="46" xr:uid="{00000000-0005-0000-0000-00000F000000}"/>
    <cellStyle name="40% - Accent3" xfId="28" builtinId="39" customBuiltin="1"/>
    <cellStyle name="40% - Accent3 2" xfId="48" xr:uid="{00000000-0005-0000-0000-000011000000}"/>
    <cellStyle name="40% - Accent4" xfId="32" builtinId="43" customBuiltin="1"/>
    <cellStyle name="40% - Accent4 2" xfId="50" xr:uid="{00000000-0005-0000-0000-000013000000}"/>
    <cellStyle name="40% - Accent5" xfId="36" builtinId="47" customBuiltin="1"/>
    <cellStyle name="40% - Accent5 2" xfId="52" xr:uid="{00000000-0005-0000-0000-000015000000}"/>
    <cellStyle name="40% - Accent6" xfId="40" builtinId="51" customBuiltin="1"/>
    <cellStyle name="40% - Accent6 2" xfId="54" xr:uid="{00000000-0005-0000-0000-000017000000}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Note 2" xfId="42" xr:uid="{00000000-0005-0000-0000-000032000000}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LN_IHFW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LN_LS</c:v>
          </c:tx>
          <c:spPr>
            <a:ln w="19050">
              <a:noFill/>
            </a:ln>
          </c:spPr>
          <c:xVal>
            <c:numRef>
              <c:f>'MR Project Data'!$L$2:$L$39</c:f>
              <c:numCache>
                <c:formatCode>General</c:formatCode>
                <c:ptCount val="38"/>
                <c:pt idx="0">
                  <c:v>10.796223024788747</c:v>
                </c:pt>
                <c:pt idx="1">
                  <c:v>10.926352063765963</c:v>
                </c:pt>
                <c:pt idx="2">
                  <c:v>11.397031893152262</c:v>
                </c:pt>
                <c:pt idx="3">
                  <c:v>11.235523701926004</c:v>
                </c:pt>
                <c:pt idx="4">
                  <c:v>9.8076372268792937</c:v>
                </c:pt>
                <c:pt idx="5">
                  <c:v>9.9119516309482574</c:v>
                </c:pt>
                <c:pt idx="6">
                  <c:v>10.912156898644932</c:v>
                </c:pt>
                <c:pt idx="7">
                  <c:v>9.663197842386948</c:v>
                </c:pt>
                <c:pt idx="8">
                  <c:v>10.105693432635459</c:v>
                </c:pt>
                <c:pt idx="9">
                  <c:v>10.893976252514248</c:v>
                </c:pt>
                <c:pt idx="10">
                  <c:v>10.816211932530674</c:v>
                </c:pt>
                <c:pt idx="11">
                  <c:v>9.7738343443092575</c:v>
                </c:pt>
                <c:pt idx="12">
                  <c:v>9.78549199429842</c:v>
                </c:pt>
                <c:pt idx="13">
                  <c:v>10.901818994746492</c:v>
                </c:pt>
                <c:pt idx="14">
                  <c:v>10.369137970290991</c:v>
                </c:pt>
                <c:pt idx="15">
                  <c:v>10.820797764563748</c:v>
                </c:pt>
                <c:pt idx="16">
                  <c:v>10.94787242191776</c:v>
                </c:pt>
                <c:pt idx="17">
                  <c:v>11.438395865482654</c:v>
                </c:pt>
                <c:pt idx="18">
                  <c:v>10.33695685705389</c:v>
                </c:pt>
                <c:pt idx="19">
                  <c:v>9.193906065512758</c:v>
                </c:pt>
                <c:pt idx="20">
                  <c:v>11.074420502783864</c:v>
                </c:pt>
                <c:pt idx="21">
                  <c:v>9.1958356857733001</c:v>
                </c:pt>
                <c:pt idx="22">
                  <c:v>11.173964133120124</c:v>
                </c:pt>
                <c:pt idx="23">
                  <c:v>11.305544528335016</c:v>
                </c:pt>
                <c:pt idx="24">
                  <c:v>9.7368424751271814</c:v>
                </c:pt>
                <c:pt idx="25">
                  <c:v>9.4651376170921875</c:v>
                </c:pt>
                <c:pt idx="26">
                  <c:v>10.294278858410499</c:v>
                </c:pt>
                <c:pt idx="27">
                  <c:v>9.0933570164903639</c:v>
                </c:pt>
                <c:pt idx="28">
                  <c:v>9.7567840733439191</c:v>
                </c:pt>
                <c:pt idx="29">
                  <c:v>10.302901053215857</c:v>
                </c:pt>
                <c:pt idx="30">
                  <c:v>11.154806621967923</c:v>
                </c:pt>
                <c:pt idx="31">
                  <c:v>11.697452920313346</c:v>
                </c:pt>
                <c:pt idx="32">
                  <c:v>8.2651356299373848</c:v>
                </c:pt>
                <c:pt idx="33">
                  <c:v>11.155207119734779</c:v>
                </c:pt>
                <c:pt idx="34">
                  <c:v>12.00314830139736</c:v>
                </c:pt>
                <c:pt idx="35">
                  <c:v>8.9314198051929754</c:v>
                </c:pt>
                <c:pt idx="36">
                  <c:v>8.2125683982341453</c:v>
                </c:pt>
                <c:pt idx="37">
                  <c:v>9.7372558568911209</c:v>
                </c:pt>
              </c:numCache>
            </c:numRef>
          </c:xVal>
          <c:yVal>
            <c:numRef>
              <c:f>'MR Project Data'!$K$2:$K$39</c:f>
              <c:numCache>
                <c:formatCode>General</c:formatCode>
                <c:ptCount val="38"/>
                <c:pt idx="0">
                  <c:v>1.9878743481543455</c:v>
                </c:pt>
                <c:pt idx="1">
                  <c:v>1.9600947840472698</c:v>
                </c:pt>
                <c:pt idx="2">
                  <c:v>1.9315214116032138</c:v>
                </c:pt>
                <c:pt idx="3">
                  <c:v>2.0014800002101243</c:v>
                </c:pt>
                <c:pt idx="4">
                  <c:v>1.8718021769015913</c:v>
                </c:pt>
                <c:pt idx="5">
                  <c:v>1.8870696490323797</c:v>
                </c:pt>
                <c:pt idx="6">
                  <c:v>2.0149030205422647</c:v>
                </c:pt>
                <c:pt idx="7">
                  <c:v>1.7227665977411035</c:v>
                </c:pt>
                <c:pt idx="8">
                  <c:v>2.0014800002101243</c:v>
                </c:pt>
                <c:pt idx="9">
                  <c:v>1.8562979903656263</c:v>
                </c:pt>
                <c:pt idx="10">
                  <c:v>1.9459101490553132</c:v>
                </c:pt>
                <c:pt idx="11">
                  <c:v>1.7227665977411035</c:v>
                </c:pt>
                <c:pt idx="12">
                  <c:v>1.6677068205580761</c:v>
                </c:pt>
                <c:pt idx="13">
                  <c:v>2.0149030205422647</c:v>
                </c:pt>
                <c:pt idx="14">
                  <c:v>1.9169226121820611</c:v>
                </c:pt>
                <c:pt idx="15">
                  <c:v>1.9600947840472698</c:v>
                </c:pt>
                <c:pt idx="16">
                  <c:v>1.7578579175523736</c:v>
                </c:pt>
                <c:pt idx="17">
                  <c:v>1.7749523509116738</c:v>
                </c:pt>
                <c:pt idx="18">
                  <c:v>1.7578579175523736</c:v>
                </c:pt>
                <c:pt idx="19">
                  <c:v>1.7749523509116738</c:v>
                </c:pt>
                <c:pt idx="20">
                  <c:v>1.9021075263969205</c:v>
                </c:pt>
                <c:pt idx="21">
                  <c:v>1.824549292051046</c:v>
                </c:pt>
                <c:pt idx="22">
                  <c:v>1.9878743481543455</c:v>
                </c:pt>
                <c:pt idx="23">
                  <c:v>2.0014800002101243</c:v>
                </c:pt>
                <c:pt idx="24">
                  <c:v>2.0281482472922852</c:v>
                </c:pt>
                <c:pt idx="25">
                  <c:v>1.791759469228055</c:v>
                </c:pt>
                <c:pt idx="26">
                  <c:v>1.62924053973028</c:v>
                </c:pt>
                <c:pt idx="27">
                  <c:v>1.824549292051046</c:v>
                </c:pt>
                <c:pt idx="28">
                  <c:v>1.7404661748405046</c:v>
                </c:pt>
                <c:pt idx="29">
                  <c:v>1.8562979903656263</c:v>
                </c:pt>
                <c:pt idx="30">
                  <c:v>1.9878743481543455</c:v>
                </c:pt>
                <c:pt idx="31">
                  <c:v>2.0281482472922852</c:v>
                </c:pt>
                <c:pt idx="32">
                  <c:v>1.7047480922384253</c:v>
                </c:pt>
                <c:pt idx="33">
                  <c:v>1.8718021769015913</c:v>
                </c:pt>
                <c:pt idx="34">
                  <c:v>1.9315214116032138</c:v>
                </c:pt>
                <c:pt idx="35">
                  <c:v>1.8718021769015913</c:v>
                </c:pt>
                <c:pt idx="36">
                  <c:v>1.791759469228055</c:v>
                </c:pt>
                <c:pt idx="37">
                  <c:v>1.589235205116581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41-4290-8FBB-DC730023B65B}"/>
            </c:ext>
          </c:extLst>
        </c:ser>
        <c:ser>
          <c:idx val="1"/>
          <c:order val="1"/>
          <c:tx>
            <c:v>Predicted LN_LS</c:v>
          </c:tx>
          <c:spPr>
            <a:ln w="19050">
              <a:noFill/>
            </a:ln>
          </c:spPr>
          <c:xVal>
            <c:numRef>
              <c:f>'MR Project Data'!$L$2:$L$39</c:f>
              <c:numCache>
                <c:formatCode>General</c:formatCode>
                <c:ptCount val="38"/>
                <c:pt idx="0">
                  <c:v>10.796223024788747</c:v>
                </c:pt>
                <c:pt idx="1">
                  <c:v>10.926352063765963</c:v>
                </c:pt>
                <c:pt idx="2">
                  <c:v>11.397031893152262</c:v>
                </c:pt>
                <c:pt idx="3">
                  <c:v>11.235523701926004</c:v>
                </c:pt>
                <c:pt idx="4">
                  <c:v>9.8076372268792937</c:v>
                </c:pt>
                <c:pt idx="5">
                  <c:v>9.9119516309482574</c:v>
                </c:pt>
                <c:pt idx="6">
                  <c:v>10.912156898644932</c:v>
                </c:pt>
                <c:pt idx="7">
                  <c:v>9.663197842386948</c:v>
                </c:pt>
                <c:pt idx="8">
                  <c:v>10.105693432635459</c:v>
                </c:pt>
                <c:pt idx="9">
                  <c:v>10.893976252514248</c:v>
                </c:pt>
                <c:pt idx="10">
                  <c:v>10.816211932530674</c:v>
                </c:pt>
                <c:pt idx="11">
                  <c:v>9.7738343443092575</c:v>
                </c:pt>
                <c:pt idx="12">
                  <c:v>9.78549199429842</c:v>
                </c:pt>
                <c:pt idx="13">
                  <c:v>10.901818994746492</c:v>
                </c:pt>
                <c:pt idx="14">
                  <c:v>10.369137970290991</c:v>
                </c:pt>
                <c:pt idx="15">
                  <c:v>10.820797764563748</c:v>
                </c:pt>
                <c:pt idx="16">
                  <c:v>10.94787242191776</c:v>
                </c:pt>
                <c:pt idx="17">
                  <c:v>11.438395865482654</c:v>
                </c:pt>
                <c:pt idx="18">
                  <c:v>10.33695685705389</c:v>
                </c:pt>
                <c:pt idx="19">
                  <c:v>9.193906065512758</c:v>
                </c:pt>
                <c:pt idx="20">
                  <c:v>11.074420502783864</c:v>
                </c:pt>
                <c:pt idx="21">
                  <c:v>9.1958356857733001</c:v>
                </c:pt>
                <c:pt idx="22">
                  <c:v>11.173964133120124</c:v>
                </c:pt>
                <c:pt idx="23">
                  <c:v>11.305544528335016</c:v>
                </c:pt>
                <c:pt idx="24">
                  <c:v>9.7368424751271814</c:v>
                </c:pt>
                <c:pt idx="25">
                  <c:v>9.4651376170921875</c:v>
                </c:pt>
                <c:pt idx="26">
                  <c:v>10.294278858410499</c:v>
                </c:pt>
                <c:pt idx="27">
                  <c:v>9.0933570164903639</c:v>
                </c:pt>
                <c:pt idx="28">
                  <c:v>9.7567840733439191</c:v>
                </c:pt>
                <c:pt idx="29">
                  <c:v>10.302901053215857</c:v>
                </c:pt>
                <c:pt idx="30">
                  <c:v>11.154806621967923</c:v>
                </c:pt>
                <c:pt idx="31">
                  <c:v>11.697452920313346</c:v>
                </c:pt>
                <c:pt idx="32">
                  <c:v>8.2651356299373848</c:v>
                </c:pt>
                <c:pt idx="33">
                  <c:v>11.155207119734779</c:v>
                </c:pt>
                <c:pt idx="34">
                  <c:v>12.00314830139736</c:v>
                </c:pt>
                <c:pt idx="35">
                  <c:v>8.9314198051929754</c:v>
                </c:pt>
                <c:pt idx="36">
                  <c:v>8.2125683982341453</c:v>
                </c:pt>
                <c:pt idx="37">
                  <c:v>9.7372558568911209</c:v>
                </c:pt>
              </c:numCache>
            </c:numRef>
          </c:xVal>
          <c:yVal>
            <c:numRef>
              <c:f>'LS V IHFW'!$B$25:$B$62</c:f>
              <c:numCache>
                <c:formatCode>General</c:formatCode>
                <c:ptCount val="38"/>
                <c:pt idx="0">
                  <c:v>1.8979474568697303</c:v>
                </c:pt>
                <c:pt idx="1">
                  <c:v>1.9070033634367536</c:v>
                </c:pt>
                <c:pt idx="2">
                  <c:v>1.9397587929043545</c:v>
                </c:pt>
                <c:pt idx="3">
                  <c:v>1.9285191564554136</c:v>
                </c:pt>
                <c:pt idx="4">
                  <c:v>1.8291500486223531</c:v>
                </c:pt>
                <c:pt idx="5">
                  <c:v>1.8364094697651518</c:v>
                </c:pt>
                <c:pt idx="6">
                  <c:v>1.9060154971614787</c:v>
                </c:pt>
                <c:pt idx="7">
                  <c:v>1.8190982601757324</c:v>
                </c:pt>
                <c:pt idx="8">
                  <c:v>1.849892299331835</c:v>
                </c:pt>
                <c:pt idx="9">
                  <c:v>1.9047502743182023</c:v>
                </c:pt>
                <c:pt idx="10">
                  <c:v>1.8993385197893562</c:v>
                </c:pt>
                <c:pt idx="11">
                  <c:v>1.8267976471241456</c:v>
                </c:pt>
                <c:pt idx="12">
                  <c:v>1.8276089232998762</c:v>
                </c:pt>
                <c:pt idx="13">
                  <c:v>1.9052960644158059</c:v>
                </c:pt>
                <c:pt idx="14">
                  <c:v>1.868225863748759</c:v>
                </c:pt>
                <c:pt idx="15">
                  <c:v>1.8996576558311649</c:v>
                </c:pt>
                <c:pt idx="16">
                  <c:v>1.9085010026588929</c:v>
                </c:pt>
                <c:pt idx="17">
                  <c:v>1.9426373838138791</c:v>
                </c:pt>
                <c:pt idx="18">
                  <c:v>1.865986324004298</c:v>
                </c:pt>
                <c:pt idx="19">
                  <c:v>1.7864394277010747</c:v>
                </c:pt>
                <c:pt idx="20">
                  <c:v>1.9173077041112891</c:v>
                </c:pt>
                <c:pt idx="21">
                  <c:v>1.7865737133372912</c:v>
                </c:pt>
                <c:pt idx="22">
                  <c:v>1.9242351187971483</c:v>
                </c:pt>
                <c:pt idx="23">
                  <c:v>1.9333920277736811</c:v>
                </c:pt>
                <c:pt idx="24">
                  <c:v>1.8242233184909258</c:v>
                </c:pt>
                <c:pt idx="25">
                  <c:v>1.8053149039855203</c:v>
                </c:pt>
                <c:pt idx="26">
                  <c:v>1.8630162877140142</c:v>
                </c:pt>
                <c:pt idx="27">
                  <c:v>1.7794420441769461</c:v>
                </c:pt>
                <c:pt idx="28">
                  <c:v>1.8256110890582586</c:v>
                </c:pt>
                <c:pt idx="29">
                  <c:v>1.8636163212743455</c:v>
                </c:pt>
                <c:pt idx="30">
                  <c:v>1.9229019142148764</c:v>
                </c:pt>
                <c:pt idx="31">
                  <c:v>1.9606656156560107</c:v>
                </c:pt>
                <c:pt idx="32">
                  <c:v>1.7218046747443814</c:v>
                </c:pt>
                <c:pt idx="33">
                  <c:v>1.9229297855523231</c:v>
                </c:pt>
                <c:pt idx="34">
                  <c:v>1.9819394898875122</c:v>
                </c:pt>
                <c:pt idx="35">
                  <c:v>1.7681725514737052</c:v>
                </c:pt>
                <c:pt idx="36">
                  <c:v>1.7181464294938729</c:v>
                </c:pt>
                <c:pt idx="37">
                  <c:v>1.8242520864481793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41-4290-8FBB-DC730023B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287199"/>
        <c:axId val="1864292191"/>
      </c:scatterChart>
      <c:valAx>
        <c:axId val="1864287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LN_IHFW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4292191"/>
        <c:crosses val="autoZero"/>
        <c:crossBetween val="midCat"/>
      </c:valAx>
      <c:valAx>
        <c:axId val="1864292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42871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LN_SART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LN_LS</c:v>
          </c:tx>
          <c:spPr>
            <a:ln w="19050">
              <a:noFill/>
            </a:ln>
          </c:spPr>
          <c:xVal>
            <c:numRef>
              <c:f>'MR Project Data'!$O$2:$O$39</c:f>
              <c:numCache>
                <c:formatCode>General</c:formatCode>
                <c:ptCount val="38"/>
                <c:pt idx="0">
                  <c:v>4.1367652781060524</c:v>
                </c:pt>
                <c:pt idx="1">
                  <c:v>4.396915247167632</c:v>
                </c:pt>
                <c:pt idx="2">
                  <c:v>4.242764567340374</c:v>
                </c:pt>
                <c:pt idx="3">
                  <c:v>4.4030540018659572</c:v>
                </c:pt>
                <c:pt idx="4">
                  <c:v>3.9160150266976834</c:v>
                </c:pt>
                <c:pt idx="5">
                  <c:v>4.2499227940405442</c:v>
                </c:pt>
                <c:pt idx="6">
                  <c:v>4.4450014338352704</c:v>
                </c:pt>
                <c:pt idx="7">
                  <c:v>4.2076732475291037</c:v>
                </c:pt>
                <c:pt idx="8">
                  <c:v>4.4520190064939165</c:v>
                </c:pt>
                <c:pt idx="9">
                  <c:v>4.257030144499196</c:v>
                </c:pt>
                <c:pt idx="10">
                  <c:v>4.3121405072097154</c:v>
                </c:pt>
                <c:pt idx="11">
                  <c:v>4.1351665567423561</c:v>
                </c:pt>
                <c:pt idx="12">
                  <c:v>3.9740583963475986</c:v>
                </c:pt>
                <c:pt idx="13">
                  <c:v>4.3579900568456402</c:v>
                </c:pt>
                <c:pt idx="14">
                  <c:v>4.3438054218536841</c:v>
                </c:pt>
                <c:pt idx="15">
                  <c:v>4.1941898971918166</c:v>
                </c:pt>
                <c:pt idx="16">
                  <c:v>4.0826093060036799</c:v>
                </c:pt>
                <c:pt idx="17">
                  <c:v>4.2513483110317658</c:v>
                </c:pt>
                <c:pt idx="18">
                  <c:v>4.2150861799182291</c:v>
                </c:pt>
                <c:pt idx="19">
                  <c:v>4.1206618705394744</c:v>
                </c:pt>
                <c:pt idx="20">
                  <c:v>4.257030144499196</c:v>
                </c:pt>
                <c:pt idx="21">
                  <c:v>3.6863763238958178</c:v>
                </c:pt>
                <c:pt idx="22">
                  <c:v>4.3882571844245177</c:v>
                </c:pt>
                <c:pt idx="23">
                  <c:v>4.165113633110308</c:v>
                </c:pt>
                <c:pt idx="24">
                  <c:v>4.4953553199808844</c:v>
                </c:pt>
                <c:pt idx="25">
                  <c:v>4.1911687468576408</c:v>
                </c:pt>
                <c:pt idx="26">
                  <c:v>4.2370008626236242</c:v>
                </c:pt>
                <c:pt idx="27">
                  <c:v>4.1287459889394329</c:v>
                </c:pt>
                <c:pt idx="28">
                  <c:v>4.4296256134731609</c:v>
                </c:pt>
                <c:pt idx="29">
                  <c:v>4.401829261970061</c:v>
                </c:pt>
                <c:pt idx="30">
                  <c:v>4.3412046401536264</c:v>
                </c:pt>
                <c:pt idx="31">
                  <c:v>4.4704952826614894</c:v>
                </c:pt>
                <c:pt idx="32">
                  <c:v>4.1009891049407692</c:v>
                </c:pt>
                <c:pt idx="33">
                  <c:v>4.3541414311843463</c:v>
                </c:pt>
                <c:pt idx="34">
                  <c:v>4.3027128279541564</c:v>
                </c:pt>
                <c:pt idx="35">
                  <c:v>3.6763006719070761</c:v>
                </c:pt>
                <c:pt idx="36">
                  <c:v>3.9684033388642534</c:v>
                </c:pt>
                <c:pt idx="37">
                  <c:v>3.6838669122903918</c:v>
                </c:pt>
              </c:numCache>
            </c:numRef>
          </c:xVal>
          <c:yVal>
            <c:numRef>
              <c:f>'MR Project Data'!$K$2:$K$39</c:f>
              <c:numCache>
                <c:formatCode>General</c:formatCode>
                <c:ptCount val="38"/>
                <c:pt idx="0">
                  <c:v>1.9878743481543455</c:v>
                </c:pt>
                <c:pt idx="1">
                  <c:v>1.9600947840472698</c:v>
                </c:pt>
                <c:pt idx="2">
                  <c:v>1.9315214116032138</c:v>
                </c:pt>
                <c:pt idx="3">
                  <c:v>2.0014800002101243</c:v>
                </c:pt>
                <c:pt idx="4">
                  <c:v>1.8718021769015913</c:v>
                </c:pt>
                <c:pt idx="5">
                  <c:v>1.8870696490323797</c:v>
                </c:pt>
                <c:pt idx="6">
                  <c:v>2.0149030205422647</c:v>
                </c:pt>
                <c:pt idx="7">
                  <c:v>1.7227665977411035</c:v>
                </c:pt>
                <c:pt idx="8">
                  <c:v>2.0014800002101243</c:v>
                </c:pt>
                <c:pt idx="9">
                  <c:v>1.8562979903656263</c:v>
                </c:pt>
                <c:pt idx="10">
                  <c:v>1.9459101490553132</c:v>
                </c:pt>
                <c:pt idx="11">
                  <c:v>1.7227665977411035</c:v>
                </c:pt>
                <c:pt idx="12">
                  <c:v>1.6677068205580761</c:v>
                </c:pt>
                <c:pt idx="13">
                  <c:v>2.0149030205422647</c:v>
                </c:pt>
                <c:pt idx="14">
                  <c:v>1.9169226121820611</c:v>
                </c:pt>
                <c:pt idx="15">
                  <c:v>1.9600947840472698</c:v>
                </c:pt>
                <c:pt idx="16">
                  <c:v>1.7578579175523736</c:v>
                </c:pt>
                <c:pt idx="17">
                  <c:v>1.7749523509116738</c:v>
                </c:pt>
                <c:pt idx="18">
                  <c:v>1.7578579175523736</c:v>
                </c:pt>
                <c:pt idx="19">
                  <c:v>1.7749523509116738</c:v>
                </c:pt>
                <c:pt idx="20">
                  <c:v>1.9021075263969205</c:v>
                </c:pt>
                <c:pt idx="21">
                  <c:v>1.824549292051046</c:v>
                </c:pt>
                <c:pt idx="22">
                  <c:v>1.9878743481543455</c:v>
                </c:pt>
                <c:pt idx="23">
                  <c:v>2.0014800002101243</c:v>
                </c:pt>
                <c:pt idx="24">
                  <c:v>2.0281482472922852</c:v>
                </c:pt>
                <c:pt idx="25">
                  <c:v>1.791759469228055</c:v>
                </c:pt>
                <c:pt idx="26">
                  <c:v>1.62924053973028</c:v>
                </c:pt>
                <c:pt idx="27">
                  <c:v>1.824549292051046</c:v>
                </c:pt>
                <c:pt idx="28">
                  <c:v>1.7404661748405046</c:v>
                </c:pt>
                <c:pt idx="29">
                  <c:v>1.8562979903656263</c:v>
                </c:pt>
                <c:pt idx="30">
                  <c:v>1.9878743481543455</c:v>
                </c:pt>
                <c:pt idx="31">
                  <c:v>2.0281482472922852</c:v>
                </c:pt>
                <c:pt idx="32">
                  <c:v>1.7047480922384253</c:v>
                </c:pt>
                <c:pt idx="33">
                  <c:v>1.8718021769015913</c:v>
                </c:pt>
                <c:pt idx="34">
                  <c:v>1.9315214116032138</c:v>
                </c:pt>
                <c:pt idx="35">
                  <c:v>1.8718021769015913</c:v>
                </c:pt>
                <c:pt idx="36">
                  <c:v>1.791759469228055</c:v>
                </c:pt>
                <c:pt idx="37">
                  <c:v>1.589235205116581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D6-452A-8F53-CC7AAEC0A030}"/>
            </c:ext>
          </c:extLst>
        </c:ser>
        <c:ser>
          <c:idx val="1"/>
          <c:order val="1"/>
          <c:tx>
            <c:v>Predicted LN_LS</c:v>
          </c:tx>
          <c:spPr>
            <a:ln w="19050">
              <a:noFill/>
            </a:ln>
          </c:spPr>
          <c:xVal>
            <c:numRef>
              <c:f>'MR Project Data'!$O$2:$O$39</c:f>
              <c:numCache>
                <c:formatCode>General</c:formatCode>
                <c:ptCount val="38"/>
                <c:pt idx="0">
                  <c:v>4.1367652781060524</c:v>
                </c:pt>
                <c:pt idx="1">
                  <c:v>4.396915247167632</c:v>
                </c:pt>
                <c:pt idx="2">
                  <c:v>4.242764567340374</c:v>
                </c:pt>
                <c:pt idx="3">
                  <c:v>4.4030540018659572</c:v>
                </c:pt>
                <c:pt idx="4">
                  <c:v>3.9160150266976834</c:v>
                </c:pt>
                <c:pt idx="5">
                  <c:v>4.2499227940405442</c:v>
                </c:pt>
                <c:pt idx="6">
                  <c:v>4.4450014338352704</c:v>
                </c:pt>
                <c:pt idx="7">
                  <c:v>4.2076732475291037</c:v>
                </c:pt>
                <c:pt idx="8">
                  <c:v>4.4520190064939165</c:v>
                </c:pt>
                <c:pt idx="9">
                  <c:v>4.257030144499196</c:v>
                </c:pt>
                <c:pt idx="10">
                  <c:v>4.3121405072097154</c:v>
                </c:pt>
                <c:pt idx="11">
                  <c:v>4.1351665567423561</c:v>
                </c:pt>
                <c:pt idx="12">
                  <c:v>3.9740583963475986</c:v>
                </c:pt>
                <c:pt idx="13">
                  <c:v>4.3579900568456402</c:v>
                </c:pt>
                <c:pt idx="14">
                  <c:v>4.3438054218536841</c:v>
                </c:pt>
                <c:pt idx="15">
                  <c:v>4.1941898971918166</c:v>
                </c:pt>
                <c:pt idx="16">
                  <c:v>4.0826093060036799</c:v>
                </c:pt>
                <c:pt idx="17">
                  <c:v>4.2513483110317658</c:v>
                </c:pt>
                <c:pt idx="18">
                  <c:v>4.2150861799182291</c:v>
                </c:pt>
                <c:pt idx="19">
                  <c:v>4.1206618705394744</c:v>
                </c:pt>
                <c:pt idx="20">
                  <c:v>4.257030144499196</c:v>
                </c:pt>
                <c:pt idx="21">
                  <c:v>3.6863763238958178</c:v>
                </c:pt>
                <c:pt idx="22">
                  <c:v>4.3882571844245177</c:v>
                </c:pt>
                <c:pt idx="23">
                  <c:v>4.165113633110308</c:v>
                </c:pt>
                <c:pt idx="24">
                  <c:v>4.4953553199808844</c:v>
                </c:pt>
                <c:pt idx="25">
                  <c:v>4.1911687468576408</c:v>
                </c:pt>
                <c:pt idx="26">
                  <c:v>4.2370008626236242</c:v>
                </c:pt>
                <c:pt idx="27">
                  <c:v>4.1287459889394329</c:v>
                </c:pt>
                <c:pt idx="28">
                  <c:v>4.4296256134731609</c:v>
                </c:pt>
                <c:pt idx="29">
                  <c:v>4.401829261970061</c:v>
                </c:pt>
                <c:pt idx="30">
                  <c:v>4.3412046401536264</c:v>
                </c:pt>
                <c:pt idx="31">
                  <c:v>4.4704952826614894</c:v>
                </c:pt>
                <c:pt idx="32">
                  <c:v>4.1009891049407692</c:v>
                </c:pt>
                <c:pt idx="33">
                  <c:v>4.3541414311843463</c:v>
                </c:pt>
                <c:pt idx="34">
                  <c:v>4.3027128279541564</c:v>
                </c:pt>
                <c:pt idx="35">
                  <c:v>3.6763006719070761</c:v>
                </c:pt>
                <c:pt idx="36">
                  <c:v>3.9684033388642534</c:v>
                </c:pt>
                <c:pt idx="37">
                  <c:v>3.6838669122903918</c:v>
                </c:pt>
              </c:numCache>
            </c:numRef>
          </c:xVal>
          <c:yVal>
            <c:numRef>
              <c:f>'Big Regression'!$B$33:$B$70</c:f>
              <c:numCache>
                <c:formatCode>General</c:formatCode>
                <c:ptCount val="38"/>
                <c:pt idx="0">
                  <c:v>1.8729621734269439</c:v>
                </c:pt>
                <c:pt idx="1">
                  <c:v>1.9553052682496648</c:v>
                </c:pt>
                <c:pt idx="2">
                  <c:v>1.8673300289402464</c:v>
                </c:pt>
                <c:pt idx="3">
                  <c:v>1.9680613276424608</c:v>
                </c:pt>
                <c:pt idx="4">
                  <c:v>1.8070806857034094</c:v>
                </c:pt>
                <c:pt idx="5">
                  <c:v>1.8494314732961046</c:v>
                </c:pt>
                <c:pt idx="6">
                  <c:v>1.992418208751485</c:v>
                </c:pt>
                <c:pt idx="7">
                  <c:v>1.8359368424153402</c:v>
                </c:pt>
                <c:pt idx="8">
                  <c:v>1.9393198744798559</c:v>
                </c:pt>
                <c:pt idx="9">
                  <c:v>1.856714394331797</c:v>
                </c:pt>
                <c:pt idx="10">
                  <c:v>1.9178052966194012</c:v>
                </c:pt>
                <c:pt idx="11">
                  <c:v>1.6837486669025095</c:v>
                </c:pt>
                <c:pt idx="12">
                  <c:v>1.7380699461307414</c:v>
                </c:pt>
                <c:pt idx="13">
                  <c:v>2.0601743875053478</c:v>
                </c:pt>
                <c:pt idx="14">
                  <c:v>1.8463934960084003</c:v>
                </c:pt>
                <c:pt idx="15">
                  <c:v>1.9093401822293563</c:v>
                </c:pt>
                <c:pt idx="16">
                  <c:v>1.7541560181089741</c:v>
                </c:pt>
                <c:pt idx="17">
                  <c:v>1.8678585781143031</c:v>
                </c:pt>
                <c:pt idx="18">
                  <c:v>1.8270073615250579</c:v>
                </c:pt>
                <c:pt idx="19">
                  <c:v>1.8117735177723333</c:v>
                </c:pt>
                <c:pt idx="20">
                  <c:v>1.9092510803469878</c:v>
                </c:pt>
                <c:pt idx="21">
                  <c:v>1.8120899854864376</c:v>
                </c:pt>
                <c:pt idx="22">
                  <c:v>1.9687732738715891</c:v>
                </c:pt>
                <c:pt idx="23">
                  <c:v>1.9075007095468364</c:v>
                </c:pt>
                <c:pt idx="24">
                  <c:v>2.0344163737825043</c:v>
                </c:pt>
                <c:pt idx="25">
                  <c:v>1.7313982122837479</c:v>
                </c:pt>
                <c:pt idx="26">
                  <c:v>1.8174600362118476</c:v>
                </c:pt>
                <c:pt idx="27">
                  <c:v>1.7526134567947518</c:v>
                </c:pt>
                <c:pt idx="28">
                  <c:v>1.8566019623230965</c:v>
                </c:pt>
                <c:pt idx="29">
                  <c:v>1.7957389591350637</c:v>
                </c:pt>
                <c:pt idx="30">
                  <c:v>2.0129339463837144</c:v>
                </c:pt>
                <c:pt idx="31">
                  <c:v>2.0313275807840956</c:v>
                </c:pt>
                <c:pt idx="32">
                  <c:v>1.6675828308217304</c:v>
                </c:pt>
                <c:pt idx="33">
                  <c:v>1.9109155281368893</c:v>
                </c:pt>
                <c:pt idx="34">
                  <c:v>1.9914902023171148</c:v>
                </c:pt>
                <c:pt idx="35">
                  <c:v>1.8365669645624216</c:v>
                </c:pt>
                <c:pt idx="36">
                  <c:v>1.8184896274683005</c:v>
                </c:pt>
                <c:pt idx="37">
                  <c:v>1.6765400492076756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D6-452A-8F53-CC7AAEC0A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287647"/>
        <c:axId val="1567286399"/>
      </c:scatterChart>
      <c:valAx>
        <c:axId val="1567287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LN_SART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7286399"/>
        <c:crosses val="autoZero"/>
        <c:crossBetween val="midCat"/>
      </c:valAx>
      <c:valAx>
        <c:axId val="15672863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72876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LN_SHR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LN_LS</c:v>
          </c:tx>
          <c:spPr>
            <a:ln w="19050">
              <a:noFill/>
            </a:ln>
          </c:spPr>
          <c:xVal>
            <c:numRef>
              <c:f>'MR Project Data'!$P$2:$P$39</c:f>
              <c:numCache>
                <c:formatCode>General</c:formatCode>
                <c:ptCount val="38"/>
                <c:pt idx="0">
                  <c:v>-0.22314355131420971</c:v>
                </c:pt>
                <c:pt idx="1">
                  <c:v>-0.916290731874155</c:v>
                </c:pt>
                <c:pt idx="2">
                  <c:v>9.5310179804324935E-2</c:v>
                </c:pt>
                <c:pt idx="3">
                  <c:v>0.40546510810816438</c:v>
                </c:pt>
                <c:pt idx="4">
                  <c:v>1.33500106673234</c:v>
                </c:pt>
                <c:pt idx="5">
                  <c:v>-0.10536051565782628</c:v>
                </c:pt>
                <c:pt idx="6">
                  <c:v>-1.2039728043259361</c:v>
                </c:pt>
                <c:pt idx="7">
                  <c:v>1.5686159179138452</c:v>
                </c:pt>
                <c:pt idx="8">
                  <c:v>0.40546510810816438</c:v>
                </c:pt>
                <c:pt idx="9">
                  <c:v>-0.51082562376599072</c:v>
                </c:pt>
                <c:pt idx="10">
                  <c:v>-0.69314718055994529</c:v>
                </c:pt>
                <c:pt idx="11">
                  <c:v>0.40546510810816438</c:v>
                </c:pt>
                <c:pt idx="12">
                  <c:v>0.18232155679395459</c:v>
                </c:pt>
                <c:pt idx="13">
                  <c:v>-1.2039728043259361</c:v>
                </c:pt>
                <c:pt idx="14">
                  <c:v>-0.22314355131420971</c:v>
                </c:pt>
                <c:pt idx="15">
                  <c:v>0.58778666490211906</c:v>
                </c:pt>
                <c:pt idx="16">
                  <c:v>-0.22314355131420971</c:v>
                </c:pt>
                <c:pt idx="17">
                  <c:v>-1.2039728043259361</c:v>
                </c:pt>
                <c:pt idx="18">
                  <c:v>9.5310179804324935E-2</c:v>
                </c:pt>
                <c:pt idx="19">
                  <c:v>1.8082887711792655</c:v>
                </c:pt>
                <c:pt idx="20">
                  <c:v>-1.6094379124341003</c:v>
                </c:pt>
                <c:pt idx="21">
                  <c:v>3.1527360223636558</c:v>
                </c:pt>
                <c:pt idx="22">
                  <c:v>-0.22314355131420971</c:v>
                </c:pt>
                <c:pt idx="23">
                  <c:v>0.18232155679395459</c:v>
                </c:pt>
                <c:pt idx="24">
                  <c:v>0</c:v>
                </c:pt>
                <c:pt idx="25">
                  <c:v>0</c:v>
                </c:pt>
                <c:pt idx="26">
                  <c:v>-0.10536051565782628</c:v>
                </c:pt>
                <c:pt idx="27">
                  <c:v>0.18232155679395459</c:v>
                </c:pt>
                <c:pt idx="28">
                  <c:v>-0.916290731874155</c:v>
                </c:pt>
                <c:pt idx="29">
                  <c:v>-0.51082562376599072</c:v>
                </c:pt>
                <c:pt idx="30">
                  <c:v>-0.22314355131420971</c:v>
                </c:pt>
                <c:pt idx="31">
                  <c:v>-0.69314718055994529</c:v>
                </c:pt>
                <c:pt idx="32">
                  <c:v>0.53062825106217038</c:v>
                </c:pt>
                <c:pt idx="33">
                  <c:v>-1.6094379124341003</c:v>
                </c:pt>
                <c:pt idx="34">
                  <c:v>1.6486586255873816</c:v>
                </c:pt>
                <c:pt idx="35">
                  <c:v>3.2846635654062037</c:v>
                </c:pt>
                <c:pt idx="36">
                  <c:v>2.4248027257182949</c:v>
                </c:pt>
                <c:pt idx="37">
                  <c:v>2.2617630984737906</c:v>
                </c:pt>
              </c:numCache>
            </c:numRef>
          </c:xVal>
          <c:yVal>
            <c:numRef>
              <c:f>'MR Project Data'!$K$2:$K$39</c:f>
              <c:numCache>
                <c:formatCode>General</c:formatCode>
                <c:ptCount val="38"/>
                <c:pt idx="0">
                  <c:v>1.9878743481543455</c:v>
                </c:pt>
                <c:pt idx="1">
                  <c:v>1.9600947840472698</c:v>
                </c:pt>
                <c:pt idx="2">
                  <c:v>1.9315214116032138</c:v>
                </c:pt>
                <c:pt idx="3">
                  <c:v>2.0014800002101243</c:v>
                </c:pt>
                <c:pt idx="4">
                  <c:v>1.8718021769015913</c:v>
                </c:pt>
                <c:pt idx="5">
                  <c:v>1.8870696490323797</c:v>
                </c:pt>
                <c:pt idx="6">
                  <c:v>2.0149030205422647</c:v>
                </c:pt>
                <c:pt idx="7">
                  <c:v>1.7227665977411035</c:v>
                </c:pt>
                <c:pt idx="8">
                  <c:v>2.0014800002101243</c:v>
                </c:pt>
                <c:pt idx="9">
                  <c:v>1.8562979903656263</c:v>
                </c:pt>
                <c:pt idx="10">
                  <c:v>1.9459101490553132</c:v>
                </c:pt>
                <c:pt idx="11">
                  <c:v>1.7227665977411035</c:v>
                </c:pt>
                <c:pt idx="12">
                  <c:v>1.6677068205580761</c:v>
                </c:pt>
                <c:pt idx="13">
                  <c:v>2.0149030205422647</c:v>
                </c:pt>
                <c:pt idx="14">
                  <c:v>1.9169226121820611</c:v>
                </c:pt>
                <c:pt idx="15">
                  <c:v>1.9600947840472698</c:v>
                </c:pt>
                <c:pt idx="16">
                  <c:v>1.7578579175523736</c:v>
                </c:pt>
                <c:pt idx="17">
                  <c:v>1.7749523509116738</c:v>
                </c:pt>
                <c:pt idx="18">
                  <c:v>1.7578579175523736</c:v>
                </c:pt>
                <c:pt idx="19">
                  <c:v>1.7749523509116738</c:v>
                </c:pt>
                <c:pt idx="20">
                  <c:v>1.9021075263969205</c:v>
                </c:pt>
                <c:pt idx="21">
                  <c:v>1.824549292051046</c:v>
                </c:pt>
                <c:pt idx="22">
                  <c:v>1.9878743481543455</c:v>
                </c:pt>
                <c:pt idx="23">
                  <c:v>2.0014800002101243</c:v>
                </c:pt>
                <c:pt idx="24">
                  <c:v>2.0281482472922852</c:v>
                </c:pt>
                <c:pt idx="25">
                  <c:v>1.791759469228055</c:v>
                </c:pt>
                <c:pt idx="26">
                  <c:v>1.62924053973028</c:v>
                </c:pt>
                <c:pt idx="27">
                  <c:v>1.824549292051046</c:v>
                </c:pt>
                <c:pt idx="28">
                  <c:v>1.7404661748405046</c:v>
                </c:pt>
                <c:pt idx="29">
                  <c:v>1.8562979903656263</c:v>
                </c:pt>
                <c:pt idx="30">
                  <c:v>1.9878743481543455</c:v>
                </c:pt>
                <c:pt idx="31">
                  <c:v>2.0281482472922852</c:v>
                </c:pt>
                <c:pt idx="32">
                  <c:v>1.7047480922384253</c:v>
                </c:pt>
                <c:pt idx="33">
                  <c:v>1.8718021769015913</c:v>
                </c:pt>
                <c:pt idx="34">
                  <c:v>1.9315214116032138</c:v>
                </c:pt>
                <c:pt idx="35">
                  <c:v>1.8718021769015913</c:v>
                </c:pt>
                <c:pt idx="36">
                  <c:v>1.791759469228055</c:v>
                </c:pt>
                <c:pt idx="37">
                  <c:v>1.589235205116581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E5-418E-8534-AE1402E5DF0F}"/>
            </c:ext>
          </c:extLst>
        </c:ser>
        <c:ser>
          <c:idx val="1"/>
          <c:order val="1"/>
          <c:tx>
            <c:v>Predicted LN_LS</c:v>
          </c:tx>
          <c:spPr>
            <a:ln w="19050">
              <a:noFill/>
            </a:ln>
          </c:spPr>
          <c:xVal>
            <c:numRef>
              <c:f>'MR Project Data'!$P$2:$P$39</c:f>
              <c:numCache>
                <c:formatCode>General</c:formatCode>
                <c:ptCount val="38"/>
                <c:pt idx="0">
                  <c:v>-0.22314355131420971</c:v>
                </c:pt>
                <c:pt idx="1">
                  <c:v>-0.916290731874155</c:v>
                </c:pt>
                <c:pt idx="2">
                  <c:v>9.5310179804324935E-2</c:v>
                </c:pt>
                <c:pt idx="3">
                  <c:v>0.40546510810816438</c:v>
                </c:pt>
                <c:pt idx="4">
                  <c:v>1.33500106673234</c:v>
                </c:pt>
                <c:pt idx="5">
                  <c:v>-0.10536051565782628</c:v>
                </c:pt>
                <c:pt idx="6">
                  <c:v>-1.2039728043259361</c:v>
                </c:pt>
                <c:pt idx="7">
                  <c:v>1.5686159179138452</c:v>
                </c:pt>
                <c:pt idx="8">
                  <c:v>0.40546510810816438</c:v>
                </c:pt>
                <c:pt idx="9">
                  <c:v>-0.51082562376599072</c:v>
                </c:pt>
                <c:pt idx="10">
                  <c:v>-0.69314718055994529</c:v>
                </c:pt>
                <c:pt idx="11">
                  <c:v>0.40546510810816438</c:v>
                </c:pt>
                <c:pt idx="12">
                  <c:v>0.18232155679395459</c:v>
                </c:pt>
                <c:pt idx="13">
                  <c:v>-1.2039728043259361</c:v>
                </c:pt>
                <c:pt idx="14">
                  <c:v>-0.22314355131420971</c:v>
                </c:pt>
                <c:pt idx="15">
                  <c:v>0.58778666490211906</c:v>
                </c:pt>
                <c:pt idx="16">
                  <c:v>-0.22314355131420971</c:v>
                </c:pt>
                <c:pt idx="17">
                  <c:v>-1.2039728043259361</c:v>
                </c:pt>
                <c:pt idx="18">
                  <c:v>9.5310179804324935E-2</c:v>
                </c:pt>
                <c:pt idx="19">
                  <c:v>1.8082887711792655</c:v>
                </c:pt>
                <c:pt idx="20">
                  <c:v>-1.6094379124341003</c:v>
                </c:pt>
                <c:pt idx="21">
                  <c:v>3.1527360223636558</c:v>
                </c:pt>
                <c:pt idx="22">
                  <c:v>-0.22314355131420971</c:v>
                </c:pt>
                <c:pt idx="23">
                  <c:v>0.18232155679395459</c:v>
                </c:pt>
                <c:pt idx="24">
                  <c:v>0</c:v>
                </c:pt>
                <c:pt idx="25">
                  <c:v>0</c:v>
                </c:pt>
                <c:pt idx="26">
                  <c:v>-0.10536051565782628</c:v>
                </c:pt>
                <c:pt idx="27">
                  <c:v>0.18232155679395459</c:v>
                </c:pt>
                <c:pt idx="28">
                  <c:v>-0.916290731874155</c:v>
                </c:pt>
                <c:pt idx="29">
                  <c:v>-0.51082562376599072</c:v>
                </c:pt>
                <c:pt idx="30">
                  <c:v>-0.22314355131420971</c:v>
                </c:pt>
                <c:pt idx="31">
                  <c:v>-0.69314718055994529</c:v>
                </c:pt>
                <c:pt idx="32">
                  <c:v>0.53062825106217038</c:v>
                </c:pt>
                <c:pt idx="33">
                  <c:v>-1.6094379124341003</c:v>
                </c:pt>
                <c:pt idx="34">
                  <c:v>1.6486586255873816</c:v>
                </c:pt>
                <c:pt idx="35">
                  <c:v>3.2846635654062037</c:v>
                </c:pt>
                <c:pt idx="36">
                  <c:v>2.4248027257182949</c:v>
                </c:pt>
                <c:pt idx="37">
                  <c:v>2.2617630984737906</c:v>
                </c:pt>
              </c:numCache>
            </c:numRef>
          </c:xVal>
          <c:yVal>
            <c:numRef>
              <c:f>'Big Regression'!$B$33:$B$70</c:f>
              <c:numCache>
                <c:formatCode>General</c:formatCode>
                <c:ptCount val="38"/>
                <c:pt idx="0">
                  <c:v>1.8729621734269439</c:v>
                </c:pt>
                <c:pt idx="1">
                  <c:v>1.9553052682496648</c:v>
                </c:pt>
                <c:pt idx="2">
                  <c:v>1.8673300289402464</c:v>
                </c:pt>
                <c:pt idx="3">
                  <c:v>1.9680613276424608</c:v>
                </c:pt>
                <c:pt idx="4">
                  <c:v>1.8070806857034094</c:v>
                </c:pt>
                <c:pt idx="5">
                  <c:v>1.8494314732961046</c:v>
                </c:pt>
                <c:pt idx="6">
                  <c:v>1.992418208751485</c:v>
                </c:pt>
                <c:pt idx="7">
                  <c:v>1.8359368424153402</c:v>
                </c:pt>
                <c:pt idx="8">
                  <c:v>1.9393198744798559</c:v>
                </c:pt>
                <c:pt idx="9">
                  <c:v>1.856714394331797</c:v>
                </c:pt>
                <c:pt idx="10">
                  <c:v>1.9178052966194012</c:v>
                </c:pt>
                <c:pt idx="11">
                  <c:v>1.6837486669025095</c:v>
                </c:pt>
                <c:pt idx="12">
                  <c:v>1.7380699461307414</c:v>
                </c:pt>
                <c:pt idx="13">
                  <c:v>2.0601743875053478</c:v>
                </c:pt>
                <c:pt idx="14">
                  <c:v>1.8463934960084003</c:v>
                </c:pt>
                <c:pt idx="15">
                  <c:v>1.9093401822293563</c:v>
                </c:pt>
                <c:pt idx="16">
                  <c:v>1.7541560181089741</c:v>
                </c:pt>
                <c:pt idx="17">
                  <c:v>1.8678585781143031</c:v>
                </c:pt>
                <c:pt idx="18">
                  <c:v>1.8270073615250579</c:v>
                </c:pt>
                <c:pt idx="19">
                  <c:v>1.8117735177723333</c:v>
                </c:pt>
                <c:pt idx="20">
                  <c:v>1.9092510803469878</c:v>
                </c:pt>
                <c:pt idx="21">
                  <c:v>1.8120899854864376</c:v>
                </c:pt>
                <c:pt idx="22">
                  <c:v>1.9687732738715891</c:v>
                </c:pt>
                <c:pt idx="23">
                  <c:v>1.9075007095468364</c:v>
                </c:pt>
                <c:pt idx="24">
                  <c:v>2.0344163737825043</c:v>
                </c:pt>
                <c:pt idx="25">
                  <c:v>1.7313982122837479</c:v>
                </c:pt>
                <c:pt idx="26">
                  <c:v>1.8174600362118476</c:v>
                </c:pt>
                <c:pt idx="27">
                  <c:v>1.7526134567947518</c:v>
                </c:pt>
                <c:pt idx="28">
                  <c:v>1.8566019623230965</c:v>
                </c:pt>
                <c:pt idx="29">
                  <c:v>1.7957389591350637</c:v>
                </c:pt>
                <c:pt idx="30">
                  <c:v>2.0129339463837144</c:v>
                </c:pt>
                <c:pt idx="31">
                  <c:v>2.0313275807840956</c:v>
                </c:pt>
                <c:pt idx="32">
                  <c:v>1.6675828308217304</c:v>
                </c:pt>
                <c:pt idx="33">
                  <c:v>1.9109155281368893</c:v>
                </c:pt>
                <c:pt idx="34">
                  <c:v>1.9914902023171148</c:v>
                </c:pt>
                <c:pt idx="35">
                  <c:v>1.8365669645624216</c:v>
                </c:pt>
                <c:pt idx="36">
                  <c:v>1.8184896274683005</c:v>
                </c:pt>
                <c:pt idx="37">
                  <c:v>1.6765400492076756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E5-418E-8534-AE1402E5D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717663"/>
        <c:axId val="1572718495"/>
      </c:scatterChart>
      <c:valAx>
        <c:axId val="1572717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LN_SHR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2718495"/>
        <c:crosses val="autoZero"/>
        <c:crossBetween val="midCat"/>
      </c:valAx>
      <c:valAx>
        <c:axId val="15727184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271766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LN_WE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LN_LS</c:v>
          </c:tx>
          <c:spPr>
            <a:ln w="19050">
              <a:noFill/>
            </a:ln>
          </c:spPr>
          <c:xVal>
            <c:numRef>
              <c:f>'MR Project Data'!$Q$2:$Q$39</c:f>
              <c:numCache>
                <c:formatCode>General</c:formatCode>
                <c:ptCount val="38"/>
                <c:pt idx="0">
                  <c:v>2.5945081597030812</c:v>
                </c:pt>
                <c:pt idx="1">
                  <c:v>1.9906103279732201</c:v>
                </c:pt>
                <c:pt idx="2">
                  <c:v>1.5539252025038417</c:v>
                </c:pt>
                <c:pt idx="3">
                  <c:v>1.3428648031925547</c:v>
                </c:pt>
                <c:pt idx="4">
                  <c:v>2.6275629501895237</c:v>
                </c:pt>
                <c:pt idx="5">
                  <c:v>1.7900914121273581</c:v>
                </c:pt>
                <c:pt idx="6">
                  <c:v>0.79299251552966143</c:v>
                </c:pt>
                <c:pt idx="7">
                  <c:v>1.1908875647772805</c:v>
                </c:pt>
                <c:pt idx="8">
                  <c:v>1.2809338454620642</c:v>
                </c:pt>
                <c:pt idx="9">
                  <c:v>2.050270164379556</c:v>
                </c:pt>
                <c:pt idx="10">
                  <c:v>1.6014057407368361</c:v>
                </c:pt>
                <c:pt idx="11">
                  <c:v>1.8515994695840721</c:v>
                </c:pt>
                <c:pt idx="12">
                  <c:v>1.324418957401803</c:v>
                </c:pt>
                <c:pt idx="13">
                  <c:v>2.6239436918052106</c:v>
                </c:pt>
                <c:pt idx="14">
                  <c:v>1.4134230285081433</c:v>
                </c:pt>
                <c:pt idx="15">
                  <c:v>2.6905648867611904</c:v>
                </c:pt>
                <c:pt idx="16">
                  <c:v>1.3428648031925547</c:v>
                </c:pt>
                <c:pt idx="17">
                  <c:v>3.0860299115347716</c:v>
                </c:pt>
                <c:pt idx="18">
                  <c:v>3.1406980438041767</c:v>
                </c:pt>
                <c:pt idx="19">
                  <c:v>0.89608802455663572</c:v>
                </c:pt>
                <c:pt idx="20">
                  <c:v>1.1847899849091621</c:v>
                </c:pt>
                <c:pt idx="21">
                  <c:v>3.3421548410283721</c:v>
                </c:pt>
                <c:pt idx="22">
                  <c:v>-0.82098055206983023</c:v>
                </c:pt>
                <c:pt idx="23">
                  <c:v>2.6232182655855123</c:v>
                </c:pt>
                <c:pt idx="24">
                  <c:v>1.1151415906193203</c:v>
                </c:pt>
                <c:pt idx="25">
                  <c:v>1.9810014688665833</c:v>
                </c:pt>
                <c:pt idx="26">
                  <c:v>2.2793164660546914</c:v>
                </c:pt>
                <c:pt idx="27">
                  <c:v>1.8293763327993617</c:v>
                </c:pt>
                <c:pt idx="28">
                  <c:v>1.7047480922384253</c:v>
                </c:pt>
                <c:pt idx="29">
                  <c:v>1.724550719534605</c:v>
                </c:pt>
                <c:pt idx="30">
                  <c:v>9.5310179804324935E-2</c:v>
                </c:pt>
                <c:pt idx="31">
                  <c:v>1.8468787684491346</c:v>
                </c:pt>
                <c:pt idx="32">
                  <c:v>3.6702061888483151</c:v>
                </c:pt>
                <c:pt idx="33">
                  <c:v>2.5517861786275451</c:v>
                </c:pt>
                <c:pt idx="34">
                  <c:v>2.4587337754839771</c:v>
                </c:pt>
                <c:pt idx="35">
                  <c:v>2.2460147415056513</c:v>
                </c:pt>
                <c:pt idx="36">
                  <c:v>-1.7147984280919266</c:v>
                </c:pt>
                <c:pt idx="37">
                  <c:v>2.8942531046041373</c:v>
                </c:pt>
              </c:numCache>
            </c:numRef>
          </c:xVal>
          <c:yVal>
            <c:numRef>
              <c:f>'MR Project Data'!$K$2:$K$39</c:f>
              <c:numCache>
                <c:formatCode>General</c:formatCode>
                <c:ptCount val="38"/>
                <c:pt idx="0">
                  <c:v>1.9878743481543455</c:v>
                </c:pt>
                <c:pt idx="1">
                  <c:v>1.9600947840472698</c:v>
                </c:pt>
                <c:pt idx="2">
                  <c:v>1.9315214116032138</c:v>
                </c:pt>
                <c:pt idx="3">
                  <c:v>2.0014800002101243</c:v>
                </c:pt>
                <c:pt idx="4">
                  <c:v>1.8718021769015913</c:v>
                </c:pt>
                <c:pt idx="5">
                  <c:v>1.8870696490323797</c:v>
                </c:pt>
                <c:pt idx="6">
                  <c:v>2.0149030205422647</c:v>
                </c:pt>
                <c:pt idx="7">
                  <c:v>1.7227665977411035</c:v>
                </c:pt>
                <c:pt idx="8">
                  <c:v>2.0014800002101243</c:v>
                </c:pt>
                <c:pt idx="9">
                  <c:v>1.8562979903656263</c:v>
                </c:pt>
                <c:pt idx="10">
                  <c:v>1.9459101490553132</c:v>
                </c:pt>
                <c:pt idx="11">
                  <c:v>1.7227665977411035</c:v>
                </c:pt>
                <c:pt idx="12">
                  <c:v>1.6677068205580761</c:v>
                </c:pt>
                <c:pt idx="13">
                  <c:v>2.0149030205422647</c:v>
                </c:pt>
                <c:pt idx="14">
                  <c:v>1.9169226121820611</c:v>
                </c:pt>
                <c:pt idx="15">
                  <c:v>1.9600947840472698</c:v>
                </c:pt>
                <c:pt idx="16">
                  <c:v>1.7578579175523736</c:v>
                </c:pt>
                <c:pt idx="17">
                  <c:v>1.7749523509116738</c:v>
                </c:pt>
                <c:pt idx="18">
                  <c:v>1.7578579175523736</c:v>
                </c:pt>
                <c:pt idx="19">
                  <c:v>1.7749523509116738</c:v>
                </c:pt>
                <c:pt idx="20">
                  <c:v>1.9021075263969205</c:v>
                </c:pt>
                <c:pt idx="21">
                  <c:v>1.824549292051046</c:v>
                </c:pt>
                <c:pt idx="22">
                  <c:v>1.9878743481543455</c:v>
                </c:pt>
                <c:pt idx="23">
                  <c:v>2.0014800002101243</c:v>
                </c:pt>
                <c:pt idx="24">
                  <c:v>2.0281482472922852</c:v>
                </c:pt>
                <c:pt idx="25">
                  <c:v>1.791759469228055</c:v>
                </c:pt>
                <c:pt idx="26">
                  <c:v>1.62924053973028</c:v>
                </c:pt>
                <c:pt idx="27">
                  <c:v>1.824549292051046</c:v>
                </c:pt>
                <c:pt idx="28">
                  <c:v>1.7404661748405046</c:v>
                </c:pt>
                <c:pt idx="29">
                  <c:v>1.8562979903656263</c:v>
                </c:pt>
                <c:pt idx="30">
                  <c:v>1.9878743481543455</c:v>
                </c:pt>
                <c:pt idx="31">
                  <c:v>2.0281482472922852</c:v>
                </c:pt>
                <c:pt idx="32">
                  <c:v>1.7047480922384253</c:v>
                </c:pt>
                <c:pt idx="33">
                  <c:v>1.8718021769015913</c:v>
                </c:pt>
                <c:pt idx="34">
                  <c:v>1.9315214116032138</c:v>
                </c:pt>
                <c:pt idx="35">
                  <c:v>1.8718021769015913</c:v>
                </c:pt>
                <c:pt idx="36">
                  <c:v>1.791759469228055</c:v>
                </c:pt>
                <c:pt idx="37">
                  <c:v>1.589235205116581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9B-45BD-ABE7-3945EE9300BC}"/>
            </c:ext>
          </c:extLst>
        </c:ser>
        <c:ser>
          <c:idx val="1"/>
          <c:order val="1"/>
          <c:tx>
            <c:v>Predicted LN_LS</c:v>
          </c:tx>
          <c:spPr>
            <a:ln w="19050">
              <a:noFill/>
            </a:ln>
          </c:spPr>
          <c:xVal>
            <c:numRef>
              <c:f>'MR Project Data'!$Q$2:$Q$39</c:f>
              <c:numCache>
                <c:formatCode>General</c:formatCode>
                <c:ptCount val="38"/>
                <c:pt idx="0">
                  <c:v>2.5945081597030812</c:v>
                </c:pt>
                <c:pt idx="1">
                  <c:v>1.9906103279732201</c:v>
                </c:pt>
                <c:pt idx="2">
                  <c:v>1.5539252025038417</c:v>
                </c:pt>
                <c:pt idx="3">
                  <c:v>1.3428648031925547</c:v>
                </c:pt>
                <c:pt idx="4">
                  <c:v>2.6275629501895237</c:v>
                </c:pt>
                <c:pt idx="5">
                  <c:v>1.7900914121273581</c:v>
                </c:pt>
                <c:pt idx="6">
                  <c:v>0.79299251552966143</c:v>
                </c:pt>
                <c:pt idx="7">
                  <c:v>1.1908875647772805</c:v>
                </c:pt>
                <c:pt idx="8">
                  <c:v>1.2809338454620642</c:v>
                </c:pt>
                <c:pt idx="9">
                  <c:v>2.050270164379556</c:v>
                </c:pt>
                <c:pt idx="10">
                  <c:v>1.6014057407368361</c:v>
                </c:pt>
                <c:pt idx="11">
                  <c:v>1.8515994695840721</c:v>
                </c:pt>
                <c:pt idx="12">
                  <c:v>1.324418957401803</c:v>
                </c:pt>
                <c:pt idx="13">
                  <c:v>2.6239436918052106</c:v>
                </c:pt>
                <c:pt idx="14">
                  <c:v>1.4134230285081433</c:v>
                </c:pt>
                <c:pt idx="15">
                  <c:v>2.6905648867611904</c:v>
                </c:pt>
                <c:pt idx="16">
                  <c:v>1.3428648031925547</c:v>
                </c:pt>
                <c:pt idx="17">
                  <c:v>3.0860299115347716</c:v>
                </c:pt>
                <c:pt idx="18">
                  <c:v>3.1406980438041767</c:v>
                </c:pt>
                <c:pt idx="19">
                  <c:v>0.89608802455663572</c:v>
                </c:pt>
                <c:pt idx="20">
                  <c:v>1.1847899849091621</c:v>
                </c:pt>
                <c:pt idx="21">
                  <c:v>3.3421548410283721</c:v>
                </c:pt>
                <c:pt idx="22">
                  <c:v>-0.82098055206983023</c:v>
                </c:pt>
                <c:pt idx="23">
                  <c:v>2.6232182655855123</c:v>
                </c:pt>
                <c:pt idx="24">
                  <c:v>1.1151415906193203</c:v>
                </c:pt>
                <c:pt idx="25">
                  <c:v>1.9810014688665833</c:v>
                </c:pt>
                <c:pt idx="26">
                  <c:v>2.2793164660546914</c:v>
                </c:pt>
                <c:pt idx="27">
                  <c:v>1.8293763327993617</c:v>
                </c:pt>
                <c:pt idx="28">
                  <c:v>1.7047480922384253</c:v>
                </c:pt>
                <c:pt idx="29">
                  <c:v>1.724550719534605</c:v>
                </c:pt>
                <c:pt idx="30">
                  <c:v>9.5310179804324935E-2</c:v>
                </c:pt>
                <c:pt idx="31">
                  <c:v>1.8468787684491346</c:v>
                </c:pt>
                <c:pt idx="32">
                  <c:v>3.6702061888483151</c:v>
                </c:pt>
                <c:pt idx="33">
                  <c:v>2.5517861786275451</c:v>
                </c:pt>
                <c:pt idx="34">
                  <c:v>2.4587337754839771</c:v>
                </c:pt>
                <c:pt idx="35">
                  <c:v>2.2460147415056513</c:v>
                </c:pt>
                <c:pt idx="36">
                  <c:v>-1.7147984280919266</c:v>
                </c:pt>
                <c:pt idx="37">
                  <c:v>2.8942531046041373</c:v>
                </c:pt>
              </c:numCache>
            </c:numRef>
          </c:xVal>
          <c:yVal>
            <c:numRef>
              <c:f>'Big Regression'!$B$33:$B$70</c:f>
              <c:numCache>
                <c:formatCode>General</c:formatCode>
                <c:ptCount val="38"/>
                <c:pt idx="0">
                  <c:v>1.8729621734269439</c:v>
                </c:pt>
                <c:pt idx="1">
                  <c:v>1.9553052682496648</c:v>
                </c:pt>
                <c:pt idx="2">
                  <c:v>1.8673300289402464</c:v>
                </c:pt>
                <c:pt idx="3">
                  <c:v>1.9680613276424608</c:v>
                </c:pt>
                <c:pt idx="4">
                  <c:v>1.8070806857034094</c:v>
                </c:pt>
                <c:pt idx="5">
                  <c:v>1.8494314732961046</c:v>
                </c:pt>
                <c:pt idx="6">
                  <c:v>1.992418208751485</c:v>
                </c:pt>
                <c:pt idx="7">
                  <c:v>1.8359368424153402</c:v>
                </c:pt>
                <c:pt idx="8">
                  <c:v>1.9393198744798559</c:v>
                </c:pt>
                <c:pt idx="9">
                  <c:v>1.856714394331797</c:v>
                </c:pt>
                <c:pt idx="10">
                  <c:v>1.9178052966194012</c:v>
                </c:pt>
                <c:pt idx="11">
                  <c:v>1.6837486669025095</c:v>
                </c:pt>
                <c:pt idx="12">
                  <c:v>1.7380699461307414</c:v>
                </c:pt>
                <c:pt idx="13">
                  <c:v>2.0601743875053478</c:v>
                </c:pt>
                <c:pt idx="14">
                  <c:v>1.8463934960084003</c:v>
                </c:pt>
                <c:pt idx="15">
                  <c:v>1.9093401822293563</c:v>
                </c:pt>
                <c:pt idx="16">
                  <c:v>1.7541560181089741</c:v>
                </c:pt>
                <c:pt idx="17">
                  <c:v>1.8678585781143031</c:v>
                </c:pt>
                <c:pt idx="18">
                  <c:v>1.8270073615250579</c:v>
                </c:pt>
                <c:pt idx="19">
                  <c:v>1.8117735177723333</c:v>
                </c:pt>
                <c:pt idx="20">
                  <c:v>1.9092510803469878</c:v>
                </c:pt>
                <c:pt idx="21">
                  <c:v>1.8120899854864376</c:v>
                </c:pt>
                <c:pt idx="22">
                  <c:v>1.9687732738715891</c:v>
                </c:pt>
                <c:pt idx="23">
                  <c:v>1.9075007095468364</c:v>
                </c:pt>
                <c:pt idx="24">
                  <c:v>2.0344163737825043</c:v>
                </c:pt>
                <c:pt idx="25">
                  <c:v>1.7313982122837479</c:v>
                </c:pt>
                <c:pt idx="26">
                  <c:v>1.8174600362118476</c:v>
                </c:pt>
                <c:pt idx="27">
                  <c:v>1.7526134567947518</c:v>
                </c:pt>
                <c:pt idx="28">
                  <c:v>1.8566019623230965</c:v>
                </c:pt>
                <c:pt idx="29">
                  <c:v>1.7957389591350637</c:v>
                </c:pt>
                <c:pt idx="30">
                  <c:v>2.0129339463837144</c:v>
                </c:pt>
                <c:pt idx="31">
                  <c:v>2.0313275807840956</c:v>
                </c:pt>
                <c:pt idx="32">
                  <c:v>1.6675828308217304</c:v>
                </c:pt>
                <c:pt idx="33">
                  <c:v>1.9109155281368893</c:v>
                </c:pt>
                <c:pt idx="34">
                  <c:v>1.9914902023171148</c:v>
                </c:pt>
                <c:pt idx="35">
                  <c:v>1.8365669645624216</c:v>
                </c:pt>
                <c:pt idx="36">
                  <c:v>1.8184896274683005</c:v>
                </c:pt>
                <c:pt idx="37">
                  <c:v>1.6765400492076756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9B-45BD-ABE7-3945EE930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341263"/>
        <c:axId val="1923341679"/>
      </c:scatterChart>
      <c:valAx>
        <c:axId val="1923341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LN_WE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3341679"/>
        <c:crosses val="autoZero"/>
        <c:crossBetween val="midCat"/>
      </c:valAx>
      <c:valAx>
        <c:axId val="19233416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334126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LN_IHFW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LN_LS</c:v>
          </c:tx>
          <c:spPr>
            <a:ln w="19050">
              <a:noFill/>
            </a:ln>
          </c:spPr>
          <c:xVal>
            <c:numRef>
              <c:f>'MR Project Data'!$L$2:$L$39</c:f>
              <c:numCache>
                <c:formatCode>General</c:formatCode>
                <c:ptCount val="38"/>
                <c:pt idx="0">
                  <c:v>10.796223024788747</c:v>
                </c:pt>
                <c:pt idx="1">
                  <c:v>10.926352063765963</c:v>
                </c:pt>
                <c:pt idx="2">
                  <c:v>11.397031893152262</c:v>
                </c:pt>
                <c:pt idx="3">
                  <c:v>11.235523701926004</c:v>
                </c:pt>
                <c:pt idx="4">
                  <c:v>9.8076372268792937</c:v>
                </c:pt>
                <c:pt idx="5">
                  <c:v>9.9119516309482574</c:v>
                </c:pt>
                <c:pt idx="6">
                  <c:v>10.912156898644932</c:v>
                </c:pt>
                <c:pt idx="7">
                  <c:v>9.663197842386948</c:v>
                </c:pt>
                <c:pt idx="8">
                  <c:v>10.105693432635459</c:v>
                </c:pt>
                <c:pt idx="9">
                  <c:v>10.893976252514248</c:v>
                </c:pt>
                <c:pt idx="10">
                  <c:v>10.816211932530674</c:v>
                </c:pt>
                <c:pt idx="11">
                  <c:v>9.7738343443092575</c:v>
                </c:pt>
                <c:pt idx="12">
                  <c:v>9.78549199429842</c:v>
                </c:pt>
                <c:pt idx="13">
                  <c:v>10.901818994746492</c:v>
                </c:pt>
                <c:pt idx="14">
                  <c:v>10.369137970290991</c:v>
                </c:pt>
                <c:pt idx="15">
                  <c:v>10.820797764563748</c:v>
                </c:pt>
                <c:pt idx="16">
                  <c:v>10.94787242191776</c:v>
                </c:pt>
                <c:pt idx="17">
                  <c:v>11.438395865482654</c:v>
                </c:pt>
                <c:pt idx="18">
                  <c:v>10.33695685705389</c:v>
                </c:pt>
                <c:pt idx="19">
                  <c:v>9.193906065512758</c:v>
                </c:pt>
                <c:pt idx="20">
                  <c:v>11.074420502783864</c:v>
                </c:pt>
                <c:pt idx="21">
                  <c:v>9.1958356857733001</c:v>
                </c:pt>
                <c:pt idx="22">
                  <c:v>11.173964133120124</c:v>
                </c:pt>
                <c:pt idx="23">
                  <c:v>11.305544528335016</c:v>
                </c:pt>
                <c:pt idx="24">
                  <c:v>9.7368424751271814</c:v>
                </c:pt>
                <c:pt idx="25">
                  <c:v>9.4651376170921875</c:v>
                </c:pt>
                <c:pt idx="26">
                  <c:v>10.294278858410499</c:v>
                </c:pt>
                <c:pt idx="27">
                  <c:v>9.0933570164903639</c:v>
                </c:pt>
                <c:pt idx="28">
                  <c:v>9.7567840733439191</c:v>
                </c:pt>
                <c:pt idx="29">
                  <c:v>10.302901053215857</c:v>
                </c:pt>
                <c:pt idx="30">
                  <c:v>11.154806621967923</c:v>
                </c:pt>
                <c:pt idx="31">
                  <c:v>11.697452920313346</c:v>
                </c:pt>
                <c:pt idx="32">
                  <c:v>8.2651356299373848</c:v>
                </c:pt>
                <c:pt idx="33">
                  <c:v>11.155207119734779</c:v>
                </c:pt>
                <c:pt idx="34">
                  <c:v>12.00314830139736</c:v>
                </c:pt>
                <c:pt idx="35">
                  <c:v>8.9314198051929754</c:v>
                </c:pt>
                <c:pt idx="36">
                  <c:v>8.2125683982341453</c:v>
                </c:pt>
                <c:pt idx="37">
                  <c:v>9.7372558568911209</c:v>
                </c:pt>
              </c:numCache>
            </c:numRef>
          </c:xVal>
          <c:yVal>
            <c:numRef>
              <c:f>'MR Project Data'!$K$2:$K$39</c:f>
              <c:numCache>
                <c:formatCode>General</c:formatCode>
                <c:ptCount val="38"/>
                <c:pt idx="0">
                  <c:v>1.9878743481543455</c:v>
                </c:pt>
                <c:pt idx="1">
                  <c:v>1.9600947840472698</c:v>
                </c:pt>
                <c:pt idx="2">
                  <c:v>1.9315214116032138</c:v>
                </c:pt>
                <c:pt idx="3">
                  <c:v>2.0014800002101243</c:v>
                </c:pt>
                <c:pt idx="4">
                  <c:v>1.8718021769015913</c:v>
                </c:pt>
                <c:pt idx="5">
                  <c:v>1.8870696490323797</c:v>
                </c:pt>
                <c:pt idx="6">
                  <c:v>2.0149030205422647</c:v>
                </c:pt>
                <c:pt idx="7">
                  <c:v>1.7227665977411035</c:v>
                </c:pt>
                <c:pt idx="8">
                  <c:v>2.0014800002101243</c:v>
                </c:pt>
                <c:pt idx="9">
                  <c:v>1.8562979903656263</c:v>
                </c:pt>
                <c:pt idx="10">
                  <c:v>1.9459101490553132</c:v>
                </c:pt>
                <c:pt idx="11">
                  <c:v>1.7227665977411035</c:v>
                </c:pt>
                <c:pt idx="12">
                  <c:v>1.6677068205580761</c:v>
                </c:pt>
                <c:pt idx="13">
                  <c:v>2.0149030205422647</c:v>
                </c:pt>
                <c:pt idx="14">
                  <c:v>1.9169226121820611</c:v>
                </c:pt>
                <c:pt idx="15">
                  <c:v>1.9600947840472698</c:v>
                </c:pt>
                <c:pt idx="16">
                  <c:v>1.7578579175523736</c:v>
                </c:pt>
                <c:pt idx="17">
                  <c:v>1.7749523509116738</c:v>
                </c:pt>
                <c:pt idx="18">
                  <c:v>1.7578579175523736</c:v>
                </c:pt>
                <c:pt idx="19">
                  <c:v>1.7749523509116738</c:v>
                </c:pt>
                <c:pt idx="20">
                  <c:v>1.9021075263969205</c:v>
                </c:pt>
                <c:pt idx="21">
                  <c:v>1.824549292051046</c:v>
                </c:pt>
                <c:pt idx="22">
                  <c:v>1.9878743481543455</c:v>
                </c:pt>
                <c:pt idx="23">
                  <c:v>2.0014800002101243</c:v>
                </c:pt>
                <c:pt idx="24">
                  <c:v>2.0281482472922852</c:v>
                </c:pt>
                <c:pt idx="25">
                  <c:v>1.791759469228055</c:v>
                </c:pt>
                <c:pt idx="26">
                  <c:v>1.62924053973028</c:v>
                </c:pt>
                <c:pt idx="27">
                  <c:v>1.824549292051046</c:v>
                </c:pt>
                <c:pt idx="28">
                  <c:v>1.7404661748405046</c:v>
                </c:pt>
                <c:pt idx="29">
                  <c:v>1.8562979903656263</c:v>
                </c:pt>
                <c:pt idx="30">
                  <c:v>1.9878743481543455</c:v>
                </c:pt>
                <c:pt idx="31">
                  <c:v>2.0281482472922852</c:v>
                </c:pt>
                <c:pt idx="32">
                  <c:v>1.7047480922384253</c:v>
                </c:pt>
                <c:pt idx="33">
                  <c:v>1.8718021769015913</c:v>
                </c:pt>
                <c:pt idx="34">
                  <c:v>1.9315214116032138</c:v>
                </c:pt>
                <c:pt idx="35">
                  <c:v>1.8718021769015913</c:v>
                </c:pt>
                <c:pt idx="36">
                  <c:v>1.791759469228055</c:v>
                </c:pt>
                <c:pt idx="37">
                  <c:v>1.589235205116581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F4-48BD-8CF0-84218F01EF9B}"/>
            </c:ext>
          </c:extLst>
        </c:ser>
        <c:ser>
          <c:idx val="1"/>
          <c:order val="1"/>
          <c:tx>
            <c:v>Predicted LN_LS</c:v>
          </c:tx>
          <c:spPr>
            <a:ln w="19050">
              <a:noFill/>
            </a:ln>
          </c:spPr>
          <c:xVal>
            <c:numRef>
              <c:f>'MR Project Data'!$L$2:$L$39</c:f>
              <c:numCache>
                <c:formatCode>General</c:formatCode>
                <c:ptCount val="38"/>
                <c:pt idx="0">
                  <c:v>10.796223024788747</c:v>
                </c:pt>
                <c:pt idx="1">
                  <c:v>10.926352063765963</c:v>
                </c:pt>
                <c:pt idx="2">
                  <c:v>11.397031893152262</c:v>
                </c:pt>
                <c:pt idx="3">
                  <c:v>11.235523701926004</c:v>
                </c:pt>
                <c:pt idx="4">
                  <c:v>9.8076372268792937</c:v>
                </c:pt>
                <c:pt idx="5">
                  <c:v>9.9119516309482574</c:v>
                </c:pt>
                <c:pt idx="6">
                  <c:v>10.912156898644932</c:v>
                </c:pt>
                <c:pt idx="7">
                  <c:v>9.663197842386948</c:v>
                </c:pt>
                <c:pt idx="8">
                  <c:v>10.105693432635459</c:v>
                </c:pt>
                <c:pt idx="9">
                  <c:v>10.893976252514248</c:v>
                </c:pt>
                <c:pt idx="10">
                  <c:v>10.816211932530674</c:v>
                </c:pt>
                <c:pt idx="11">
                  <c:v>9.7738343443092575</c:v>
                </c:pt>
                <c:pt idx="12">
                  <c:v>9.78549199429842</c:v>
                </c:pt>
                <c:pt idx="13">
                  <c:v>10.901818994746492</c:v>
                </c:pt>
                <c:pt idx="14">
                  <c:v>10.369137970290991</c:v>
                </c:pt>
                <c:pt idx="15">
                  <c:v>10.820797764563748</c:v>
                </c:pt>
                <c:pt idx="16">
                  <c:v>10.94787242191776</c:v>
                </c:pt>
                <c:pt idx="17">
                  <c:v>11.438395865482654</c:v>
                </c:pt>
                <c:pt idx="18">
                  <c:v>10.33695685705389</c:v>
                </c:pt>
                <c:pt idx="19">
                  <c:v>9.193906065512758</c:v>
                </c:pt>
                <c:pt idx="20">
                  <c:v>11.074420502783864</c:v>
                </c:pt>
                <c:pt idx="21">
                  <c:v>9.1958356857733001</c:v>
                </c:pt>
                <c:pt idx="22">
                  <c:v>11.173964133120124</c:v>
                </c:pt>
                <c:pt idx="23">
                  <c:v>11.305544528335016</c:v>
                </c:pt>
                <c:pt idx="24">
                  <c:v>9.7368424751271814</c:v>
                </c:pt>
                <c:pt idx="25">
                  <c:v>9.4651376170921875</c:v>
                </c:pt>
                <c:pt idx="26">
                  <c:v>10.294278858410499</c:v>
                </c:pt>
                <c:pt idx="27">
                  <c:v>9.0933570164903639</c:v>
                </c:pt>
                <c:pt idx="28">
                  <c:v>9.7567840733439191</c:v>
                </c:pt>
                <c:pt idx="29">
                  <c:v>10.302901053215857</c:v>
                </c:pt>
                <c:pt idx="30">
                  <c:v>11.154806621967923</c:v>
                </c:pt>
                <c:pt idx="31">
                  <c:v>11.697452920313346</c:v>
                </c:pt>
                <c:pt idx="32">
                  <c:v>8.2651356299373848</c:v>
                </c:pt>
                <c:pt idx="33">
                  <c:v>11.155207119734779</c:v>
                </c:pt>
                <c:pt idx="34">
                  <c:v>12.00314830139736</c:v>
                </c:pt>
                <c:pt idx="35">
                  <c:v>8.9314198051929754</c:v>
                </c:pt>
                <c:pt idx="36">
                  <c:v>8.2125683982341453</c:v>
                </c:pt>
                <c:pt idx="37">
                  <c:v>9.7372558568911209</c:v>
                </c:pt>
              </c:numCache>
            </c:numRef>
          </c:xVal>
          <c:yVal>
            <c:numRef>
              <c:f>'Excluding JLRU'!$B$32:$B$69</c:f>
              <c:numCache>
                <c:formatCode>General</c:formatCode>
                <c:ptCount val="38"/>
                <c:pt idx="0">
                  <c:v>1.8727870590504607</c:v>
                </c:pt>
                <c:pt idx="1">
                  <c:v>1.9574115309233016</c:v>
                </c:pt>
                <c:pt idx="2">
                  <c:v>1.8750968377520369</c:v>
                </c:pt>
                <c:pt idx="3">
                  <c:v>1.9642200057487702</c:v>
                </c:pt>
                <c:pt idx="4">
                  <c:v>1.8079004825378064</c:v>
                </c:pt>
                <c:pt idx="5">
                  <c:v>1.8533580232446385</c:v>
                </c:pt>
                <c:pt idx="6">
                  <c:v>1.9886148301696469</c:v>
                </c:pt>
                <c:pt idx="7">
                  <c:v>1.8410528088732259</c:v>
                </c:pt>
                <c:pt idx="8">
                  <c:v>1.9432104922370657</c:v>
                </c:pt>
                <c:pt idx="9">
                  <c:v>1.8607767079034541</c:v>
                </c:pt>
                <c:pt idx="10">
                  <c:v>1.9223294992622235</c:v>
                </c:pt>
                <c:pt idx="11">
                  <c:v>1.6814271525357045</c:v>
                </c:pt>
                <c:pt idx="12">
                  <c:v>1.7391578258161835</c:v>
                </c:pt>
                <c:pt idx="13">
                  <c:v>2.0656285836567445</c:v>
                </c:pt>
                <c:pt idx="14">
                  <c:v>1.8505876968474331</c:v>
                </c:pt>
                <c:pt idx="15">
                  <c:v>1.9091112286727616</c:v>
                </c:pt>
                <c:pt idx="16">
                  <c:v>1.7532213995212522</c:v>
                </c:pt>
                <c:pt idx="17">
                  <c:v>1.8741010619590375</c:v>
                </c:pt>
                <c:pt idx="18">
                  <c:v>1.8060912872079864</c:v>
                </c:pt>
                <c:pt idx="19">
                  <c:v>1.8183648766752423</c:v>
                </c:pt>
                <c:pt idx="20">
                  <c:v>1.9065010985721578</c:v>
                </c:pt>
                <c:pt idx="21">
                  <c:v>1.8006437274287115</c:v>
                </c:pt>
                <c:pt idx="22">
                  <c:v>1.9678402301462785</c:v>
                </c:pt>
                <c:pt idx="23">
                  <c:v>1.904062842723768</c:v>
                </c:pt>
                <c:pt idx="24">
                  <c:v>2.0284468062993177</c:v>
                </c:pt>
                <c:pt idx="25">
                  <c:v>1.7327598473865493</c:v>
                </c:pt>
                <c:pt idx="26">
                  <c:v>1.8189976574748579</c:v>
                </c:pt>
                <c:pt idx="27">
                  <c:v>1.7571729413185628</c:v>
                </c:pt>
                <c:pt idx="28">
                  <c:v>1.8585046359536534</c:v>
                </c:pt>
                <c:pt idx="29">
                  <c:v>1.7885404576692518</c:v>
                </c:pt>
                <c:pt idx="30">
                  <c:v>1.9998799406368928</c:v>
                </c:pt>
                <c:pt idx="31">
                  <c:v>2.0385233682129358</c:v>
                </c:pt>
                <c:pt idx="32">
                  <c:v>1.6684146281705585</c:v>
                </c:pt>
                <c:pt idx="33">
                  <c:v>1.9060391891965762</c:v>
                </c:pt>
                <c:pt idx="34">
                  <c:v>1.9938075480127782</c:v>
                </c:pt>
                <c:pt idx="35">
                  <c:v>1.840559843501876</c:v>
                </c:pt>
                <c:pt idx="36">
                  <c:v>1.8166861044395859</c:v>
                </c:pt>
                <c:pt idx="37">
                  <c:v>1.6807482498792492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F4-48BD-8CF0-84218F01E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353743"/>
        <c:axId val="1517354991"/>
      </c:scatterChart>
      <c:valAx>
        <c:axId val="1517353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LN_IHFW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7354991"/>
        <c:crosses val="autoZero"/>
        <c:crossBetween val="midCat"/>
      </c:valAx>
      <c:valAx>
        <c:axId val="15173549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73537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LN_JS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LN_LS</c:v>
          </c:tx>
          <c:spPr>
            <a:ln w="19050">
              <a:noFill/>
            </a:ln>
          </c:spPr>
          <c:xVal>
            <c:numRef>
              <c:f>'MR Project Data'!$T$2:$T$39</c:f>
              <c:numCache>
                <c:formatCode>General</c:formatCode>
                <c:ptCount val="38"/>
                <c:pt idx="0">
                  <c:v>1.3609765531356006</c:v>
                </c:pt>
                <c:pt idx="1">
                  <c:v>0.78845736036427028</c:v>
                </c:pt>
                <c:pt idx="2">
                  <c:v>1.2809338454620642</c:v>
                </c:pt>
                <c:pt idx="3">
                  <c:v>1.3609765531356006</c:v>
                </c:pt>
                <c:pt idx="4">
                  <c:v>2.0918640616783932</c:v>
                </c:pt>
                <c:pt idx="5">
                  <c:v>1.547562508716013</c:v>
                </c:pt>
                <c:pt idx="6">
                  <c:v>0.83290912293510388</c:v>
                </c:pt>
                <c:pt idx="7">
                  <c:v>2.0281482472922852</c:v>
                </c:pt>
                <c:pt idx="8">
                  <c:v>0.95551144502743635</c:v>
                </c:pt>
                <c:pt idx="9">
                  <c:v>1.5260563034950492</c:v>
                </c:pt>
                <c:pt idx="10">
                  <c:v>0.99325177301028345</c:v>
                </c:pt>
                <c:pt idx="11">
                  <c:v>3.4657359027997265</c:v>
                </c:pt>
                <c:pt idx="12">
                  <c:v>2.0541237336955462</c:v>
                </c:pt>
                <c:pt idx="13">
                  <c:v>-0.35667494393873245</c:v>
                </c:pt>
                <c:pt idx="14">
                  <c:v>1.6094379124341003</c:v>
                </c:pt>
                <c:pt idx="15">
                  <c:v>1.3609765531356006</c:v>
                </c:pt>
                <c:pt idx="16">
                  <c:v>2.4680995314716192</c:v>
                </c:pt>
                <c:pt idx="17">
                  <c:v>0.87546873735389985</c:v>
                </c:pt>
                <c:pt idx="18">
                  <c:v>0.74193734472937733</c:v>
                </c:pt>
                <c:pt idx="19">
                  <c:v>2.0794415416798357</c:v>
                </c:pt>
                <c:pt idx="20">
                  <c:v>0.74193734472937733</c:v>
                </c:pt>
                <c:pt idx="21">
                  <c:v>1.6486586255873816</c:v>
                </c:pt>
                <c:pt idx="22">
                  <c:v>1.1314021114911006</c:v>
                </c:pt>
                <c:pt idx="23">
                  <c:v>1.589235205116581</c:v>
                </c:pt>
                <c:pt idx="24">
                  <c:v>0.40546510810816438</c:v>
                </c:pt>
                <c:pt idx="25">
                  <c:v>2.1860512767380942</c:v>
                </c:pt>
                <c:pt idx="26">
                  <c:v>2.4595888418037104</c:v>
                </c:pt>
                <c:pt idx="27">
                  <c:v>2.3702437414678603</c:v>
                </c:pt>
                <c:pt idx="28">
                  <c:v>1.6486586255873816</c:v>
                </c:pt>
                <c:pt idx="29">
                  <c:v>3.2809112157876537</c:v>
                </c:pt>
                <c:pt idx="30">
                  <c:v>1.6486586255873816</c:v>
                </c:pt>
                <c:pt idx="31">
                  <c:v>0.53062825106217038</c:v>
                </c:pt>
                <c:pt idx="32">
                  <c:v>2.2082744135228043</c:v>
                </c:pt>
                <c:pt idx="33">
                  <c:v>1.7404661748405046</c:v>
                </c:pt>
                <c:pt idx="34">
                  <c:v>1.6486586255873816</c:v>
                </c:pt>
                <c:pt idx="35">
                  <c:v>1.8870696490323797</c:v>
                </c:pt>
                <c:pt idx="36">
                  <c:v>1.62924053973028</c:v>
                </c:pt>
                <c:pt idx="37">
                  <c:v>3.1179499062782403</c:v>
                </c:pt>
              </c:numCache>
            </c:numRef>
          </c:xVal>
          <c:yVal>
            <c:numRef>
              <c:f>'MR Project Data'!$K$2:$K$39</c:f>
              <c:numCache>
                <c:formatCode>General</c:formatCode>
                <c:ptCount val="38"/>
                <c:pt idx="0">
                  <c:v>1.9878743481543455</c:v>
                </c:pt>
                <c:pt idx="1">
                  <c:v>1.9600947840472698</c:v>
                </c:pt>
                <c:pt idx="2">
                  <c:v>1.9315214116032138</c:v>
                </c:pt>
                <c:pt idx="3">
                  <c:v>2.0014800002101243</c:v>
                </c:pt>
                <c:pt idx="4">
                  <c:v>1.8718021769015913</c:v>
                </c:pt>
                <c:pt idx="5">
                  <c:v>1.8870696490323797</c:v>
                </c:pt>
                <c:pt idx="6">
                  <c:v>2.0149030205422647</c:v>
                </c:pt>
                <c:pt idx="7">
                  <c:v>1.7227665977411035</c:v>
                </c:pt>
                <c:pt idx="8">
                  <c:v>2.0014800002101243</c:v>
                </c:pt>
                <c:pt idx="9">
                  <c:v>1.8562979903656263</c:v>
                </c:pt>
                <c:pt idx="10">
                  <c:v>1.9459101490553132</c:v>
                </c:pt>
                <c:pt idx="11">
                  <c:v>1.7227665977411035</c:v>
                </c:pt>
                <c:pt idx="12">
                  <c:v>1.6677068205580761</c:v>
                </c:pt>
                <c:pt idx="13">
                  <c:v>2.0149030205422647</c:v>
                </c:pt>
                <c:pt idx="14">
                  <c:v>1.9169226121820611</c:v>
                </c:pt>
                <c:pt idx="15">
                  <c:v>1.9600947840472698</c:v>
                </c:pt>
                <c:pt idx="16">
                  <c:v>1.7578579175523736</c:v>
                </c:pt>
                <c:pt idx="17">
                  <c:v>1.7749523509116738</c:v>
                </c:pt>
                <c:pt idx="18">
                  <c:v>1.7578579175523736</c:v>
                </c:pt>
                <c:pt idx="19">
                  <c:v>1.7749523509116738</c:v>
                </c:pt>
                <c:pt idx="20">
                  <c:v>1.9021075263969205</c:v>
                </c:pt>
                <c:pt idx="21">
                  <c:v>1.824549292051046</c:v>
                </c:pt>
                <c:pt idx="22">
                  <c:v>1.9878743481543455</c:v>
                </c:pt>
                <c:pt idx="23">
                  <c:v>2.0014800002101243</c:v>
                </c:pt>
                <c:pt idx="24">
                  <c:v>2.0281482472922852</c:v>
                </c:pt>
                <c:pt idx="25">
                  <c:v>1.791759469228055</c:v>
                </c:pt>
                <c:pt idx="26">
                  <c:v>1.62924053973028</c:v>
                </c:pt>
                <c:pt idx="27">
                  <c:v>1.824549292051046</c:v>
                </c:pt>
                <c:pt idx="28">
                  <c:v>1.7404661748405046</c:v>
                </c:pt>
                <c:pt idx="29">
                  <c:v>1.8562979903656263</c:v>
                </c:pt>
                <c:pt idx="30">
                  <c:v>1.9878743481543455</c:v>
                </c:pt>
                <c:pt idx="31">
                  <c:v>2.0281482472922852</c:v>
                </c:pt>
                <c:pt idx="32">
                  <c:v>1.7047480922384253</c:v>
                </c:pt>
                <c:pt idx="33">
                  <c:v>1.8718021769015913</c:v>
                </c:pt>
                <c:pt idx="34">
                  <c:v>1.9315214116032138</c:v>
                </c:pt>
                <c:pt idx="35">
                  <c:v>1.8718021769015913</c:v>
                </c:pt>
                <c:pt idx="36">
                  <c:v>1.791759469228055</c:v>
                </c:pt>
                <c:pt idx="37">
                  <c:v>1.589235205116581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01-47A1-9E54-2D3F8BF62953}"/>
            </c:ext>
          </c:extLst>
        </c:ser>
        <c:ser>
          <c:idx val="1"/>
          <c:order val="1"/>
          <c:tx>
            <c:v>Predicted LN_LS</c:v>
          </c:tx>
          <c:spPr>
            <a:ln w="19050">
              <a:noFill/>
            </a:ln>
          </c:spPr>
          <c:xVal>
            <c:numRef>
              <c:f>'MR Project Data'!$T$2:$T$39</c:f>
              <c:numCache>
                <c:formatCode>General</c:formatCode>
                <c:ptCount val="38"/>
                <c:pt idx="0">
                  <c:v>1.3609765531356006</c:v>
                </c:pt>
                <c:pt idx="1">
                  <c:v>0.78845736036427028</c:v>
                </c:pt>
                <c:pt idx="2">
                  <c:v>1.2809338454620642</c:v>
                </c:pt>
                <c:pt idx="3">
                  <c:v>1.3609765531356006</c:v>
                </c:pt>
                <c:pt idx="4">
                  <c:v>2.0918640616783932</c:v>
                </c:pt>
                <c:pt idx="5">
                  <c:v>1.547562508716013</c:v>
                </c:pt>
                <c:pt idx="6">
                  <c:v>0.83290912293510388</c:v>
                </c:pt>
                <c:pt idx="7">
                  <c:v>2.0281482472922852</c:v>
                </c:pt>
                <c:pt idx="8">
                  <c:v>0.95551144502743635</c:v>
                </c:pt>
                <c:pt idx="9">
                  <c:v>1.5260563034950492</c:v>
                </c:pt>
                <c:pt idx="10">
                  <c:v>0.99325177301028345</c:v>
                </c:pt>
                <c:pt idx="11">
                  <c:v>3.4657359027997265</c:v>
                </c:pt>
                <c:pt idx="12">
                  <c:v>2.0541237336955462</c:v>
                </c:pt>
                <c:pt idx="13">
                  <c:v>-0.35667494393873245</c:v>
                </c:pt>
                <c:pt idx="14">
                  <c:v>1.6094379124341003</c:v>
                </c:pt>
                <c:pt idx="15">
                  <c:v>1.3609765531356006</c:v>
                </c:pt>
                <c:pt idx="16">
                  <c:v>2.4680995314716192</c:v>
                </c:pt>
                <c:pt idx="17">
                  <c:v>0.87546873735389985</c:v>
                </c:pt>
                <c:pt idx="18">
                  <c:v>0.74193734472937733</c:v>
                </c:pt>
                <c:pt idx="19">
                  <c:v>2.0794415416798357</c:v>
                </c:pt>
                <c:pt idx="20">
                  <c:v>0.74193734472937733</c:v>
                </c:pt>
                <c:pt idx="21">
                  <c:v>1.6486586255873816</c:v>
                </c:pt>
                <c:pt idx="22">
                  <c:v>1.1314021114911006</c:v>
                </c:pt>
                <c:pt idx="23">
                  <c:v>1.589235205116581</c:v>
                </c:pt>
                <c:pt idx="24">
                  <c:v>0.40546510810816438</c:v>
                </c:pt>
                <c:pt idx="25">
                  <c:v>2.1860512767380942</c:v>
                </c:pt>
                <c:pt idx="26">
                  <c:v>2.4595888418037104</c:v>
                </c:pt>
                <c:pt idx="27">
                  <c:v>2.3702437414678603</c:v>
                </c:pt>
                <c:pt idx="28">
                  <c:v>1.6486586255873816</c:v>
                </c:pt>
                <c:pt idx="29">
                  <c:v>3.2809112157876537</c:v>
                </c:pt>
                <c:pt idx="30">
                  <c:v>1.6486586255873816</c:v>
                </c:pt>
                <c:pt idx="31">
                  <c:v>0.53062825106217038</c:v>
                </c:pt>
                <c:pt idx="32">
                  <c:v>2.2082744135228043</c:v>
                </c:pt>
                <c:pt idx="33">
                  <c:v>1.7404661748405046</c:v>
                </c:pt>
                <c:pt idx="34">
                  <c:v>1.6486586255873816</c:v>
                </c:pt>
                <c:pt idx="35">
                  <c:v>1.8870696490323797</c:v>
                </c:pt>
                <c:pt idx="36">
                  <c:v>1.62924053973028</c:v>
                </c:pt>
                <c:pt idx="37">
                  <c:v>3.1179499062782403</c:v>
                </c:pt>
              </c:numCache>
            </c:numRef>
          </c:xVal>
          <c:yVal>
            <c:numRef>
              <c:f>'Excluding JLRU'!$B$32:$B$69</c:f>
              <c:numCache>
                <c:formatCode>General</c:formatCode>
                <c:ptCount val="38"/>
                <c:pt idx="0">
                  <c:v>1.8727870590504607</c:v>
                </c:pt>
                <c:pt idx="1">
                  <c:v>1.9574115309233016</c:v>
                </c:pt>
                <c:pt idx="2">
                  <c:v>1.8750968377520369</c:v>
                </c:pt>
                <c:pt idx="3">
                  <c:v>1.9642200057487702</c:v>
                </c:pt>
                <c:pt idx="4">
                  <c:v>1.8079004825378064</c:v>
                </c:pt>
                <c:pt idx="5">
                  <c:v>1.8533580232446385</c:v>
                </c:pt>
                <c:pt idx="6">
                  <c:v>1.9886148301696469</c:v>
                </c:pt>
                <c:pt idx="7">
                  <c:v>1.8410528088732259</c:v>
                </c:pt>
                <c:pt idx="8">
                  <c:v>1.9432104922370657</c:v>
                </c:pt>
                <c:pt idx="9">
                  <c:v>1.8607767079034541</c:v>
                </c:pt>
                <c:pt idx="10">
                  <c:v>1.9223294992622235</c:v>
                </c:pt>
                <c:pt idx="11">
                  <c:v>1.6814271525357045</c:v>
                </c:pt>
                <c:pt idx="12">
                  <c:v>1.7391578258161835</c:v>
                </c:pt>
                <c:pt idx="13">
                  <c:v>2.0656285836567445</c:v>
                </c:pt>
                <c:pt idx="14">
                  <c:v>1.8505876968474331</c:v>
                </c:pt>
                <c:pt idx="15">
                  <c:v>1.9091112286727616</c:v>
                </c:pt>
                <c:pt idx="16">
                  <c:v>1.7532213995212522</c:v>
                </c:pt>
                <c:pt idx="17">
                  <c:v>1.8741010619590375</c:v>
                </c:pt>
                <c:pt idx="18">
                  <c:v>1.8060912872079864</c:v>
                </c:pt>
                <c:pt idx="19">
                  <c:v>1.8183648766752423</c:v>
                </c:pt>
                <c:pt idx="20">
                  <c:v>1.9065010985721578</c:v>
                </c:pt>
                <c:pt idx="21">
                  <c:v>1.8006437274287115</c:v>
                </c:pt>
                <c:pt idx="22">
                  <c:v>1.9678402301462785</c:v>
                </c:pt>
                <c:pt idx="23">
                  <c:v>1.904062842723768</c:v>
                </c:pt>
                <c:pt idx="24">
                  <c:v>2.0284468062993177</c:v>
                </c:pt>
                <c:pt idx="25">
                  <c:v>1.7327598473865493</c:v>
                </c:pt>
                <c:pt idx="26">
                  <c:v>1.8189976574748579</c:v>
                </c:pt>
                <c:pt idx="27">
                  <c:v>1.7571729413185628</c:v>
                </c:pt>
                <c:pt idx="28">
                  <c:v>1.8585046359536534</c:v>
                </c:pt>
                <c:pt idx="29">
                  <c:v>1.7885404576692518</c:v>
                </c:pt>
                <c:pt idx="30">
                  <c:v>1.9998799406368928</c:v>
                </c:pt>
                <c:pt idx="31">
                  <c:v>2.0385233682129358</c:v>
                </c:pt>
                <c:pt idx="32">
                  <c:v>1.6684146281705585</c:v>
                </c:pt>
                <c:pt idx="33">
                  <c:v>1.9060391891965762</c:v>
                </c:pt>
                <c:pt idx="34">
                  <c:v>1.9938075480127782</c:v>
                </c:pt>
                <c:pt idx="35">
                  <c:v>1.840559843501876</c:v>
                </c:pt>
                <c:pt idx="36">
                  <c:v>1.8166861044395859</c:v>
                </c:pt>
                <c:pt idx="37">
                  <c:v>1.6807482498792492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01-47A1-9E54-2D3F8BF62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275167"/>
        <c:axId val="1567284319"/>
      </c:scatterChart>
      <c:valAx>
        <c:axId val="1567275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LN_JS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7284319"/>
        <c:crosses val="autoZero"/>
        <c:crossBetween val="midCat"/>
      </c:valAx>
      <c:valAx>
        <c:axId val="15672843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72751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LN_JER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LN_LS</c:v>
          </c:tx>
          <c:spPr>
            <a:ln w="19050">
              <a:noFill/>
            </a:ln>
          </c:spPr>
          <c:xVal>
            <c:numRef>
              <c:f>'MR Project Data'!$M$2:$M$39</c:f>
              <c:numCache>
                <c:formatCode>General</c:formatCode>
                <c:ptCount val="38"/>
                <c:pt idx="0">
                  <c:v>4.2766661190160553</c:v>
                </c:pt>
                <c:pt idx="1">
                  <c:v>4.2626798770413155</c:v>
                </c:pt>
                <c:pt idx="2">
                  <c:v>4.1271343850450917</c:v>
                </c:pt>
                <c:pt idx="3">
                  <c:v>4.2766661190160553</c:v>
                </c:pt>
                <c:pt idx="4">
                  <c:v>4.1271343850450917</c:v>
                </c:pt>
                <c:pt idx="5">
                  <c:v>4.2341065045972597</c:v>
                </c:pt>
                <c:pt idx="6">
                  <c:v>4.290459441148391</c:v>
                </c:pt>
                <c:pt idx="7">
                  <c:v>4.2484952420493594</c:v>
                </c:pt>
                <c:pt idx="8">
                  <c:v>4.2341065045972597</c:v>
                </c:pt>
                <c:pt idx="9">
                  <c:v>4.1588830833596715</c:v>
                </c:pt>
                <c:pt idx="10">
                  <c:v>4.3040650932041702</c:v>
                </c:pt>
                <c:pt idx="11">
                  <c:v>3.8918202981106265</c:v>
                </c:pt>
                <c:pt idx="12">
                  <c:v>4.1271343850450917</c:v>
                </c:pt>
                <c:pt idx="13">
                  <c:v>4.4067192472642533</c:v>
                </c:pt>
                <c:pt idx="14">
                  <c:v>4.1108738641733114</c:v>
                </c:pt>
                <c:pt idx="15">
                  <c:v>4.219507705176107</c:v>
                </c:pt>
                <c:pt idx="16">
                  <c:v>4.0430512678345503</c:v>
                </c:pt>
                <c:pt idx="17">
                  <c:v>4.290459441148391</c:v>
                </c:pt>
                <c:pt idx="18">
                  <c:v>4.1743872698956368</c:v>
                </c:pt>
                <c:pt idx="19">
                  <c:v>4.1896547420264252</c:v>
                </c:pt>
                <c:pt idx="20">
                  <c:v>4.2046926193909657</c:v>
                </c:pt>
                <c:pt idx="21">
                  <c:v>4.0943445622221004</c:v>
                </c:pt>
                <c:pt idx="22">
                  <c:v>4.290459441148391</c:v>
                </c:pt>
                <c:pt idx="23">
                  <c:v>4.3040650932041702</c:v>
                </c:pt>
                <c:pt idx="24">
                  <c:v>4.3174881135363101</c:v>
                </c:pt>
                <c:pt idx="25">
                  <c:v>4.1271343850450917</c:v>
                </c:pt>
                <c:pt idx="26">
                  <c:v>4.1431347263915326</c:v>
                </c:pt>
                <c:pt idx="27">
                  <c:v>4.1108738641733114</c:v>
                </c:pt>
                <c:pt idx="28">
                  <c:v>4.1588830833596715</c:v>
                </c:pt>
                <c:pt idx="29">
                  <c:v>4.0430512678345503</c:v>
                </c:pt>
                <c:pt idx="30">
                  <c:v>4.3174881135363101</c:v>
                </c:pt>
                <c:pt idx="31">
                  <c:v>4.3820266346738812</c:v>
                </c:pt>
                <c:pt idx="32">
                  <c:v>3.912023005428146</c:v>
                </c:pt>
                <c:pt idx="33">
                  <c:v>4.290459441148391</c:v>
                </c:pt>
                <c:pt idx="34">
                  <c:v>4.219507705176107</c:v>
                </c:pt>
                <c:pt idx="35">
                  <c:v>4.2046926193909657</c:v>
                </c:pt>
                <c:pt idx="36">
                  <c:v>4.2341065045972597</c:v>
                </c:pt>
                <c:pt idx="37">
                  <c:v>3.7612001156935624</c:v>
                </c:pt>
              </c:numCache>
            </c:numRef>
          </c:xVal>
          <c:yVal>
            <c:numRef>
              <c:f>'MR Project Data'!$K$2:$K$39</c:f>
              <c:numCache>
                <c:formatCode>General</c:formatCode>
                <c:ptCount val="38"/>
                <c:pt idx="0">
                  <c:v>1.9878743481543455</c:v>
                </c:pt>
                <c:pt idx="1">
                  <c:v>1.9600947840472698</c:v>
                </c:pt>
                <c:pt idx="2">
                  <c:v>1.9315214116032138</c:v>
                </c:pt>
                <c:pt idx="3">
                  <c:v>2.0014800002101243</c:v>
                </c:pt>
                <c:pt idx="4">
                  <c:v>1.8718021769015913</c:v>
                </c:pt>
                <c:pt idx="5">
                  <c:v>1.8870696490323797</c:v>
                </c:pt>
                <c:pt idx="6">
                  <c:v>2.0149030205422647</c:v>
                </c:pt>
                <c:pt idx="7">
                  <c:v>1.7227665977411035</c:v>
                </c:pt>
                <c:pt idx="8">
                  <c:v>2.0014800002101243</c:v>
                </c:pt>
                <c:pt idx="9">
                  <c:v>1.8562979903656263</c:v>
                </c:pt>
                <c:pt idx="10">
                  <c:v>1.9459101490553132</c:v>
                </c:pt>
                <c:pt idx="11">
                  <c:v>1.7227665977411035</c:v>
                </c:pt>
                <c:pt idx="12">
                  <c:v>1.6677068205580761</c:v>
                </c:pt>
                <c:pt idx="13">
                  <c:v>2.0149030205422647</c:v>
                </c:pt>
                <c:pt idx="14">
                  <c:v>1.9169226121820611</c:v>
                </c:pt>
                <c:pt idx="15">
                  <c:v>1.9600947840472698</c:v>
                </c:pt>
                <c:pt idx="16">
                  <c:v>1.7578579175523736</c:v>
                </c:pt>
                <c:pt idx="17">
                  <c:v>1.7749523509116738</c:v>
                </c:pt>
                <c:pt idx="18">
                  <c:v>1.7578579175523736</c:v>
                </c:pt>
                <c:pt idx="19">
                  <c:v>1.7749523509116738</c:v>
                </c:pt>
                <c:pt idx="20">
                  <c:v>1.9021075263969205</c:v>
                </c:pt>
                <c:pt idx="21">
                  <c:v>1.824549292051046</c:v>
                </c:pt>
                <c:pt idx="22">
                  <c:v>1.9878743481543455</c:v>
                </c:pt>
                <c:pt idx="23">
                  <c:v>2.0014800002101243</c:v>
                </c:pt>
                <c:pt idx="24">
                  <c:v>2.0281482472922852</c:v>
                </c:pt>
                <c:pt idx="25">
                  <c:v>1.791759469228055</c:v>
                </c:pt>
                <c:pt idx="26">
                  <c:v>1.62924053973028</c:v>
                </c:pt>
                <c:pt idx="27">
                  <c:v>1.824549292051046</c:v>
                </c:pt>
                <c:pt idx="28">
                  <c:v>1.7404661748405046</c:v>
                </c:pt>
                <c:pt idx="29">
                  <c:v>1.8562979903656263</c:v>
                </c:pt>
                <c:pt idx="30">
                  <c:v>1.9878743481543455</c:v>
                </c:pt>
                <c:pt idx="31">
                  <c:v>2.0281482472922852</c:v>
                </c:pt>
                <c:pt idx="32">
                  <c:v>1.7047480922384253</c:v>
                </c:pt>
                <c:pt idx="33">
                  <c:v>1.8718021769015913</c:v>
                </c:pt>
                <c:pt idx="34">
                  <c:v>1.9315214116032138</c:v>
                </c:pt>
                <c:pt idx="35">
                  <c:v>1.8718021769015913</c:v>
                </c:pt>
                <c:pt idx="36">
                  <c:v>1.791759469228055</c:v>
                </c:pt>
                <c:pt idx="37">
                  <c:v>1.589235205116581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BD-47F2-9DC4-D0B8684E002D}"/>
            </c:ext>
          </c:extLst>
        </c:ser>
        <c:ser>
          <c:idx val="1"/>
          <c:order val="1"/>
          <c:tx>
            <c:v>Predicted LN_LS</c:v>
          </c:tx>
          <c:spPr>
            <a:ln w="19050">
              <a:noFill/>
            </a:ln>
          </c:spPr>
          <c:xVal>
            <c:numRef>
              <c:f>'MR Project Data'!$M$2:$M$39</c:f>
              <c:numCache>
                <c:formatCode>General</c:formatCode>
                <c:ptCount val="38"/>
                <c:pt idx="0">
                  <c:v>4.2766661190160553</c:v>
                </c:pt>
                <c:pt idx="1">
                  <c:v>4.2626798770413155</c:v>
                </c:pt>
                <c:pt idx="2">
                  <c:v>4.1271343850450917</c:v>
                </c:pt>
                <c:pt idx="3">
                  <c:v>4.2766661190160553</c:v>
                </c:pt>
                <c:pt idx="4">
                  <c:v>4.1271343850450917</c:v>
                </c:pt>
                <c:pt idx="5">
                  <c:v>4.2341065045972597</c:v>
                </c:pt>
                <c:pt idx="6">
                  <c:v>4.290459441148391</c:v>
                </c:pt>
                <c:pt idx="7">
                  <c:v>4.2484952420493594</c:v>
                </c:pt>
                <c:pt idx="8">
                  <c:v>4.2341065045972597</c:v>
                </c:pt>
                <c:pt idx="9">
                  <c:v>4.1588830833596715</c:v>
                </c:pt>
                <c:pt idx="10">
                  <c:v>4.3040650932041702</c:v>
                </c:pt>
                <c:pt idx="11">
                  <c:v>3.8918202981106265</c:v>
                </c:pt>
                <c:pt idx="12">
                  <c:v>4.1271343850450917</c:v>
                </c:pt>
                <c:pt idx="13">
                  <c:v>4.4067192472642533</c:v>
                </c:pt>
                <c:pt idx="14">
                  <c:v>4.1108738641733114</c:v>
                </c:pt>
                <c:pt idx="15">
                  <c:v>4.219507705176107</c:v>
                </c:pt>
                <c:pt idx="16">
                  <c:v>4.0430512678345503</c:v>
                </c:pt>
                <c:pt idx="17">
                  <c:v>4.290459441148391</c:v>
                </c:pt>
                <c:pt idx="18">
                  <c:v>4.1743872698956368</c:v>
                </c:pt>
                <c:pt idx="19">
                  <c:v>4.1896547420264252</c:v>
                </c:pt>
                <c:pt idx="20">
                  <c:v>4.2046926193909657</c:v>
                </c:pt>
                <c:pt idx="21">
                  <c:v>4.0943445622221004</c:v>
                </c:pt>
                <c:pt idx="22">
                  <c:v>4.290459441148391</c:v>
                </c:pt>
                <c:pt idx="23">
                  <c:v>4.3040650932041702</c:v>
                </c:pt>
                <c:pt idx="24">
                  <c:v>4.3174881135363101</c:v>
                </c:pt>
                <c:pt idx="25">
                  <c:v>4.1271343850450917</c:v>
                </c:pt>
                <c:pt idx="26">
                  <c:v>4.1431347263915326</c:v>
                </c:pt>
                <c:pt idx="27">
                  <c:v>4.1108738641733114</c:v>
                </c:pt>
                <c:pt idx="28">
                  <c:v>4.1588830833596715</c:v>
                </c:pt>
                <c:pt idx="29">
                  <c:v>4.0430512678345503</c:v>
                </c:pt>
                <c:pt idx="30">
                  <c:v>4.3174881135363101</c:v>
                </c:pt>
                <c:pt idx="31">
                  <c:v>4.3820266346738812</c:v>
                </c:pt>
                <c:pt idx="32">
                  <c:v>3.912023005428146</c:v>
                </c:pt>
                <c:pt idx="33">
                  <c:v>4.290459441148391</c:v>
                </c:pt>
                <c:pt idx="34">
                  <c:v>4.219507705176107</c:v>
                </c:pt>
                <c:pt idx="35">
                  <c:v>4.2046926193909657</c:v>
                </c:pt>
                <c:pt idx="36">
                  <c:v>4.2341065045972597</c:v>
                </c:pt>
                <c:pt idx="37">
                  <c:v>3.7612001156935624</c:v>
                </c:pt>
              </c:numCache>
            </c:numRef>
          </c:xVal>
          <c:yVal>
            <c:numRef>
              <c:f>'Excluding JLRU'!$B$32:$B$69</c:f>
              <c:numCache>
                <c:formatCode>General</c:formatCode>
                <c:ptCount val="38"/>
                <c:pt idx="0">
                  <c:v>1.8727870590504607</c:v>
                </c:pt>
                <c:pt idx="1">
                  <c:v>1.9574115309233016</c:v>
                </c:pt>
                <c:pt idx="2">
                  <c:v>1.8750968377520369</c:v>
                </c:pt>
                <c:pt idx="3">
                  <c:v>1.9642200057487702</c:v>
                </c:pt>
                <c:pt idx="4">
                  <c:v>1.8079004825378064</c:v>
                </c:pt>
                <c:pt idx="5">
                  <c:v>1.8533580232446385</c:v>
                </c:pt>
                <c:pt idx="6">
                  <c:v>1.9886148301696469</c:v>
                </c:pt>
                <c:pt idx="7">
                  <c:v>1.8410528088732259</c:v>
                </c:pt>
                <c:pt idx="8">
                  <c:v>1.9432104922370657</c:v>
                </c:pt>
                <c:pt idx="9">
                  <c:v>1.8607767079034541</c:v>
                </c:pt>
                <c:pt idx="10">
                  <c:v>1.9223294992622235</c:v>
                </c:pt>
                <c:pt idx="11">
                  <c:v>1.6814271525357045</c:v>
                </c:pt>
                <c:pt idx="12">
                  <c:v>1.7391578258161835</c:v>
                </c:pt>
                <c:pt idx="13">
                  <c:v>2.0656285836567445</c:v>
                </c:pt>
                <c:pt idx="14">
                  <c:v>1.8505876968474331</c:v>
                </c:pt>
                <c:pt idx="15">
                  <c:v>1.9091112286727616</c:v>
                </c:pt>
                <c:pt idx="16">
                  <c:v>1.7532213995212522</c:v>
                </c:pt>
                <c:pt idx="17">
                  <c:v>1.8741010619590375</c:v>
                </c:pt>
                <c:pt idx="18">
                  <c:v>1.8060912872079864</c:v>
                </c:pt>
                <c:pt idx="19">
                  <c:v>1.8183648766752423</c:v>
                </c:pt>
                <c:pt idx="20">
                  <c:v>1.9065010985721578</c:v>
                </c:pt>
                <c:pt idx="21">
                  <c:v>1.8006437274287115</c:v>
                </c:pt>
                <c:pt idx="22">
                  <c:v>1.9678402301462785</c:v>
                </c:pt>
                <c:pt idx="23">
                  <c:v>1.904062842723768</c:v>
                </c:pt>
                <c:pt idx="24">
                  <c:v>2.0284468062993177</c:v>
                </c:pt>
                <c:pt idx="25">
                  <c:v>1.7327598473865493</c:v>
                </c:pt>
                <c:pt idx="26">
                  <c:v>1.8189976574748579</c:v>
                </c:pt>
                <c:pt idx="27">
                  <c:v>1.7571729413185628</c:v>
                </c:pt>
                <c:pt idx="28">
                  <c:v>1.8585046359536534</c:v>
                </c:pt>
                <c:pt idx="29">
                  <c:v>1.7885404576692518</c:v>
                </c:pt>
                <c:pt idx="30">
                  <c:v>1.9998799406368928</c:v>
                </c:pt>
                <c:pt idx="31">
                  <c:v>2.0385233682129358</c:v>
                </c:pt>
                <c:pt idx="32">
                  <c:v>1.6684146281705585</c:v>
                </c:pt>
                <c:pt idx="33">
                  <c:v>1.9060391891965762</c:v>
                </c:pt>
                <c:pt idx="34">
                  <c:v>1.9938075480127782</c:v>
                </c:pt>
                <c:pt idx="35">
                  <c:v>1.840559843501876</c:v>
                </c:pt>
                <c:pt idx="36">
                  <c:v>1.8166861044395859</c:v>
                </c:pt>
                <c:pt idx="37">
                  <c:v>1.6807482498792492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BD-47F2-9DC4-D0B8684E0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280575"/>
        <c:axId val="1511958367"/>
      </c:scatterChart>
      <c:valAx>
        <c:axId val="1567280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LN_JER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1958367"/>
        <c:crosses val="autoZero"/>
        <c:crossBetween val="midCat"/>
      </c:valAx>
      <c:valAx>
        <c:axId val="15119583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728057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LN_ESS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LN_LS</c:v>
          </c:tx>
          <c:spPr>
            <a:ln w="19050">
              <a:noFill/>
            </a:ln>
          </c:spPr>
          <c:xVal>
            <c:numRef>
              <c:f>'MR Project Data'!$N$2:$N$39</c:f>
              <c:numCache>
                <c:formatCode>General</c:formatCode>
                <c:ptCount val="38"/>
                <c:pt idx="0">
                  <c:v>6.2383246250395077</c:v>
                </c:pt>
                <c:pt idx="1">
                  <c:v>6.2146080984221914</c:v>
                </c:pt>
                <c:pt idx="2">
                  <c:v>6.2324480165505225</c:v>
                </c:pt>
                <c:pt idx="3">
                  <c:v>6.2576675878826391</c:v>
                </c:pt>
                <c:pt idx="4">
                  <c:v>6.0776422433490342</c:v>
                </c:pt>
                <c:pt idx="5">
                  <c:v>6.2146080984221914</c:v>
                </c:pt>
                <c:pt idx="6">
                  <c:v>6.2106000770246528</c:v>
                </c:pt>
                <c:pt idx="7">
                  <c:v>6.2653012127377101</c:v>
                </c:pt>
                <c:pt idx="8">
                  <c:v>6.2709884318582994</c:v>
                </c:pt>
                <c:pt idx="9">
                  <c:v>6.2146080984221914</c:v>
                </c:pt>
                <c:pt idx="10">
                  <c:v>6.2441669006637364</c:v>
                </c:pt>
                <c:pt idx="11">
                  <c:v>6.1441856341256456</c:v>
                </c:pt>
                <c:pt idx="12">
                  <c:v>6.1882641230825897</c:v>
                </c:pt>
                <c:pt idx="13">
                  <c:v>6.1820849067166321</c:v>
                </c:pt>
                <c:pt idx="14">
                  <c:v>6.2461067654815627</c:v>
                </c:pt>
                <c:pt idx="15">
                  <c:v>6.1612073216950769</c:v>
                </c:pt>
                <c:pt idx="16">
                  <c:v>6.1944053911046719</c:v>
                </c:pt>
                <c:pt idx="17">
                  <c:v>6.2915691395583204</c:v>
                </c:pt>
                <c:pt idx="18">
                  <c:v>6.2952660014396464</c:v>
                </c:pt>
                <c:pt idx="19">
                  <c:v>6.2025355171879228</c:v>
                </c:pt>
                <c:pt idx="20">
                  <c:v>6.1944053911046719</c:v>
                </c:pt>
                <c:pt idx="21">
                  <c:v>6.0330862217988015</c:v>
                </c:pt>
                <c:pt idx="22">
                  <c:v>6.2519038831658884</c:v>
                </c:pt>
                <c:pt idx="23">
                  <c:v>6.2324480165505225</c:v>
                </c:pt>
                <c:pt idx="24">
                  <c:v>6.2065759267249279</c:v>
                </c:pt>
                <c:pt idx="25">
                  <c:v>6.2557500417533669</c:v>
                </c:pt>
                <c:pt idx="26">
                  <c:v>6.1903154058531475</c:v>
                </c:pt>
                <c:pt idx="27">
                  <c:v>6.156978985585555</c:v>
                </c:pt>
                <c:pt idx="28">
                  <c:v>6.2126060957515188</c:v>
                </c:pt>
                <c:pt idx="29">
                  <c:v>6.1944053911046719</c:v>
                </c:pt>
                <c:pt idx="30">
                  <c:v>6.1779441140506002</c:v>
                </c:pt>
                <c:pt idx="31">
                  <c:v>6.2499752422594828</c:v>
                </c:pt>
                <c:pt idx="32">
                  <c:v>6.1355648910817386</c:v>
                </c:pt>
                <c:pt idx="33">
                  <c:v>6.2186001196917289</c:v>
                </c:pt>
                <c:pt idx="34">
                  <c:v>6.1984787164923079</c:v>
                </c:pt>
                <c:pt idx="35">
                  <c:v>5.9964520886190211</c:v>
                </c:pt>
                <c:pt idx="36">
                  <c:v>6.1758672701057611</c:v>
                </c:pt>
                <c:pt idx="37">
                  <c:v>5.9506425525877269</c:v>
                </c:pt>
              </c:numCache>
            </c:numRef>
          </c:xVal>
          <c:yVal>
            <c:numRef>
              <c:f>'MR Project Data'!$K$2:$K$39</c:f>
              <c:numCache>
                <c:formatCode>General</c:formatCode>
                <c:ptCount val="38"/>
                <c:pt idx="0">
                  <c:v>1.9878743481543455</c:v>
                </c:pt>
                <c:pt idx="1">
                  <c:v>1.9600947840472698</c:v>
                </c:pt>
                <c:pt idx="2">
                  <c:v>1.9315214116032138</c:v>
                </c:pt>
                <c:pt idx="3">
                  <c:v>2.0014800002101243</c:v>
                </c:pt>
                <c:pt idx="4">
                  <c:v>1.8718021769015913</c:v>
                </c:pt>
                <c:pt idx="5">
                  <c:v>1.8870696490323797</c:v>
                </c:pt>
                <c:pt idx="6">
                  <c:v>2.0149030205422647</c:v>
                </c:pt>
                <c:pt idx="7">
                  <c:v>1.7227665977411035</c:v>
                </c:pt>
                <c:pt idx="8">
                  <c:v>2.0014800002101243</c:v>
                </c:pt>
                <c:pt idx="9">
                  <c:v>1.8562979903656263</c:v>
                </c:pt>
                <c:pt idx="10">
                  <c:v>1.9459101490553132</c:v>
                </c:pt>
                <c:pt idx="11">
                  <c:v>1.7227665977411035</c:v>
                </c:pt>
                <c:pt idx="12">
                  <c:v>1.6677068205580761</c:v>
                </c:pt>
                <c:pt idx="13">
                  <c:v>2.0149030205422647</c:v>
                </c:pt>
                <c:pt idx="14">
                  <c:v>1.9169226121820611</c:v>
                </c:pt>
                <c:pt idx="15">
                  <c:v>1.9600947840472698</c:v>
                </c:pt>
                <c:pt idx="16">
                  <c:v>1.7578579175523736</c:v>
                </c:pt>
                <c:pt idx="17">
                  <c:v>1.7749523509116738</c:v>
                </c:pt>
                <c:pt idx="18">
                  <c:v>1.7578579175523736</c:v>
                </c:pt>
                <c:pt idx="19">
                  <c:v>1.7749523509116738</c:v>
                </c:pt>
                <c:pt idx="20">
                  <c:v>1.9021075263969205</c:v>
                </c:pt>
                <c:pt idx="21">
                  <c:v>1.824549292051046</c:v>
                </c:pt>
                <c:pt idx="22">
                  <c:v>1.9878743481543455</c:v>
                </c:pt>
                <c:pt idx="23">
                  <c:v>2.0014800002101243</c:v>
                </c:pt>
                <c:pt idx="24">
                  <c:v>2.0281482472922852</c:v>
                </c:pt>
                <c:pt idx="25">
                  <c:v>1.791759469228055</c:v>
                </c:pt>
                <c:pt idx="26">
                  <c:v>1.62924053973028</c:v>
                </c:pt>
                <c:pt idx="27">
                  <c:v>1.824549292051046</c:v>
                </c:pt>
                <c:pt idx="28">
                  <c:v>1.7404661748405046</c:v>
                </c:pt>
                <c:pt idx="29">
                  <c:v>1.8562979903656263</c:v>
                </c:pt>
                <c:pt idx="30">
                  <c:v>1.9878743481543455</c:v>
                </c:pt>
                <c:pt idx="31">
                  <c:v>2.0281482472922852</c:v>
                </c:pt>
                <c:pt idx="32">
                  <c:v>1.7047480922384253</c:v>
                </c:pt>
                <c:pt idx="33">
                  <c:v>1.8718021769015913</c:v>
                </c:pt>
                <c:pt idx="34">
                  <c:v>1.9315214116032138</c:v>
                </c:pt>
                <c:pt idx="35">
                  <c:v>1.8718021769015913</c:v>
                </c:pt>
                <c:pt idx="36">
                  <c:v>1.791759469228055</c:v>
                </c:pt>
                <c:pt idx="37">
                  <c:v>1.589235205116581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1A-4DE6-92FE-11F89563581D}"/>
            </c:ext>
          </c:extLst>
        </c:ser>
        <c:ser>
          <c:idx val="1"/>
          <c:order val="1"/>
          <c:tx>
            <c:v>Predicted LN_LS</c:v>
          </c:tx>
          <c:spPr>
            <a:ln w="19050">
              <a:noFill/>
            </a:ln>
          </c:spPr>
          <c:xVal>
            <c:numRef>
              <c:f>'MR Project Data'!$N$2:$N$39</c:f>
              <c:numCache>
                <c:formatCode>General</c:formatCode>
                <c:ptCount val="38"/>
                <c:pt idx="0">
                  <c:v>6.2383246250395077</c:v>
                </c:pt>
                <c:pt idx="1">
                  <c:v>6.2146080984221914</c:v>
                </c:pt>
                <c:pt idx="2">
                  <c:v>6.2324480165505225</c:v>
                </c:pt>
                <c:pt idx="3">
                  <c:v>6.2576675878826391</c:v>
                </c:pt>
                <c:pt idx="4">
                  <c:v>6.0776422433490342</c:v>
                </c:pt>
                <c:pt idx="5">
                  <c:v>6.2146080984221914</c:v>
                </c:pt>
                <c:pt idx="6">
                  <c:v>6.2106000770246528</c:v>
                </c:pt>
                <c:pt idx="7">
                  <c:v>6.2653012127377101</c:v>
                </c:pt>
                <c:pt idx="8">
                  <c:v>6.2709884318582994</c:v>
                </c:pt>
                <c:pt idx="9">
                  <c:v>6.2146080984221914</c:v>
                </c:pt>
                <c:pt idx="10">
                  <c:v>6.2441669006637364</c:v>
                </c:pt>
                <c:pt idx="11">
                  <c:v>6.1441856341256456</c:v>
                </c:pt>
                <c:pt idx="12">
                  <c:v>6.1882641230825897</c:v>
                </c:pt>
                <c:pt idx="13">
                  <c:v>6.1820849067166321</c:v>
                </c:pt>
                <c:pt idx="14">
                  <c:v>6.2461067654815627</c:v>
                </c:pt>
                <c:pt idx="15">
                  <c:v>6.1612073216950769</c:v>
                </c:pt>
                <c:pt idx="16">
                  <c:v>6.1944053911046719</c:v>
                </c:pt>
                <c:pt idx="17">
                  <c:v>6.2915691395583204</c:v>
                </c:pt>
                <c:pt idx="18">
                  <c:v>6.2952660014396464</c:v>
                </c:pt>
                <c:pt idx="19">
                  <c:v>6.2025355171879228</c:v>
                </c:pt>
                <c:pt idx="20">
                  <c:v>6.1944053911046719</c:v>
                </c:pt>
                <c:pt idx="21">
                  <c:v>6.0330862217988015</c:v>
                </c:pt>
                <c:pt idx="22">
                  <c:v>6.2519038831658884</c:v>
                </c:pt>
                <c:pt idx="23">
                  <c:v>6.2324480165505225</c:v>
                </c:pt>
                <c:pt idx="24">
                  <c:v>6.2065759267249279</c:v>
                </c:pt>
                <c:pt idx="25">
                  <c:v>6.2557500417533669</c:v>
                </c:pt>
                <c:pt idx="26">
                  <c:v>6.1903154058531475</c:v>
                </c:pt>
                <c:pt idx="27">
                  <c:v>6.156978985585555</c:v>
                </c:pt>
                <c:pt idx="28">
                  <c:v>6.2126060957515188</c:v>
                </c:pt>
                <c:pt idx="29">
                  <c:v>6.1944053911046719</c:v>
                </c:pt>
                <c:pt idx="30">
                  <c:v>6.1779441140506002</c:v>
                </c:pt>
                <c:pt idx="31">
                  <c:v>6.2499752422594828</c:v>
                </c:pt>
                <c:pt idx="32">
                  <c:v>6.1355648910817386</c:v>
                </c:pt>
                <c:pt idx="33">
                  <c:v>6.2186001196917289</c:v>
                </c:pt>
                <c:pt idx="34">
                  <c:v>6.1984787164923079</c:v>
                </c:pt>
                <c:pt idx="35">
                  <c:v>5.9964520886190211</c:v>
                </c:pt>
                <c:pt idx="36">
                  <c:v>6.1758672701057611</c:v>
                </c:pt>
                <c:pt idx="37">
                  <c:v>5.9506425525877269</c:v>
                </c:pt>
              </c:numCache>
            </c:numRef>
          </c:xVal>
          <c:yVal>
            <c:numRef>
              <c:f>'Excluding JLRU'!$B$32:$B$69</c:f>
              <c:numCache>
                <c:formatCode>General</c:formatCode>
                <c:ptCount val="38"/>
                <c:pt idx="0">
                  <c:v>1.8727870590504607</c:v>
                </c:pt>
                <c:pt idx="1">
                  <c:v>1.9574115309233016</c:v>
                </c:pt>
                <c:pt idx="2">
                  <c:v>1.8750968377520369</c:v>
                </c:pt>
                <c:pt idx="3">
                  <c:v>1.9642200057487702</c:v>
                </c:pt>
                <c:pt idx="4">
                  <c:v>1.8079004825378064</c:v>
                </c:pt>
                <c:pt idx="5">
                  <c:v>1.8533580232446385</c:v>
                </c:pt>
                <c:pt idx="6">
                  <c:v>1.9886148301696469</c:v>
                </c:pt>
                <c:pt idx="7">
                  <c:v>1.8410528088732259</c:v>
                </c:pt>
                <c:pt idx="8">
                  <c:v>1.9432104922370657</c:v>
                </c:pt>
                <c:pt idx="9">
                  <c:v>1.8607767079034541</c:v>
                </c:pt>
                <c:pt idx="10">
                  <c:v>1.9223294992622235</c:v>
                </c:pt>
                <c:pt idx="11">
                  <c:v>1.6814271525357045</c:v>
                </c:pt>
                <c:pt idx="12">
                  <c:v>1.7391578258161835</c:v>
                </c:pt>
                <c:pt idx="13">
                  <c:v>2.0656285836567445</c:v>
                </c:pt>
                <c:pt idx="14">
                  <c:v>1.8505876968474331</c:v>
                </c:pt>
                <c:pt idx="15">
                  <c:v>1.9091112286727616</c:v>
                </c:pt>
                <c:pt idx="16">
                  <c:v>1.7532213995212522</c:v>
                </c:pt>
                <c:pt idx="17">
                  <c:v>1.8741010619590375</c:v>
                </c:pt>
                <c:pt idx="18">
                  <c:v>1.8060912872079864</c:v>
                </c:pt>
                <c:pt idx="19">
                  <c:v>1.8183648766752423</c:v>
                </c:pt>
                <c:pt idx="20">
                  <c:v>1.9065010985721578</c:v>
                </c:pt>
                <c:pt idx="21">
                  <c:v>1.8006437274287115</c:v>
                </c:pt>
                <c:pt idx="22">
                  <c:v>1.9678402301462785</c:v>
                </c:pt>
                <c:pt idx="23">
                  <c:v>1.904062842723768</c:v>
                </c:pt>
                <c:pt idx="24">
                  <c:v>2.0284468062993177</c:v>
                </c:pt>
                <c:pt idx="25">
                  <c:v>1.7327598473865493</c:v>
                </c:pt>
                <c:pt idx="26">
                  <c:v>1.8189976574748579</c:v>
                </c:pt>
                <c:pt idx="27">
                  <c:v>1.7571729413185628</c:v>
                </c:pt>
                <c:pt idx="28">
                  <c:v>1.8585046359536534</c:v>
                </c:pt>
                <c:pt idx="29">
                  <c:v>1.7885404576692518</c:v>
                </c:pt>
                <c:pt idx="30">
                  <c:v>1.9998799406368928</c:v>
                </c:pt>
                <c:pt idx="31">
                  <c:v>2.0385233682129358</c:v>
                </c:pt>
                <c:pt idx="32">
                  <c:v>1.6684146281705585</c:v>
                </c:pt>
                <c:pt idx="33">
                  <c:v>1.9060391891965762</c:v>
                </c:pt>
                <c:pt idx="34">
                  <c:v>1.9938075480127782</c:v>
                </c:pt>
                <c:pt idx="35">
                  <c:v>1.840559843501876</c:v>
                </c:pt>
                <c:pt idx="36">
                  <c:v>1.8166861044395859</c:v>
                </c:pt>
                <c:pt idx="37">
                  <c:v>1.6807482498792492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1A-4DE6-92FE-11F895635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979167"/>
        <c:axId val="1511985407"/>
      </c:scatterChart>
      <c:valAx>
        <c:axId val="1511979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1985407"/>
        <c:crosses val="autoZero"/>
        <c:crossBetween val="midCat"/>
      </c:valAx>
      <c:valAx>
        <c:axId val="15119854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19791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LN_VAP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LN_LS</c:v>
          </c:tx>
          <c:spPr>
            <a:ln w="19050">
              <a:noFill/>
            </a:ln>
          </c:spPr>
          <c:xVal>
            <c:numRef>
              <c:f>'MR Project Data'!$S$2:$S$39</c:f>
              <c:numCache>
                <c:formatCode>General</c:formatCode>
                <c:ptCount val="38"/>
                <c:pt idx="0">
                  <c:v>1.791759469228055</c:v>
                </c:pt>
                <c:pt idx="1">
                  <c:v>2.7080502011022101</c:v>
                </c:pt>
                <c:pt idx="2">
                  <c:v>2.9444389791664403</c:v>
                </c:pt>
                <c:pt idx="3">
                  <c:v>2.4849066497880004</c:v>
                </c:pt>
                <c:pt idx="4">
                  <c:v>2.8903717578961645</c:v>
                </c:pt>
                <c:pt idx="5">
                  <c:v>2.8332133440562162</c:v>
                </c:pt>
                <c:pt idx="6">
                  <c:v>2.3978952727983707</c:v>
                </c:pt>
                <c:pt idx="7">
                  <c:v>2.1972245773362196</c:v>
                </c:pt>
                <c:pt idx="8">
                  <c:v>1.9459101490553132</c:v>
                </c:pt>
                <c:pt idx="9">
                  <c:v>2.6390573296152584</c:v>
                </c:pt>
                <c:pt idx="10">
                  <c:v>2.7080502011022101</c:v>
                </c:pt>
                <c:pt idx="11">
                  <c:v>2.7080502011022101</c:v>
                </c:pt>
                <c:pt idx="12">
                  <c:v>2.7725887222397811</c:v>
                </c:pt>
                <c:pt idx="13">
                  <c:v>1.9459101490553132</c:v>
                </c:pt>
                <c:pt idx="14">
                  <c:v>2.0794415416798357</c:v>
                </c:pt>
                <c:pt idx="15">
                  <c:v>3.2580965380214821</c:v>
                </c:pt>
                <c:pt idx="16">
                  <c:v>2.8903717578961645</c:v>
                </c:pt>
                <c:pt idx="17">
                  <c:v>2.7725887222397811</c:v>
                </c:pt>
                <c:pt idx="18">
                  <c:v>3.3672958299864741</c:v>
                </c:pt>
                <c:pt idx="19">
                  <c:v>2.4849066497880004</c:v>
                </c:pt>
                <c:pt idx="20">
                  <c:v>2.7080502011022101</c:v>
                </c:pt>
                <c:pt idx="21">
                  <c:v>2.4849066497880004</c:v>
                </c:pt>
                <c:pt idx="22">
                  <c:v>2.8332133440562162</c:v>
                </c:pt>
                <c:pt idx="23">
                  <c:v>2.1972245773362196</c:v>
                </c:pt>
                <c:pt idx="24">
                  <c:v>1.791759469228055</c:v>
                </c:pt>
                <c:pt idx="25">
                  <c:v>2.8332133440562162</c:v>
                </c:pt>
                <c:pt idx="26">
                  <c:v>2.3025850929940459</c:v>
                </c:pt>
                <c:pt idx="27">
                  <c:v>2.7725887222397811</c:v>
                </c:pt>
                <c:pt idx="28">
                  <c:v>2.6390573296152584</c:v>
                </c:pt>
                <c:pt idx="29">
                  <c:v>2.4849066497880004</c:v>
                </c:pt>
                <c:pt idx="30">
                  <c:v>1.9459101490553132</c:v>
                </c:pt>
                <c:pt idx="31">
                  <c:v>2.8332133440562162</c:v>
                </c:pt>
                <c:pt idx="32">
                  <c:v>2.8332133440562162</c:v>
                </c:pt>
                <c:pt idx="33">
                  <c:v>2.3978952727983707</c:v>
                </c:pt>
                <c:pt idx="34">
                  <c:v>2.3978952727983707</c:v>
                </c:pt>
                <c:pt idx="35">
                  <c:v>2.8332133440562162</c:v>
                </c:pt>
                <c:pt idx="36">
                  <c:v>2.6390573296152584</c:v>
                </c:pt>
                <c:pt idx="37">
                  <c:v>2.6390573296152584</c:v>
                </c:pt>
              </c:numCache>
            </c:numRef>
          </c:xVal>
          <c:yVal>
            <c:numRef>
              <c:f>'MR Project Data'!$K$2:$K$39</c:f>
              <c:numCache>
                <c:formatCode>General</c:formatCode>
                <c:ptCount val="38"/>
                <c:pt idx="0">
                  <c:v>1.9878743481543455</c:v>
                </c:pt>
                <c:pt idx="1">
                  <c:v>1.9600947840472698</c:v>
                </c:pt>
                <c:pt idx="2">
                  <c:v>1.9315214116032138</c:v>
                </c:pt>
                <c:pt idx="3">
                  <c:v>2.0014800002101243</c:v>
                </c:pt>
                <c:pt idx="4">
                  <c:v>1.8718021769015913</c:v>
                </c:pt>
                <c:pt idx="5">
                  <c:v>1.8870696490323797</c:v>
                </c:pt>
                <c:pt idx="6">
                  <c:v>2.0149030205422647</c:v>
                </c:pt>
                <c:pt idx="7">
                  <c:v>1.7227665977411035</c:v>
                </c:pt>
                <c:pt idx="8">
                  <c:v>2.0014800002101243</c:v>
                </c:pt>
                <c:pt idx="9">
                  <c:v>1.8562979903656263</c:v>
                </c:pt>
                <c:pt idx="10">
                  <c:v>1.9459101490553132</c:v>
                </c:pt>
                <c:pt idx="11">
                  <c:v>1.7227665977411035</c:v>
                </c:pt>
                <c:pt idx="12">
                  <c:v>1.6677068205580761</c:v>
                </c:pt>
                <c:pt idx="13">
                  <c:v>2.0149030205422647</c:v>
                </c:pt>
                <c:pt idx="14">
                  <c:v>1.9169226121820611</c:v>
                </c:pt>
                <c:pt idx="15">
                  <c:v>1.9600947840472698</c:v>
                </c:pt>
                <c:pt idx="16">
                  <c:v>1.7578579175523736</c:v>
                </c:pt>
                <c:pt idx="17">
                  <c:v>1.7749523509116738</c:v>
                </c:pt>
                <c:pt idx="18">
                  <c:v>1.7578579175523736</c:v>
                </c:pt>
                <c:pt idx="19">
                  <c:v>1.7749523509116738</c:v>
                </c:pt>
                <c:pt idx="20">
                  <c:v>1.9021075263969205</c:v>
                </c:pt>
                <c:pt idx="21">
                  <c:v>1.824549292051046</c:v>
                </c:pt>
                <c:pt idx="22">
                  <c:v>1.9878743481543455</c:v>
                </c:pt>
                <c:pt idx="23">
                  <c:v>2.0014800002101243</c:v>
                </c:pt>
                <c:pt idx="24">
                  <c:v>2.0281482472922852</c:v>
                </c:pt>
                <c:pt idx="25">
                  <c:v>1.791759469228055</c:v>
                </c:pt>
                <c:pt idx="26">
                  <c:v>1.62924053973028</c:v>
                </c:pt>
                <c:pt idx="27">
                  <c:v>1.824549292051046</c:v>
                </c:pt>
                <c:pt idx="28">
                  <c:v>1.7404661748405046</c:v>
                </c:pt>
                <c:pt idx="29">
                  <c:v>1.8562979903656263</c:v>
                </c:pt>
                <c:pt idx="30">
                  <c:v>1.9878743481543455</c:v>
                </c:pt>
                <c:pt idx="31">
                  <c:v>2.0281482472922852</c:v>
                </c:pt>
                <c:pt idx="32">
                  <c:v>1.7047480922384253</c:v>
                </c:pt>
                <c:pt idx="33">
                  <c:v>1.8718021769015913</c:v>
                </c:pt>
                <c:pt idx="34">
                  <c:v>1.9315214116032138</c:v>
                </c:pt>
                <c:pt idx="35">
                  <c:v>1.8718021769015913</c:v>
                </c:pt>
                <c:pt idx="36">
                  <c:v>1.791759469228055</c:v>
                </c:pt>
                <c:pt idx="37">
                  <c:v>1.589235205116581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FB-4FE8-9626-1E49724CCB68}"/>
            </c:ext>
          </c:extLst>
        </c:ser>
        <c:ser>
          <c:idx val="1"/>
          <c:order val="1"/>
          <c:tx>
            <c:v>Predicted LN_LS</c:v>
          </c:tx>
          <c:spPr>
            <a:ln w="19050">
              <a:noFill/>
            </a:ln>
          </c:spPr>
          <c:xVal>
            <c:numRef>
              <c:f>'MR Project Data'!$S$2:$S$39</c:f>
              <c:numCache>
                <c:formatCode>General</c:formatCode>
                <c:ptCount val="38"/>
                <c:pt idx="0">
                  <c:v>1.791759469228055</c:v>
                </c:pt>
                <c:pt idx="1">
                  <c:v>2.7080502011022101</c:v>
                </c:pt>
                <c:pt idx="2">
                  <c:v>2.9444389791664403</c:v>
                </c:pt>
                <c:pt idx="3">
                  <c:v>2.4849066497880004</c:v>
                </c:pt>
                <c:pt idx="4">
                  <c:v>2.8903717578961645</c:v>
                </c:pt>
                <c:pt idx="5">
                  <c:v>2.8332133440562162</c:v>
                </c:pt>
                <c:pt idx="6">
                  <c:v>2.3978952727983707</c:v>
                </c:pt>
                <c:pt idx="7">
                  <c:v>2.1972245773362196</c:v>
                </c:pt>
                <c:pt idx="8">
                  <c:v>1.9459101490553132</c:v>
                </c:pt>
                <c:pt idx="9">
                  <c:v>2.6390573296152584</c:v>
                </c:pt>
                <c:pt idx="10">
                  <c:v>2.7080502011022101</c:v>
                </c:pt>
                <c:pt idx="11">
                  <c:v>2.7080502011022101</c:v>
                </c:pt>
                <c:pt idx="12">
                  <c:v>2.7725887222397811</c:v>
                </c:pt>
                <c:pt idx="13">
                  <c:v>1.9459101490553132</c:v>
                </c:pt>
                <c:pt idx="14">
                  <c:v>2.0794415416798357</c:v>
                </c:pt>
                <c:pt idx="15">
                  <c:v>3.2580965380214821</c:v>
                </c:pt>
                <c:pt idx="16">
                  <c:v>2.8903717578961645</c:v>
                </c:pt>
                <c:pt idx="17">
                  <c:v>2.7725887222397811</c:v>
                </c:pt>
                <c:pt idx="18">
                  <c:v>3.3672958299864741</c:v>
                </c:pt>
                <c:pt idx="19">
                  <c:v>2.4849066497880004</c:v>
                </c:pt>
                <c:pt idx="20">
                  <c:v>2.7080502011022101</c:v>
                </c:pt>
                <c:pt idx="21">
                  <c:v>2.4849066497880004</c:v>
                </c:pt>
                <c:pt idx="22">
                  <c:v>2.8332133440562162</c:v>
                </c:pt>
                <c:pt idx="23">
                  <c:v>2.1972245773362196</c:v>
                </c:pt>
                <c:pt idx="24">
                  <c:v>1.791759469228055</c:v>
                </c:pt>
                <c:pt idx="25">
                  <c:v>2.8332133440562162</c:v>
                </c:pt>
                <c:pt idx="26">
                  <c:v>2.3025850929940459</c:v>
                </c:pt>
                <c:pt idx="27">
                  <c:v>2.7725887222397811</c:v>
                </c:pt>
                <c:pt idx="28">
                  <c:v>2.6390573296152584</c:v>
                </c:pt>
                <c:pt idx="29">
                  <c:v>2.4849066497880004</c:v>
                </c:pt>
                <c:pt idx="30">
                  <c:v>1.9459101490553132</c:v>
                </c:pt>
                <c:pt idx="31">
                  <c:v>2.8332133440562162</c:v>
                </c:pt>
                <c:pt idx="32">
                  <c:v>2.8332133440562162</c:v>
                </c:pt>
                <c:pt idx="33">
                  <c:v>2.3978952727983707</c:v>
                </c:pt>
                <c:pt idx="34">
                  <c:v>2.3978952727983707</c:v>
                </c:pt>
                <c:pt idx="35">
                  <c:v>2.8332133440562162</c:v>
                </c:pt>
                <c:pt idx="36">
                  <c:v>2.6390573296152584</c:v>
                </c:pt>
                <c:pt idx="37">
                  <c:v>2.6390573296152584</c:v>
                </c:pt>
              </c:numCache>
            </c:numRef>
          </c:xVal>
          <c:yVal>
            <c:numRef>
              <c:f>'Excluding JLRU'!$B$32:$B$69</c:f>
              <c:numCache>
                <c:formatCode>General</c:formatCode>
                <c:ptCount val="38"/>
                <c:pt idx="0">
                  <c:v>1.8727870590504607</c:v>
                </c:pt>
                <c:pt idx="1">
                  <c:v>1.9574115309233016</c:v>
                </c:pt>
                <c:pt idx="2">
                  <c:v>1.8750968377520369</c:v>
                </c:pt>
                <c:pt idx="3">
                  <c:v>1.9642200057487702</c:v>
                </c:pt>
                <c:pt idx="4">
                  <c:v>1.8079004825378064</c:v>
                </c:pt>
                <c:pt idx="5">
                  <c:v>1.8533580232446385</c:v>
                </c:pt>
                <c:pt idx="6">
                  <c:v>1.9886148301696469</c:v>
                </c:pt>
                <c:pt idx="7">
                  <c:v>1.8410528088732259</c:v>
                </c:pt>
                <c:pt idx="8">
                  <c:v>1.9432104922370657</c:v>
                </c:pt>
                <c:pt idx="9">
                  <c:v>1.8607767079034541</c:v>
                </c:pt>
                <c:pt idx="10">
                  <c:v>1.9223294992622235</c:v>
                </c:pt>
                <c:pt idx="11">
                  <c:v>1.6814271525357045</c:v>
                </c:pt>
                <c:pt idx="12">
                  <c:v>1.7391578258161835</c:v>
                </c:pt>
                <c:pt idx="13">
                  <c:v>2.0656285836567445</c:v>
                </c:pt>
                <c:pt idx="14">
                  <c:v>1.8505876968474331</c:v>
                </c:pt>
                <c:pt idx="15">
                  <c:v>1.9091112286727616</c:v>
                </c:pt>
                <c:pt idx="16">
                  <c:v>1.7532213995212522</c:v>
                </c:pt>
                <c:pt idx="17">
                  <c:v>1.8741010619590375</c:v>
                </c:pt>
                <c:pt idx="18">
                  <c:v>1.8060912872079864</c:v>
                </c:pt>
                <c:pt idx="19">
                  <c:v>1.8183648766752423</c:v>
                </c:pt>
                <c:pt idx="20">
                  <c:v>1.9065010985721578</c:v>
                </c:pt>
                <c:pt idx="21">
                  <c:v>1.8006437274287115</c:v>
                </c:pt>
                <c:pt idx="22">
                  <c:v>1.9678402301462785</c:v>
                </c:pt>
                <c:pt idx="23">
                  <c:v>1.904062842723768</c:v>
                </c:pt>
                <c:pt idx="24">
                  <c:v>2.0284468062993177</c:v>
                </c:pt>
                <c:pt idx="25">
                  <c:v>1.7327598473865493</c:v>
                </c:pt>
                <c:pt idx="26">
                  <c:v>1.8189976574748579</c:v>
                </c:pt>
                <c:pt idx="27">
                  <c:v>1.7571729413185628</c:v>
                </c:pt>
                <c:pt idx="28">
                  <c:v>1.8585046359536534</c:v>
                </c:pt>
                <c:pt idx="29">
                  <c:v>1.7885404576692518</c:v>
                </c:pt>
                <c:pt idx="30">
                  <c:v>1.9998799406368928</c:v>
                </c:pt>
                <c:pt idx="31">
                  <c:v>2.0385233682129358</c:v>
                </c:pt>
                <c:pt idx="32">
                  <c:v>1.6684146281705585</c:v>
                </c:pt>
                <c:pt idx="33">
                  <c:v>1.9060391891965762</c:v>
                </c:pt>
                <c:pt idx="34">
                  <c:v>1.9938075480127782</c:v>
                </c:pt>
                <c:pt idx="35">
                  <c:v>1.840559843501876</c:v>
                </c:pt>
                <c:pt idx="36">
                  <c:v>1.8166861044395859</c:v>
                </c:pt>
                <c:pt idx="37">
                  <c:v>1.6807482498792492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FB-4FE8-9626-1E49724CC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881023"/>
        <c:axId val="1510878943"/>
      </c:scatterChart>
      <c:valAx>
        <c:axId val="1510881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LN_VAP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0878943"/>
        <c:crosses val="autoZero"/>
        <c:crossBetween val="midCat"/>
      </c:valAx>
      <c:valAx>
        <c:axId val="15108789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08810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LN_SART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LN_LS</c:v>
          </c:tx>
          <c:spPr>
            <a:ln w="19050">
              <a:noFill/>
            </a:ln>
          </c:spPr>
          <c:xVal>
            <c:numRef>
              <c:f>'MR Project Data'!$O$2:$O$39</c:f>
              <c:numCache>
                <c:formatCode>General</c:formatCode>
                <c:ptCount val="38"/>
                <c:pt idx="0">
                  <c:v>4.1367652781060524</c:v>
                </c:pt>
                <c:pt idx="1">
                  <c:v>4.396915247167632</c:v>
                </c:pt>
                <c:pt idx="2">
                  <c:v>4.242764567340374</c:v>
                </c:pt>
                <c:pt idx="3">
                  <c:v>4.4030540018659572</c:v>
                </c:pt>
                <c:pt idx="4">
                  <c:v>3.9160150266976834</c:v>
                </c:pt>
                <c:pt idx="5">
                  <c:v>4.2499227940405442</c:v>
                </c:pt>
                <c:pt idx="6">
                  <c:v>4.4450014338352704</c:v>
                </c:pt>
                <c:pt idx="7">
                  <c:v>4.2076732475291037</c:v>
                </c:pt>
                <c:pt idx="8">
                  <c:v>4.4520190064939165</c:v>
                </c:pt>
                <c:pt idx="9">
                  <c:v>4.257030144499196</c:v>
                </c:pt>
                <c:pt idx="10">
                  <c:v>4.3121405072097154</c:v>
                </c:pt>
                <c:pt idx="11">
                  <c:v>4.1351665567423561</c:v>
                </c:pt>
                <c:pt idx="12">
                  <c:v>3.9740583963475986</c:v>
                </c:pt>
                <c:pt idx="13">
                  <c:v>4.3579900568456402</c:v>
                </c:pt>
                <c:pt idx="14">
                  <c:v>4.3438054218536841</c:v>
                </c:pt>
                <c:pt idx="15">
                  <c:v>4.1941898971918166</c:v>
                </c:pt>
                <c:pt idx="16">
                  <c:v>4.0826093060036799</c:v>
                </c:pt>
                <c:pt idx="17">
                  <c:v>4.2513483110317658</c:v>
                </c:pt>
                <c:pt idx="18">
                  <c:v>4.2150861799182291</c:v>
                </c:pt>
                <c:pt idx="19">
                  <c:v>4.1206618705394744</c:v>
                </c:pt>
                <c:pt idx="20">
                  <c:v>4.257030144499196</c:v>
                </c:pt>
                <c:pt idx="21">
                  <c:v>3.6863763238958178</c:v>
                </c:pt>
                <c:pt idx="22">
                  <c:v>4.3882571844245177</c:v>
                </c:pt>
                <c:pt idx="23">
                  <c:v>4.165113633110308</c:v>
                </c:pt>
                <c:pt idx="24">
                  <c:v>4.4953553199808844</c:v>
                </c:pt>
                <c:pt idx="25">
                  <c:v>4.1911687468576408</c:v>
                </c:pt>
                <c:pt idx="26">
                  <c:v>4.2370008626236242</c:v>
                </c:pt>
                <c:pt idx="27">
                  <c:v>4.1287459889394329</c:v>
                </c:pt>
                <c:pt idx="28">
                  <c:v>4.4296256134731609</c:v>
                </c:pt>
                <c:pt idx="29">
                  <c:v>4.401829261970061</c:v>
                </c:pt>
                <c:pt idx="30">
                  <c:v>4.3412046401536264</c:v>
                </c:pt>
                <c:pt idx="31">
                  <c:v>4.4704952826614894</c:v>
                </c:pt>
                <c:pt idx="32">
                  <c:v>4.1009891049407692</c:v>
                </c:pt>
                <c:pt idx="33">
                  <c:v>4.3541414311843463</c:v>
                </c:pt>
                <c:pt idx="34">
                  <c:v>4.3027128279541564</c:v>
                </c:pt>
                <c:pt idx="35">
                  <c:v>3.6763006719070761</c:v>
                </c:pt>
                <c:pt idx="36">
                  <c:v>3.9684033388642534</c:v>
                </c:pt>
                <c:pt idx="37">
                  <c:v>3.6838669122903918</c:v>
                </c:pt>
              </c:numCache>
            </c:numRef>
          </c:xVal>
          <c:yVal>
            <c:numRef>
              <c:f>'MR Project Data'!$K$2:$K$39</c:f>
              <c:numCache>
                <c:formatCode>General</c:formatCode>
                <c:ptCount val="38"/>
                <c:pt idx="0">
                  <c:v>1.9878743481543455</c:v>
                </c:pt>
                <c:pt idx="1">
                  <c:v>1.9600947840472698</c:v>
                </c:pt>
                <c:pt idx="2">
                  <c:v>1.9315214116032138</c:v>
                </c:pt>
                <c:pt idx="3">
                  <c:v>2.0014800002101243</c:v>
                </c:pt>
                <c:pt idx="4">
                  <c:v>1.8718021769015913</c:v>
                </c:pt>
                <c:pt idx="5">
                  <c:v>1.8870696490323797</c:v>
                </c:pt>
                <c:pt idx="6">
                  <c:v>2.0149030205422647</c:v>
                </c:pt>
                <c:pt idx="7">
                  <c:v>1.7227665977411035</c:v>
                </c:pt>
                <c:pt idx="8">
                  <c:v>2.0014800002101243</c:v>
                </c:pt>
                <c:pt idx="9">
                  <c:v>1.8562979903656263</c:v>
                </c:pt>
                <c:pt idx="10">
                  <c:v>1.9459101490553132</c:v>
                </c:pt>
                <c:pt idx="11">
                  <c:v>1.7227665977411035</c:v>
                </c:pt>
                <c:pt idx="12">
                  <c:v>1.6677068205580761</c:v>
                </c:pt>
                <c:pt idx="13">
                  <c:v>2.0149030205422647</c:v>
                </c:pt>
                <c:pt idx="14">
                  <c:v>1.9169226121820611</c:v>
                </c:pt>
                <c:pt idx="15">
                  <c:v>1.9600947840472698</c:v>
                </c:pt>
                <c:pt idx="16">
                  <c:v>1.7578579175523736</c:v>
                </c:pt>
                <c:pt idx="17">
                  <c:v>1.7749523509116738</c:v>
                </c:pt>
                <c:pt idx="18">
                  <c:v>1.7578579175523736</c:v>
                </c:pt>
                <c:pt idx="19">
                  <c:v>1.7749523509116738</c:v>
                </c:pt>
                <c:pt idx="20">
                  <c:v>1.9021075263969205</c:v>
                </c:pt>
                <c:pt idx="21">
                  <c:v>1.824549292051046</c:v>
                </c:pt>
                <c:pt idx="22">
                  <c:v>1.9878743481543455</c:v>
                </c:pt>
                <c:pt idx="23">
                  <c:v>2.0014800002101243</c:v>
                </c:pt>
                <c:pt idx="24">
                  <c:v>2.0281482472922852</c:v>
                </c:pt>
                <c:pt idx="25">
                  <c:v>1.791759469228055</c:v>
                </c:pt>
                <c:pt idx="26">
                  <c:v>1.62924053973028</c:v>
                </c:pt>
                <c:pt idx="27">
                  <c:v>1.824549292051046</c:v>
                </c:pt>
                <c:pt idx="28">
                  <c:v>1.7404661748405046</c:v>
                </c:pt>
                <c:pt idx="29">
                  <c:v>1.8562979903656263</c:v>
                </c:pt>
                <c:pt idx="30">
                  <c:v>1.9878743481543455</c:v>
                </c:pt>
                <c:pt idx="31">
                  <c:v>2.0281482472922852</c:v>
                </c:pt>
                <c:pt idx="32">
                  <c:v>1.7047480922384253</c:v>
                </c:pt>
                <c:pt idx="33">
                  <c:v>1.8718021769015913</c:v>
                </c:pt>
                <c:pt idx="34">
                  <c:v>1.9315214116032138</c:v>
                </c:pt>
                <c:pt idx="35">
                  <c:v>1.8718021769015913</c:v>
                </c:pt>
                <c:pt idx="36">
                  <c:v>1.791759469228055</c:v>
                </c:pt>
                <c:pt idx="37">
                  <c:v>1.589235205116581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47-4551-87DA-57F7F21BCD52}"/>
            </c:ext>
          </c:extLst>
        </c:ser>
        <c:ser>
          <c:idx val="1"/>
          <c:order val="1"/>
          <c:tx>
            <c:v>Predicted LN_LS</c:v>
          </c:tx>
          <c:spPr>
            <a:ln w="19050">
              <a:noFill/>
            </a:ln>
          </c:spPr>
          <c:xVal>
            <c:numRef>
              <c:f>'MR Project Data'!$O$2:$O$39</c:f>
              <c:numCache>
                <c:formatCode>General</c:formatCode>
                <c:ptCount val="38"/>
                <c:pt idx="0">
                  <c:v>4.1367652781060524</c:v>
                </c:pt>
                <c:pt idx="1">
                  <c:v>4.396915247167632</c:v>
                </c:pt>
                <c:pt idx="2">
                  <c:v>4.242764567340374</c:v>
                </c:pt>
                <c:pt idx="3">
                  <c:v>4.4030540018659572</c:v>
                </c:pt>
                <c:pt idx="4">
                  <c:v>3.9160150266976834</c:v>
                </c:pt>
                <c:pt idx="5">
                  <c:v>4.2499227940405442</c:v>
                </c:pt>
                <c:pt idx="6">
                  <c:v>4.4450014338352704</c:v>
                </c:pt>
                <c:pt idx="7">
                  <c:v>4.2076732475291037</c:v>
                </c:pt>
                <c:pt idx="8">
                  <c:v>4.4520190064939165</c:v>
                </c:pt>
                <c:pt idx="9">
                  <c:v>4.257030144499196</c:v>
                </c:pt>
                <c:pt idx="10">
                  <c:v>4.3121405072097154</c:v>
                </c:pt>
                <c:pt idx="11">
                  <c:v>4.1351665567423561</c:v>
                </c:pt>
                <c:pt idx="12">
                  <c:v>3.9740583963475986</c:v>
                </c:pt>
                <c:pt idx="13">
                  <c:v>4.3579900568456402</c:v>
                </c:pt>
                <c:pt idx="14">
                  <c:v>4.3438054218536841</c:v>
                </c:pt>
                <c:pt idx="15">
                  <c:v>4.1941898971918166</c:v>
                </c:pt>
                <c:pt idx="16">
                  <c:v>4.0826093060036799</c:v>
                </c:pt>
                <c:pt idx="17">
                  <c:v>4.2513483110317658</c:v>
                </c:pt>
                <c:pt idx="18">
                  <c:v>4.2150861799182291</c:v>
                </c:pt>
                <c:pt idx="19">
                  <c:v>4.1206618705394744</c:v>
                </c:pt>
                <c:pt idx="20">
                  <c:v>4.257030144499196</c:v>
                </c:pt>
                <c:pt idx="21">
                  <c:v>3.6863763238958178</c:v>
                </c:pt>
                <c:pt idx="22">
                  <c:v>4.3882571844245177</c:v>
                </c:pt>
                <c:pt idx="23">
                  <c:v>4.165113633110308</c:v>
                </c:pt>
                <c:pt idx="24">
                  <c:v>4.4953553199808844</c:v>
                </c:pt>
                <c:pt idx="25">
                  <c:v>4.1911687468576408</c:v>
                </c:pt>
                <c:pt idx="26">
                  <c:v>4.2370008626236242</c:v>
                </c:pt>
                <c:pt idx="27">
                  <c:v>4.1287459889394329</c:v>
                </c:pt>
                <c:pt idx="28">
                  <c:v>4.4296256134731609</c:v>
                </c:pt>
                <c:pt idx="29">
                  <c:v>4.401829261970061</c:v>
                </c:pt>
                <c:pt idx="30">
                  <c:v>4.3412046401536264</c:v>
                </c:pt>
                <c:pt idx="31">
                  <c:v>4.4704952826614894</c:v>
                </c:pt>
                <c:pt idx="32">
                  <c:v>4.1009891049407692</c:v>
                </c:pt>
                <c:pt idx="33">
                  <c:v>4.3541414311843463</c:v>
                </c:pt>
                <c:pt idx="34">
                  <c:v>4.3027128279541564</c:v>
                </c:pt>
                <c:pt idx="35">
                  <c:v>3.6763006719070761</c:v>
                </c:pt>
                <c:pt idx="36">
                  <c:v>3.9684033388642534</c:v>
                </c:pt>
                <c:pt idx="37">
                  <c:v>3.6838669122903918</c:v>
                </c:pt>
              </c:numCache>
            </c:numRef>
          </c:xVal>
          <c:yVal>
            <c:numRef>
              <c:f>'Excluding JLRU'!$B$32:$B$69</c:f>
              <c:numCache>
                <c:formatCode>General</c:formatCode>
                <c:ptCount val="38"/>
                <c:pt idx="0">
                  <c:v>1.8727870590504607</c:v>
                </c:pt>
                <c:pt idx="1">
                  <c:v>1.9574115309233016</c:v>
                </c:pt>
                <c:pt idx="2">
                  <c:v>1.8750968377520369</c:v>
                </c:pt>
                <c:pt idx="3">
                  <c:v>1.9642200057487702</c:v>
                </c:pt>
                <c:pt idx="4">
                  <c:v>1.8079004825378064</c:v>
                </c:pt>
                <c:pt idx="5">
                  <c:v>1.8533580232446385</c:v>
                </c:pt>
                <c:pt idx="6">
                  <c:v>1.9886148301696469</c:v>
                </c:pt>
                <c:pt idx="7">
                  <c:v>1.8410528088732259</c:v>
                </c:pt>
                <c:pt idx="8">
                  <c:v>1.9432104922370657</c:v>
                </c:pt>
                <c:pt idx="9">
                  <c:v>1.8607767079034541</c:v>
                </c:pt>
                <c:pt idx="10">
                  <c:v>1.9223294992622235</c:v>
                </c:pt>
                <c:pt idx="11">
                  <c:v>1.6814271525357045</c:v>
                </c:pt>
                <c:pt idx="12">
                  <c:v>1.7391578258161835</c:v>
                </c:pt>
                <c:pt idx="13">
                  <c:v>2.0656285836567445</c:v>
                </c:pt>
                <c:pt idx="14">
                  <c:v>1.8505876968474331</c:v>
                </c:pt>
                <c:pt idx="15">
                  <c:v>1.9091112286727616</c:v>
                </c:pt>
                <c:pt idx="16">
                  <c:v>1.7532213995212522</c:v>
                </c:pt>
                <c:pt idx="17">
                  <c:v>1.8741010619590375</c:v>
                </c:pt>
                <c:pt idx="18">
                  <c:v>1.8060912872079864</c:v>
                </c:pt>
                <c:pt idx="19">
                  <c:v>1.8183648766752423</c:v>
                </c:pt>
                <c:pt idx="20">
                  <c:v>1.9065010985721578</c:v>
                </c:pt>
                <c:pt idx="21">
                  <c:v>1.8006437274287115</c:v>
                </c:pt>
                <c:pt idx="22">
                  <c:v>1.9678402301462785</c:v>
                </c:pt>
                <c:pt idx="23">
                  <c:v>1.904062842723768</c:v>
                </c:pt>
                <c:pt idx="24">
                  <c:v>2.0284468062993177</c:v>
                </c:pt>
                <c:pt idx="25">
                  <c:v>1.7327598473865493</c:v>
                </c:pt>
                <c:pt idx="26">
                  <c:v>1.8189976574748579</c:v>
                </c:pt>
                <c:pt idx="27">
                  <c:v>1.7571729413185628</c:v>
                </c:pt>
                <c:pt idx="28">
                  <c:v>1.8585046359536534</c:v>
                </c:pt>
                <c:pt idx="29">
                  <c:v>1.7885404576692518</c:v>
                </c:pt>
                <c:pt idx="30">
                  <c:v>1.9998799406368928</c:v>
                </c:pt>
                <c:pt idx="31">
                  <c:v>2.0385233682129358</c:v>
                </c:pt>
                <c:pt idx="32">
                  <c:v>1.6684146281705585</c:v>
                </c:pt>
                <c:pt idx="33">
                  <c:v>1.9060391891965762</c:v>
                </c:pt>
                <c:pt idx="34">
                  <c:v>1.9938075480127782</c:v>
                </c:pt>
                <c:pt idx="35">
                  <c:v>1.840559843501876</c:v>
                </c:pt>
                <c:pt idx="36">
                  <c:v>1.8166861044395859</c:v>
                </c:pt>
                <c:pt idx="37">
                  <c:v>1.6807482498792492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47-4551-87DA-57F7F21BC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192927"/>
        <c:axId val="1508193343"/>
      </c:scatterChart>
      <c:valAx>
        <c:axId val="1508192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LN_SART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8193343"/>
        <c:crosses val="autoZero"/>
        <c:crossBetween val="midCat"/>
      </c:valAx>
      <c:valAx>
        <c:axId val="15081933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81929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LN_SHR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LN_LS</c:v>
          </c:tx>
          <c:spPr>
            <a:ln w="19050">
              <a:noFill/>
            </a:ln>
          </c:spPr>
          <c:xVal>
            <c:numRef>
              <c:f>'MR Project Data'!$P$2:$P$39</c:f>
              <c:numCache>
                <c:formatCode>General</c:formatCode>
                <c:ptCount val="38"/>
                <c:pt idx="0">
                  <c:v>-0.22314355131420971</c:v>
                </c:pt>
                <c:pt idx="1">
                  <c:v>-0.916290731874155</c:v>
                </c:pt>
                <c:pt idx="2">
                  <c:v>9.5310179804324935E-2</c:v>
                </c:pt>
                <c:pt idx="3">
                  <c:v>0.40546510810816438</c:v>
                </c:pt>
                <c:pt idx="4">
                  <c:v>1.33500106673234</c:v>
                </c:pt>
                <c:pt idx="5">
                  <c:v>-0.10536051565782628</c:v>
                </c:pt>
                <c:pt idx="6">
                  <c:v>-1.2039728043259361</c:v>
                </c:pt>
                <c:pt idx="7">
                  <c:v>1.5686159179138452</c:v>
                </c:pt>
                <c:pt idx="8">
                  <c:v>0.40546510810816438</c:v>
                </c:pt>
                <c:pt idx="9">
                  <c:v>-0.51082562376599072</c:v>
                </c:pt>
                <c:pt idx="10">
                  <c:v>-0.69314718055994529</c:v>
                </c:pt>
                <c:pt idx="11">
                  <c:v>0.40546510810816438</c:v>
                </c:pt>
                <c:pt idx="12">
                  <c:v>0.18232155679395459</c:v>
                </c:pt>
                <c:pt idx="13">
                  <c:v>-1.2039728043259361</c:v>
                </c:pt>
                <c:pt idx="14">
                  <c:v>-0.22314355131420971</c:v>
                </c:pt>
                <c:pt idx="15">
                  <c:v>0.58778666490211906</c:v>
                </c:pt>
                <c:pt idx="16">
                  <c:v>-0.22314355131420971</c:v>
                </c:pt>
                <c:pt idx="17">
                  <c:v>-1.2039728043259361</c:v>
                </c:pt>
                <c:pt idx="18">
                  <c:v>9.5310179804324935E-2</c:v>
                </c:pt>
                <c:pt idx="19">
                  <c:v>1.8082887711792655</c:v>
                </c:pt>
                <c:pt idx="20">
                  <c:v>-1.6094379124341003</c:v>
                </c:pt>
                <c:pt idx="21">
                  <c:v>3.1527360223636558</c:v>
                </c:pt>
                <c:pt idx="22">
                  <c:v>-0.22314355131420971</c:v>
                </c:pt>
                <c:pt idx="23">
                  <c:v>0.18232155679395459</c:v>
                </c:pt>
                <c:pt idx="24">
                  <c:v>0</c:v>
                </c:pt>
                <c:pt idx="25">
                  <c:v>0</c:v>
                </c:pt>
                <c:pt idx="26">
                  <c:v>-0.10536051565782628</c:v>
                </c:pt>
                <c:pt idx="27">
                  <c:v>0.18232155679395459</c:v>
                </c:pt>
                <c:pt idx="28">
                  <c:v>-0.916290731874155</c:v>
                </c:pt>
                <c:pt idx="29">
                  <c:v>-0.51082562376599072</c:v>
                </c:pt>
                <c:pt idx="30">
                  <c:v>-0.22314355131420971</c:v>
                </c:pt>
                <c:pt idx="31">
                  <c:v>-0.69314718055994529</c:v>
                </c:pt>
                <c:pt idx="32">
                  <c:v>0.53062825106217038</c:v>
                </c:pt>
                <c:pt idx="33">
                  <c:v>-1.6094379124341003</c:v>
                </c:pt>
                <c:pt idx="34">
                  <c:v>1.6486586255873816</c:v>
                </c:pt>
                <c:pt idx="35">
                  <c:v>3.2846635654062037</c:v>
                </c:pt>
                <c:pt idx="36">
                  <c:v>2.4248027257182949</c:v>
                </c:pt>
                <c:pt idx="37">
                  <c:v>2.2617630984737906</c:v>
                </c:pt>
              </c:numCache>
            </c:numRef>
          </c:xVal>
          <c:yVal>
            <c:numRef>
              <c:f>'MR Project Data'!$K$2:$K$39</c:f>
              <c:numCache>
                <c:formatCode>General</c:formatCode>
                <c:ptCount val="38"/>
                <c:pt idx="0">
                  <c:v>1.9878743481543455</c:v>
                </c:pt>
                <c:pt idx="1">
                  <c:v>1.9600947840472698</c:v>
                </c:pt>
                <c:pt idx="2">
                  <c:v>1.9315214116032138</c:v>
                </c:pt>
                <c:pt idx="3">
                  <c:v>2.0014800002101243</c:v>
                </c:pt>
                <c:pt idx="4">
                  <c:v>1.8718021769015913</c:v>
                </c:pt>
                <c:pt idx="5">
                  <c:v>1.8870696490323797</c:v>
                </c:pt>
                <c:pt idx="6">
                  <c:v>2.0149030205422647</c:v>
                </c:pt>
                <c:pt idx="7">
                  <c:v>1.7227665977411035</c:v>
                </c:pt>
                <c:pt idx="8">
                  <c:v>2.0014800002101243</c:v>
                </c:pt>
                <c:pt idx="9">
                  <c:v>1.8562979903656263</c:v>
                </c:pt>
                <c:pt idx="10">
                  <c:v>1.9459101490553132</c:v>
                </c:pt>
                <c:pt idx="11">
                  <c:v>1.7227665977411035</c:v>
                </c:pt>
                <c:pt idx="12">
                  <c:v>1.6677068205580761</c:v>
                </c:pt>
                <c:pt idx="13">
                  <c:v>2.0149030205422647</c:v>
                </c:pt>
                <c:pt idx="14">
                  <c:v>1.9169226121820611</c:v>
                </c:pt>
                <c:pt idx="15">
                  <c:v>1.9600947840472698</c:v>
                </c:pt>
                <c:pt idx="16">
                  <c:v>1.7578579175523736</c:v>
                </c:pt>
                <c:pt idx="17">
                  <c:v>1.7749523509116738</c:v>
                </c:pt>
                <c:pt idx="18">
                  <c:v>1.7578579175523736</c:v>
                </c:pt>
                <c:pt idx="19">
                  <c:v>1.7749523509116738</c:v>
                </c:pt>
                <c:pt idx="20">
                  <c:v>1.9021075263969205</c:v>
                </c:pt>
                <c:pt idx="21">
                  <c:v>1.824549292051046</c:v>
                </c:pt>
                <c:pt idx="22">
                  <c:v>1.9878743481543455</c:v>
                </c:pt>
                <c:pt idx="23">
                  <c:v>2.0014800002101243</c:v>
                </c:pt>
                <c:pt idx="24">
                  <c:v>2.0281482472922852</c:v>
                </c:pt>
                <c:pt idx="25">
                  <c:v>1.791759469228055</c:v>
                </c:pt>
                <c:pt idx="26">
                  <c:v>1.62924053973028</c:v>
                </c:pt>
                <c:pt idx="27">
                  <c:v>1.824549292051046</c:v>
                </c:pt>
                <c:pt idx="28">
                  <c:v>1.7404661748405046</c:v>
                </c:pt>
                <c:pt idx="29">
                  <c:v>1.8562979903656263</c:v>
                </c:pt>
                <c:pt idx="30">
                  <c:v>1.9878743481543455</c:v>
                </c:pt>
                <c:pt idx="31">
                  <c:v>2.0281482472922852</c:v>
                </c:pt>
                <c:pt idx="32">
                  <c:v>1.7047480922384253</c:v>
                </c:pt>
                <c:pt idx="33">
                  <c:v>1.8718021769015913</c:v>
                </c:pt>
                <c:pt idx="34">
                  <c:v>1.9315214116032138</c:v>
                </c:pt>
                <c:pt idx="35">
                  <c:v>1.8718021769015913</c:v>
                </c:pt>
                <c:pt idx="36">
                  <c:v>1.791759469228055</c:v>
                </c:pt>
                <c:pt idx="37">
                  <c:v>1.589235205116581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83-4F1A-BE7E-0E679AC6A3BF}"/>
            </c:ext>
          </c:extLst>
        </c:ser>
        <c:ser>
          <c:idx val="1"/>
          <c:order val="1"/>
          <c:tx>
            <c:v>Predicted LN_LS</c:v>
          </c:tx>
          <c:spPr>
            <a:ln w="19050">
              <a:noFill/>
            </a:ln>
          </c:spPr>
          <c:xVal>
            <c:numRef>
              <c:f>'MR Project Data'!$P$2:$P$39</c:f>
              <c:numCache>
                <c:formatCode>General</c:formatCode>
                <c:ptCount val="38"/>
                <c:pt idx="0">
                  <c:v>-0.22314355131420971</c:v>
                </c:pt>
                <c:pt idx="1">
                  <c:v>-0.916290731874155</c:v>
                </c:pt>
                <c:pt idx="2">
                  <c:v>9.5310179804324935E-2</c:v>
                </c:pt>
                <c:pt idx="3">
                  <c:v>0.40546510810816438</c:v>
                </c:pt>
                <c:pt idx="4">
                  <c:v>1.33500106673234</c:v>
                </c:pt>
                <c:pt idx="5">
                  <c:v>-0.10536051565782628</c:v>
                </c:pt>
                <c:pt idx="6">
                  <c:v>-1.2039728043259361</c:v>
                </c:pt>
                <c:pt idx="7">
                  <c:v>1.5686159179138452</c:v>
                </c:pt>
                <c:pt idx="8">
                  <c:v>0.40546510810816438</c:v>
                </c:pt>
                <c:pt idx="9">
                  <c:v>-0.51082562376599072</c:v>
                </c:pt>
                <c:pt idx="10">
                  <c:v>-0.69314718055994529</c:v>
                </c:pt>
                <c:pt idx="11">
                  <c:v>0.40546510810816438</c:v>
                </c:pt>
                <c:pt idx="12">
                  <c:v>0.18232155679395459</c:v>
                </c:pt>
                <c:pt idx="13">
                  <c:v>-1.2039728043259361</c:v>
                </c:pt>
                <c:pt idx="14">
                  <c:v>-0.22314355131420971</c:v>
                </c:pt>
                <c:pt idx="15">
                  <c:v>0.58778666490211906</c:v>
                </c:pt>
                <c:pt idx="16">
                  <c:v>-0.22314355131420971</c:v>
                </c:pt>
                <c:pt idx="17">
                  <c:v>-1.2039728043259361</c:v>
                </c:pt>
                <c:pt idx="18">
                  <c:v>9.5310179804324935E-2</c:v>
                </c:pt>
                <c:pt idx="19">
                  <c:v>1.8082887711792655</c:v>
                </c:pt>
                <c:pt idx="20">
                  <c:v>-1.6094379124341003</c:v>
                </c:pt>
                <c:pt idx="21">
                  <c:v>3.1527360223636558</c:v>
                </c:pt>
                <c:pt idx="22">
                  <c:v>-0.22314355131420971</c:v>
                </c:pt>
                <c:pt idx="23">
                  <c:v>0.18232155679395459</c:v>
                </c:pt>
                <c:pt idx="24">
                  <c:v>0</c:v>
                </c:pt>
                <c:pt idx="25">
                  <c:v>0</c:v>
                </c:pt>
                <c:pt idx="26">
                  <c:v>-0.10536051565782628</c:v>
                </c:pt>
                <c:pt idx="27">
                  <c:v>0.18232155679395459</c:v>
                </c:pt>
                <c:pt idx="28">
                  <c:v>-0.916290731874155</c:v>
                </c:pt>
                <c:pt idx="29">
                  <c:v>-0.51082562376599072</c:v>
                </c:pt>
                <c:pt idx="30">
                  <c:v>-0.22314355131420971</c:v>
                </c:pt>
                <c:pt idx="31">
                  <c:v>-0.69314718055994529</c:v>
                </c:pt>
                <c:pt idx="32">
                  <c:v>0.53062825106217038</c:v>
                </c:pt>
                <c:pt idx="33">
                  <c:v>-1.6094379124341003</c:v>
                </c:pt>
                <c:pt idx="34">
                  <c:v>1.6486586255873816</c:v>
                </c:pt>
                <c:pt idx="35">
                  <c:v>3.2846635654062037</c:v>
                </c:pt>
                <c:pt idx="36">
                  <c:v>2.4248027257182949</c:v>
                </c:pt>
                <c:pt idx="37">
                  <c:v>2.2617630984737906</c:v>
                </c:pt>
              </c:numCache>
            </c:numRef>
          </c:xVal>
          <c:yVal>
            <c:numRef>
              <c:f>'Excluding JLRU'!$B$32:$B$69</c:f>
              <c:numCache>
                <c:formatCode>General</c:formatCode>
                <c:ptCount val="38"/>
                <c:pt idx="0">
                  <c:v>1.8727870590504607</c:v>
                </c:pt>
                <c:pt idx="1">
                  <c:v>1.9574115309233016</c:v>
                </c:pt>
                <c:pt idx="2">
                  <c:v>1.8750968377520369</c:v>
                </c:pt>
                <c:pt idx="3">
                  <c:v>1.9642200057487702</c:v>
                </c:pt>
                <c:pt idx="4">
                  <c:v>1.8079004825378064</c:v>
                </c:pt>
                <c:pt idx="5">
                  <c:v>1.8533580232446385</c:v>
                </c:pt>
                <c:pt idx="6">
                  <c:v>1.9886148301696469</c:v>
                </c:pt>
                <c:pt idx="7">
                  <c:v>1.8410528088732259</c:v>
                </c:pt>
                <c:pt idx="8">
                  <c:v>1.9432104922370657</c:v>
                </c:pt>
                <c:pt idx="9">
                  <c:v>1.8607767079034541</c:v>
                </c:pt>
                <c:pt idx="10">
                  <c:v>1.9223294992622235</c:v>
                </c:pt>
                <c:pt idx="11">
                  <c:v>1.6814271525357045</c:v>
                </c:pt>
                <c:pt idx="12">
                  <c:v>1.7391578258161835</c:v>
                </c:pt>
                <c:pt idx="13">
                  <c:v>2.0656285836567445</c:v>
                </c:pt>
                <c:pt idx="14">
                  <c:v>1.8505876968474331</c:v>
                </c:pt>
                <c:pt idx="15">
                  <c:v>1.9091112286727616</c:v>
                </c:pt>
                <c:pt idx="16">
                  <c:v>1.7532213995212522</c:v>
                </c:pt>
                <c:pt idx="17">
                  <c:v>1.8741010619590375</c:v>
                </c:pt>
                <c:pt idx="18">
                  <c:v>1.8060912872079864</c:v>
                </c:pt>
                <c:pt idx="19">
                  <c:v>1.8183648766752423</c:v>
                </c:pt>
                <c:pt idx="20">
                  <c:v>1.9065010985721578</c:v>
                </c:pt>
                <c:pt idx="21">
                  <c:v>1.8006437274287115</c:v>
                </c:pt>
                <c:pt idx="22">
                  <c:v>1.9678402301462785</c:v>
                </c:pt>
                <c:pt idx="23">
                  <c:v>1.904062842723768</c:v>
                </c:pt>
                <c:pt idx="24">
                  <c:v>2.0284468062993177</c:v>
                </c:pt>
                <c:pt idx="25">
                  <c:v>1.7327598473865493</c:v>
                </c:pt>
                <c:pt idx="26">
                  <c:v>1.8189976574748579</c:v>
                </c:pt>
                <c:pt idx="27">
                  <c:v>1.7571729413185628</c:v>
                </c:pt>
                <c:pt idx="28">
                  <c:v>1.8585046359536534</c:v>
                </c:pt>
                <c:pt idx="29">
                  <c:v>1.7885404576692518</c:v>
                </c:pt>
                <c:pt idx="30">
                  <c:v>1.9998799406368928</c:v>
                </c:pt>
                <c:pt idx="31">
                  <c:v>2.0385233682129358</c:v>
                </c:pt>
                <c:pt idx="32">
                  <c:v>1.6684146281705585</c:v>
                </c:pt>
                <c:pt idx="33">
                  <c:v>1.9060391891965762</c:v>
                </c:pt>
                <c:pt idx="34">
                  <c:v>1.9938075480127782</c:v>
                </c:pt>
                <c:pt idx="35">
                  <c:v>1.840559843501876</c:v>
                </c:pt>
                <c:pt idx="36">
                  <c:v>1.8166861044395859</c:v>
                </c:pt>
                <c:pt idx="37">
                  <c:v>1.6807482498792492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83-4F1A-BE7E-0E679AC6A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357071"/>
        <c:axId val="1517347919"/>
      </c:scatterChart>
      <c:valAx>
        <c:axId val="1517357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LN_SHR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7347919"/>
        <c:crosses val="autoZero"/>
        <c:crossBetween val="midCat"/>
      </c:valAx>
      <c:valAx>
        <c:axId val="15173479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73570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LN_IHFW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LN_LS</c:v>
          </c:tx>
          <c:spPr>
            <a:ln w="19050">
              <a:noFill/>
            </a:ln>
          </c:spPr>
          <c:xVal>
            <c:numRef>
              <c:f>'MR Project Data'!$L$2:$L$39</c:f>
              <c:numCache>
                <c:formatCode>General</c:formatCode>
                <c:ptCount val="38"/>
                <c:pt idx="0">
                  <c:v>10.796223024788747</c:v>
                </c:pt>
                <c:pt idx="1">
                  <c:v>10.926352063765963</c:v>
                </c:pt>
                <c:pt idx="2">
                  <c:v>11.397031893152262</c:v>
                </c:pt>
                <c:pt idx="3">
                  <c:v>11.235523701926004</c:v>
                </c:pt>
                <c:pt idx="4">
                  <c:v>9.8076372268792937</c:v>
                </c:pt>
                <c:pt idx="5">
                  <c:v>9.9119516309482574</c:v>
                </c:pt>
                <c:pt idx="6">
                  <c:v>10.912156898644932</c:v>
                </c:pt>
                <c:pt idx="7">
                  <c:v>9.663197842386948</c:v>
                </c:pt>
                <c:pt idx="8">
                  <c:v>10.105693432635459</c:v>
                </c:pt>
                <c:pt idx="9">
                  <c:v>10.893976252514248</c:v>
                </c:pt>
                <c:pt idx="10">
                  <c:v>10.816211932530674</c:v>
                </c:pt>
                <c:pt idx="11">
                  <c:v>9.7738343443092575</c:v>
                </c:pt>
                <c:pt idx="12">
                  <c:v>9.78549199429842</c:v>
                </c:pt>
                <c:pt idx="13">
                  <c:v>10.901818994746492</c:v>
                </c:pt>
                <c:pt idx="14">
                  <c:v>10.369137970290991</c:v>
                </c:pt>
                <c:pt idx="15">
                  <c:v>10.820797764563748</c:v>
                </c:pt>
                <c:pt idx="16">
                  <c:v>10.94787242191776</c:v>
                </c:pt>
                <c:pt idx="17">
                  <c:v>11.438395865482654</c:v>
                </c:pt>
                <c:pt idx="18">
                  <c:v>10.33695685705389</c:v>
                </c:pt>
                <c:pt idx="19">
                  <c:v>9.193906065512758</c:v>
                </c:pt>
                <c:pt idx="20">
                  <c:v>11.074420502783864</c:v>
                </c:pt>
                <c:pt idx="21">
                  <c:v>9.1958356857733001</c:v>
                </c:pt>
                <c:pt idx="22">
                  <c:v>11.173964133120124</c:v>
                </c:pt>
                <c:pt idx="23">
                  <c:v>11.305544528335016</c:v>
                </c:pt>
                <c:pt idx="24">
                  <c:v>9.7368424751271814</c:v>
                </c:pt>
                <c:pt idx="25">
                  <c:v>9.4651376170921875</c:v>
                </c:pt>
                <c:pt idx="26">
                  <c:v>10.294278858410499</c:v>
                </c:pt>
                <c:pt idx="27">
                  <c:v>9.0933570164903639</c:v>
                </c:pt>
                <c:pt idx="28">
                  <c:v>9.7567840733439191</c:v>
                </c:pt>
                <c:pt idx="29">
                  <c:v>10.302901053215857</c:v>
                </c:pt>
                <c:pt idx="30">
                  <c:v>11.154806621967923</c:v>
                </c:pt>
                <c:pt idx="31">
                  <c:v>11.697452920313346</c:v>
                </c:pt>
                <c:pt idx="32">
                  <c:v>8.2651356299373848</c:v>
                </c:pt>
                <c:pt idx="33">
                  <c:v>11.155207119734779</c:v>
                </c:pt>
                <c:pt idx="34">
                  <c:v>12.00314830139736</c:v>
                </c:pt>
                <c:pt idx="35">
                  <c:v>8.9314198051929754</c:v>
                </c:pt>
                <c:pt idx="36">
                  <c:v>8.2125683982341453</c:v>
                </c:pt>
                <c:pt idx="37">
                  <c:v>9.7372558568911209</c:v>
                </c:pt>
              </c:numCache>
            </c:numRef>
          </c:xVal>
          <c:yVal>
            <c:numRef>
              <c:f>'MR Project Data'!$K$2:$K$39</c:f>
              <c:numCache>
                <c:formatCode>General</c:formatCode>
                <c:ptCount val="38"/>
                <c:pt idx="0">
                  <c:v>1.9878743481543455</c:v>
                </c:pt>
                <c:pt idx="1">
                  <c:v>1.9600947840472698</c:v>
                </c:pt>
                <c:pt idx="2">
                  <c:v>1.9315214116032138</c:v>
                </c:pt>
                <c:pt idx="3">
                  <c:v>2.0014800002101243</c:v>
                </c:pt>
                <c:pt idx="4">
                  <c:v>1.8718021769015913</c:v>
                </c:pt>
                <c:pt idx="5">
                  <c:v>1.8870696490323797</c:v>
                </c:pt>
                <c:pt idx="6">
                  <c:v>2.0149030205422647</c:v>
                </c:pt>
                <c:pt idx="7">
                  <c:v>1.7227665977411035</c:v>
                </c:pt>
                <c:pt idx="8">
                  <c:v>2.0014800002101243</c:v>
                </c:pt>
                <c:pt idx="9">
                  <c:v>1.8562979903656263</c:v>
                </c:pt>
                <c:pt idx="10">
                  <c:v>1.9459101490553132</c:v>
                </c:pt>
                <c:pt idx="11">
                  <c:v>1.7227665977411035</c:v>
                </c:pt>
                <c:pt idx="12">
                  <c:v>1.6677068205580761</c:v>
                </c:pt>
                <c:pt idx="13">
                  <c:v>2.0149030205422647</c:v>
                </c:pt>
                <c:pt idx="14">
                  <c:v>1.9169226121820611</c:v>
                </c:pt>
                <c:pt idx="15">
                  <c:v>1.9600947840472698</c:v>
                </c:pt>
                <c:pt idx="16">
                  <c:v>1.7578579175523736</c:v>
                </c:pt>
                <c:pt idx="17">
                  <c:v>1.7749523509116738</c:v>
                </c:pt>
                <c:pt idx="18">
                  <c:v>1.7578579175523736</c:v>
                </c:pt>
                <c:pt idx="19">
                  <c:v>1.7749523509116738</c:v>
                </c:pt>
                <c:pt idx="20">
                  <c:v>1.9021075263969205</c:v>
                </c:pt>
                <c:pt idx="21">
                  <c:v>1.824549292051046</c:v>
                </c:pt>
                <c:pt idx="22">
                  <c:v>1.9878743481543455</c:v>
                </c:pt>
                <c:pt idx="23">
                  <c:v>2.0014800002101243</c:v>
                </c:pt>
                <c:pt idx="24">
                  <c:v>2.0281482472922852</c:v>
                </c:pt>
                <c:pt idx="25">
                  <c:v>1.791759469228055</c:v>
                </c:pt>
                <c:pt idx="26">
                  <c:v>1.62924053973028</c:v>
                </c:pt>
                <c:pt idx="27">
                  <c:v>1.824549292051046</c:v>
                </c:pt>
                <c:pt idx="28">
                  <c:v>1.7404661748405046</c:v>
                </c:pt>
                <c:pt idx="29">
                  <c:v>1.8562979903656263</c:v>
                </c:pt>
                <c:pt idx="30">
                  <c:v>1.9878743481543455</c:v>
                </c:pt>
                <c:pt idx="31">
                  <c:v>2.0281482472922852</c:v>
                </c:pt>
                <c:pt idx="32">
                  <c:v>1.7047480922384253</c:v>
                </c:pt>
                <c:pt idx="33">
                  <c:v>1.8718021769015913</c:v>
                </c:pt>
                <c:pt idx="34">
                  <c:v>1.9315214116032138</c:v>
                </c:pt>
                <c:pt idx="35">
                  <c:v>1.8718021769015913</c:v>
                </c:pt>
                <c:pt idx="36">
                  <c:v>1.791759469228055</c:v>
                </c:pt>
                <c:pt idx="37">
                  <c:v>1.589235205116581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6A-4074-B29A-74B852D97F85}"/>
            </c:ext>
          </c:extLst>
        </c:ser>
        <c:ser>
          <c:idx val="1"/>
          <c:order val="1"/>
          <c:tx>
            <c:v>Predicted LN_LS</c:v>
          </c:tx>
          <c:spPr>
            <a:ln w="19050">
              <a:noFill/>
            </a:ln>
          </c:spPr>
          <c:xVal>
            <c:numRef>
              <c:f>'MR Project Data'!$L$2:$L$39</c:f>
              <c:numCache>
                <c:formatCode>General</c:formatCode>
                <c:ptCount val="38"/>
                <c:pt idx="0">
                  <c:v>10.796223024788747</c:v>
                </c:pt>
                <c:pt idx="1">
                  <c:v>10.926352063765963</c:v>
                </c:pt>
                <c:pt idx="2">
                  <c:v>11.397031893152262</c:v>
                </c:pt>
                <c:pt idx="3">
                  <c:v>11.235523701926004</c:v>
                </c:pt>
                <c:pt idx="4">
                  <c:v>9.8076372268792937</c:v>
                </c:pt>
                <c:pt idx="5">
                  <c:v>9.9119516309482574</c:v>
                </c:pt>
                <c:pt idx="6">
                  <c:v>10.912156898644932</c:v>
                </c:pt>
                <c:pt idx="7">
                  <c:v>9.663197842386948</c:v>
                </c:pt>
                <c:pt idx="8">
                  <c:v>10.105693432635459</c:v>
                </c:pt>
                <c:pt idx="9">
                  <c:v>10.893976252514248</c:v>
                </c:pt>
                <c:pt idx="10">
                  <c:v>10.816211932530674</c:v>
                </c:pt>
                <c:pt idx="11">
                  <c:v>9.7738343443092575</c:v>
                </c:pt>
                <c:pt idx="12">
                  <c:v>9.78549199429842</c:v>
                </c:pt>
                <c:pt idx="13">
                  <c:v>10.901818994746492</c:v>
                </c:pt>
                <c:pt idx="14">
                  <c:v>10.369137970290991</c:v>
                </c:pt>
                <c:pt idx="15">
                  <c:v>10.820797764563748</c:v>
                </c:pt>
                <c:pt idx="16">
                  <c:v>10.94787242191776</c:v>
                </c:pt>
                <c:pt idx="17">
                  <c:v>11.438395865482654</c:v>
                </c:pt>
                <c:pt idx="18">
                  <c:v>10.33695685705389</c:v>
                </c:pt>
                <c:pt idx="19">
                  <c:v>9.193906065512758</c:v>
                </c:pt>
                <c:pt idx="20">
                  <c:v>11.074420502783864</c:v>
                </c:pt>
                <c:pt idx="21">
                  <c:v>9.1958356857733001</c:v>
                </c:pt>
                <c:pt idx="22">
                  <c:v>11.173964133120124</c:v>
                </c:pt>
                <c:pt idx="23">
                  <c:v>11.305544528335016</c:v>
                </c:pt>
                <c:pt idx="24">
                  <c:v>9.7368424751271814</c:v>
                </c:pt>
                <c:pt idx="25">
                  <c:v>9.4651376170921875</c:v>
                </c:pt>
                <c:pt idx="26">
                  <c:v>10.294278858410499</c:v>
                </c:pt>
                <c:pt idx="27">
                  <c:v>9.0933570164903639</c:v>
                </c:pt>
                <c:pt idx="28">
                  <c:v>9.7567840733439191</c:v>
                </c:pt>
                <c:pt idx="29">
                  <c:v>10.302901053215857</c:v>
                </c:pt>
                <c:pt idx="30">
                  <c:v>11.154806621967923</c:v>
                </c:pt>
                <c:pt idx="31">
                  <c:v>11.697452920313346</c:v>
                </c:pt>
                <c:pt idx="32">
                  <c:v>8.2651356299373848</c:v>
                </c:pt>
                <c:pt idx="33">
                  <c:v>11.155207119734779</c:v>
                </c:pt>
                <c:pt idx="34">
                  <c:v>12.00314830139736</c:v>
                </c:pt>
                <c:pt idx="35">
                  <c:v>8.9314198051929754</c:v>
                </c:pt>
                <c:pt idx="36">
                  <c:v>8.2125683982341453</c:v>
                </c:pt>
                <c:pt idx="37">
                  <c:v>9.7372558568911209</c:v>
                </c:pt>
              </c:numCache>
            </c:numRef>
          </c:xVal>
          <c:yVal>
            <c:numRef>
              <c:f>'LS V IHFW V JS'!$B$26:$B$63</c:f>
              <c:numCache>
                <c:formatCode>General</c:formatCode>
                <c:ptCount val="38"/>
                <c:pt idx="0">
                  <c:v>1.9042574794289922</c:v>
                </c:pt>
                <c:pt idx="1">
                  <c:v>1.9568110776791412</c:v>
                </c:pt>
                <c:pt idx="2">
                  <c:v>1.934907510169938</c:v>
                </c:pt>
                <c:pt idx="3">
                  <c:v>1.9218279912247362</c:v>
                </c:pt>
                <c:pt idx="4">
                  <c:v>1.8042710839144158</c:v>
                </c:pt>
                <c:pt idx="5">
                  <c:v>1.8534585106879917</c:v>
                </c:pt>
                <c:pt idx="6">
                  <c:v>1.9525670390592138</c:v>
                </c:pt>
                <c:pt idx="7">
                  <c:v>1.8037634769138629</c:v>
                </c:pt>
                <c:pt idx="8">
                  <c:v>1.910171738571937</c:v>
                </c:pt>
                <c:pt idx="9">
                  <c:v>1.8945147295635187</c:v>
                </c:pt>
                <c:pt idx="10">
                  <c:v>1.9354688005721028</c:v>
                </c:pt>
                <c:pt idx="11">
                  <c:v>1.6892961684849168</c:v>
                </c:pt>
                <c:pt idx="12">
                  <c:v>1.8065065781853673</c:v>
                </c:pt>
                <c:pt idx="13">
                  <c:v>2.0505353779724889</c:v>
                </c:pt>
                <c:pt idx="14">
                  <c:v>1.8666271240568297</c:v>
                </c:pt>
                <c:pt idx="15">
                  <c:v>1.9052403842537873</c:v>
                </c:pt>
                <c:pt idx="16">
                  <c:v>1.8187608678436995</c:v>
                </c:pt>
                <c:pt idx="17">
                  <c:v>1.9700949873552296</c:v>
                </c:pt>
                <c:pt idx="18">
                  <c:v>1.9370846335253722</c:v>
                </c:pt>
                <c:pt idx="19">
                  <c:v>1.7807513304155276</c:v>
                </c:pt>
                <c:pt idx="20">
                  <c:v>1.9665806356045636</c:v>
                </c:pt>
                <c:pt idx="21">
                  <c:v>1.8164554207289434</c:v>
                </c:pt>
                <c:pt idx="22">
                  <c:v>1.9383522479904169</c:v>
                </c:pt>
                <c:pt idx="23">
                  <c:v>1.9057509749411343</c:v>
                </c:pt>
                <c:pt idx="24">
                  <c:v>1.9409092921516686</c:v>
                </c:pt>
                <c:pt idx="25">
                  <c:v>1.7827827435116965</c:v>
                </c:pt>
                <c:pt idx="26">
                  <c:v>1.7933232368100704</c:v>
                </c:pt>
                <c:pt idx="27">
                  <c:v>1.7526795869204181</c:v>
                </c:pt>
                <c:pt idx="28">
                  <c:v>1.8388914213398271</c:v>
                </c:pt>
                <c:pt idx="29">
                  <c:v>1.7257425133703732</c:v>
                </c:pt>
                <c:pt idx="30">
                  <c:v>1.8948075010540386</c:v>
                </c:pt>
                <c:pt idx="31">
                  <c:v>2.0089756167710093</c:v>
                </c:pt>
                <c:pt idx="32">
                  <c:v>1.7329488897076943</c:v>
                </c:pt>
                <c:pt idx="33">
                  <c:v>1.8872307869781031</c:v>
                </c:pt>
                <c:pt idx="34">
                  <c:v>1.9287382420271026</c:v>
                </c:pt>
                <c:pt idx="35">
                  <c:v>1.7861624611699722</c:v>
                </c:pt>
                <c:pt idx="36">
                  <c:v>1.7787340490475825</c:v>
                </c:pt>
                <c:pt idx="37">
                  <c:v>1.7165959976148577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6A-4074-B29A-74B852D97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997375"/>
        <c:axId val="1869995295"/>
      </c:scatterChart>
      <c:valAx>
        <c:axId val="1869997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LN_IHFW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9995295"/>
        <c:crosses val="autoZero"/>
        <c:crossBetween val="midCat"/>
      </c:valAx>
      <c:valAx>
        <c:axId val="18699952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999737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LN_WE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LN_LS</c:v>
          </c:tx>
          <c:spPr>
            <a:ln w="19050">
              <a:noFill/>
            </a:ln>
          </c:spPr>
          <c:xVal>
            <c:numRef>
              <c:f>'MR Project Data'!$Q$2:$Q$39</c:f>
              <c:numCache>
                <c:formatCode>General</c:formatCode>
                <c:ptCount val="38"/>
                <c:pt idx="0">
                  <c:v>2.5945081597030812</c:v>
                </c:pt>
                <c:pt idx="1">
                  <c:v>1.9906103279732201</c:v>
                </c:pt>
                <c:pt idx="2">
                  <c:v>1.5539252025038417</c:v>
                </c:pt>
                <c:pt idx="3">
                  <c:v>1.3428648031925547</c:v>
                </c:pt>
                <c:pt idx="4">
                  <c:v>2.6275629501895237</c:v>
                </c:pt>
                <c:pt idx="5">
                  <c:v>1.7900914121273581</c:v>
                </c:pt>
                <c:pt idx="6">
                  <c:v>0.79299251552966143</c:v>
                </c:pt>
                <c:pt idx="7">
                  <c:v>1.1908875647772805</c:v>
                </c:pt>
                <c:pt idx="8">
                  <c:v>1.2809338454620642</c:v>
                </c:pt>
                <c:pt idx="9">
                  <c:v>2.050270164379556</c:v>
                </c:pt>
                <c:pt idx="10">
                  <c:v>1.6014057407368361</c:v>
                </c:pt>
                <c:pt idx="11">
                  <c:v>1.8515994695840721</c:v>
                </c:pt>
                <c:pt idx="12">
                  <c:v>1.324418957401803</c:v>
                </c:pt>
                <c:pt idx="13">
                  <c:v>2.6239436918052106</c:v>
                </c:pt>
                <c:pt idx="14">
                  <c:v>1.4134230285081433</c:v>
                </c:pt>
                <c:pt idx="15">
                  <c:v>2.6905648867611904</c:v>
                </c:pt>
                <c:pt idx="16">
                  <c:v>1.3428648031925547</c:v>
                </c:pt>
                <c:pt idx="17">
                  <c:v>3.0860299115347716</c:v>
                </c:pt>
                <c:pt idx="18">
                  <c:v>3.1406980438041767</c:v>
                </c:pt>
                <c:pt idx="19">
                  <c:v>0.89608802455663572</c:v>
                </c:pt>
                <c:pt idx="20">
                  <c:v>1.1847899849091621</c:v>
                </c:pt>
                <c:pt idx="21">
                  <c:v>3.3421548410283721</c:v>
                </c:pt>
                <c:pt idx="22">
                  <c:v>-0.82098055206983023</c:v>
                </c:pt>
                <c:pt idx="23">
                  <c:v>2.6232182655855123</c:v>
                </c:pt>
                <c:pt idx="24">
                  <c:v>1.1151415906193203</c:v>
                </c:pt>
                <c:pt idx="25">
                  <c:v>1.9810014688665833</c:v>
                </c:pt>
                <c:pt idx="26">
                  <c:v>2.2793164660546914</c:v>
                </c:pt>
                <c:pt idx="27">
                  <c:v>1.8293763327993617</c:v>
                </c:pt>
                <c:pt idx="28">
                  <c:v>1.7047480922384253</c:v>
                </c:pt>
                <c:pt idx="29">
                  <c:v>1.724550719534605</c:v>
                </c:pt>
                <c:pt idx="30">
                  <c:v>9.5310179804324935E-2</c:v>
                </c:pt>
                <c:pt idx="31">
                  <c:v>1.8468787684491346</c:v>
                </c:pt>
                <c:pt idx="32">
                  <c:v>3.6702061888483151</c:v>
                </c:pt>
                <c:pt idx="33">
                  <c:v>2.5517861786275451</c:v>
                </c:pt>
                <c:pt idx="34">
                  <c:v>2.4587337754839771</c:v>
                </c:pt>
                <c:pt idx="35">
                  <c:v>2.2460147415056513</c:v>
                </c:pt>
                <c:pt idx="36">
                  <c:v>-1.7147984280919266</c:v>
                </c:pt>
                <c:pt idx="37">
                  <c:v>2.8942531046041373</c:v>
                </c:pt>
              </c:numCache>
            </c:numRef>
          </c:xVal>
          <c:yVal>
            <c:numRef>
              <c:f>'MR Project Data'!$K$2:$K$39</c:f>
              <c:numCache>
                <c:formatCode>General</c:formatCode>
                <c:ptCount val="38"/>
                <c:pt idx="0">
                  <c:v>1.9878743481543455</c:v>
                </c:pt>
                <c:pt idx="1">
                  <c:v>1.9600947840472698</c:v>
                </c:pt>
                <c:pt idx="2">
                  <c:v>1.9315214116032138</c:v>
                </c:pt>
                <c:pt idx="3">
                  <c:v>2.0014800002101243</c:v>
                </c:pt>
                <c:pt idx="4">
                  <c:v>1.8718021769015913</c:v>
                </c:pt>
                <c:pt idx="5">
                  <c:v>1.8870696490323797</c:v>
                </c:pt>
                <c:pt idx="6">
                  <c:v>2.0149030205422647</c:v>
                </c:pt>
                <c:pt idx="7">
                  <c:v>1.7227665977411035</c:v>
                </c:pt>
                <c:pt idx="8">
                  <c:v>2.0014800002101243</c:v>
                </c:pt>
                <c:pt idx="9">
                  <c:v>1.8562979903656263</c:v>
                </c:pt>
                <c:pt idx="10">
                  <c:v>1.9459101490553132</c:v>
                </c:pt>
                <c:pt idx="11">
                  <c:v>1.7227665977411035</c:v>
                </c:pt>
                <c:pt idx="12">
                  <c:v>1.6677068205580761</c:v>
                </c:pt>
                <c:pt idx="13">
                  <c:v>2.0149030205422647</c:v>
                </c:pt>
                <c:pt idx="14">
                  <c:v>1.9169226121820611</c:v>
                </c:pt>
                <c:pt idx="15">
                  <c:v>1.9600947840472698</c:v>
                </c:pt>
                <c:pt idx="16">
                  <c:v>1.7578579175523736</c:v>
                </c:pt>
                <c:pt idx="17">
                  <c:v>1.7749523509116738</c:v>
                </c:pt>
                <c:pt idx="18">
                  <c:v>1.7578579175523736</c:v>
                </c:pt>
                <c:pt idx="19">
                  <c:v>1.7749523509116738</c:v>
                </c:pt>
                <c:pt idx="20">
                  <c:v>1.9021075263969205</c:v>
                </c:pt>
                <c:pt idx="21">
                  <c:v>1.824549292051046</c:v>
                </c:pt>
                <c:pt idx="22">
                  <c:v>1.9878743481543455</c:v>
                </c:pt>
                <c:pt idx="23">
                  <c:v>2.0014800002101243</c:v>
                </c:pt>
                <c:pt idx="24">
                  <c:v>2.0281482472922852</c:v>
                </c:pt>
                <c:pt idx="25">
                  <c:v>1.791759469228055</c:v>
                </c:pt>
                <c:pt idx="26">
                  <c:v>1.62924053973028</c:v>
                </c:pt>
                <c:pt idx="27">
                  <c:v>1.824549292051046</c:v>
                </c:pt>
                <c:pt idx="28">
                  <c:v>1.7404661748405046</c:v>
                </c:pt>
                <c:pt idx="29">
                  <c:v>1.8562979903656263</c:v>
                </c:pt>
                <c:pt idx="30">
                  <c:v>1.9878743481543455</c:v>
                </c:pt>
                <c:pt idx="31">
                  <c:v>2.0281482472922852</c:v>
                </c:pt>
                <c:pt idx="32">
                  <c:v>1.7047480922384253</c:v>
                </c:pt>
                <c:pt idx="33">
                  <c:v>1.8718021769015913</c:v>
                </c:pt>
                <c:pt idx="34">
                  <c:v>1.9315214116032138</c:v>
                </c:pt>
                <c:pt idx="35">
                  <c:v>1.8718021769015913</c:v>
                </c:pt>
                <c:pt idx="36">
                  <c:v>1.791759469228055</c:v>
                </c:pt>
                <c:pt idx="37">
                  <c:v>1.589235205116581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86-4BD9-8CDB-0C12336E12E7}"/>
            </c:ext>
          </c:extLst>
        </c:ser>
        <c:ser>
          <c:idx val="1"/>
          <c:order val="1"/>
          <c:tx>
            <c:v>Predicted LN_LS</c:v>
          </c:tx>
          <c:spPr>
            <a:ln w="19050">
              <a:noFill/>
            </a:ln>
          </c:spPr>
          <c:xVal>
            <c:numRef>
              <c:f>'MR Project Data'!$Q$2:$Q$39</c:f>
              <c:numCache>
                <c:formatCode>General</c:formatCode>
                <c:ptCount val="38"/>
                <c:pt idx="0">
                  <c:v>2.5945081597030812</c:v>
                </c:pt>
                <c:pt idx="1">
                  <c:v>1.9906103279732201</c:v>
                </c:pt>
                <c:pt idx="2">
                  <c:v>1.5539252025038417</c:v>
                </c:pt>
                <c:pt idx="3">
                  <c:v>1.3428648031925547</c:v>
                </c:pt>
                <c:pt idx="4">
                  <c:v>2.6275629501895237</c:v>
                </c:pt>
                <c:pt idx="5">
                  <c:v>1.7900914121273581</c:v>
                </c:pt>
                <c:pt idx="6">
                  <c:v>0.79299251552966143</c:v>
                </c:pt>
                <c:pt idx="7">
                  <c:v>1.1908875647772805</c:v>
                </c:pt>
                <c:pt idx="8">
                  <c:v>1.2809338454620642</c:v>
                </c:pt>
                <c:pt idx="9">
                  <c:v>2.050270164379556</c:v>
                </c:pt>
                <c:pt idx="10">
                  <c:v>1.6014057407368361</c:v>
                </c:pt>
                <c:pt idx="11">
                  <c:v>1.8515994695840721</c:v>
                </c:pt>
                <c:pt idx="12">
                  <c:v>1.324418957401803</c:v>
                </c:pt>
                <c:pt idx="13">
                  <c:v>2.6239436918052106</c:v>
                </c:pt>
                <c:pt idx="14">
                  <c:v>1.4134230285081433</c:v>
                </c:pt>
                <c:pt idx="15">
                  <c:v>2.6905648867611904</c:v>
                </c:pt>
                <c:pt idx="16">
                  <c:v>1.3428648031925547</c:v>
                </c:pt>
                <c:pt idx="17">
                  <c:v>3.0860299115347716</c:v>
                </c:pt>
                <c:pt idx="18">
                  <c:v>3.1406980438041767</c:v>
                </c:pt>
                <c:pt idx="19">
                  <c:v>0.89608802455663572</c:v>
                </c:pt>
                <c:pt idx="20">
                  <c:v>1.1847899849091621</c:v>
                </c:pt>
                <c:pt idx="21">
                  <c:v>3.3421548410283721</c:v>
                </c:pt>
                <c:pt idx="22">
                  <c:v>-0.82098055206983023</c:v>
                </c:pt>
                <c:pt idx="23">
                  <c:v>2.6232182655855123</c:v>
                </c:pt>
                <c:pt idx="24">
                  <c:v>1.1151415906193203</c:v>
                </c:pt>
                <c:pt idx="25">
                  <c:v>1.9810014688665833</c:v>
                </c:pt>
                <c:pt idx="26">
                  <c:v>2.2793164660546914</c:v>
                </c:pt>
                <c:pt idx="27">
                  <c:v>1.8293763327993617</c:v>
                </c:pt>
                <c:pt idx="28">
                  <c:v>1.7047480922384253</c:v>
                </c:pt>
                <c:pt idx="29">
                  <c:v>1.724550719534605</c:v>
                </c:pt>
                <c:pt idx="30">
                  <c:v>9.5310179804324935E-2</c:v>
                </c:pt>
                <c:pt idx="31">
                  <c:v>1.8468787684491346</c:v>
                </c:pt>
                <c:pt idx="32">
                  <c:v>3.6702061888483151</c:v>
                </c:pt>
                <c:pt idx="33">
                  <c:v>2.5517861786275451</c:v>
                </c:pt>
                <c:pt idx="34">
                  <c:v>2.4587337754839771</c:v>
                </c:pt>
                <c:pt idx="35">
                  <c:v>2.2460147415056513</c:v>
                </c:pt>
                <c:pt idx="36">
                  <c:v>-1.7147984280919266</c:v>
                </c:pt>
                <c:pt idx="37">
                  <c:v>2.8942531046041373</c:v>
                </c:pt>
              </c:numCache>
            </c:numRef>
          </c:xVal>
          <c:yVal>
            <c:numRef>
              <c:f>'Excluding JLRU'!$B$32:$B$69</c:f>
              <c:numCache>
                <c:formatCode>General</c:formatCode>
                <c:ptCount val="38"/>
                <c:pt idx="0">
                  <c:v>1.8727870590504607</c:v>
                </c:pt>
                <c:pt idx="1">
                  <c:v>1.9574115309233016</c:v>
                </c:pt>
                <c:pt idx="2">
                  <c:v>1.8750968377520369</c:v>
                </c:pt>
                <c:pt idx="3">
                  <c:v>1.9642200057487702</c:v>
                </c:pt>
                <c:pt idx="4">
                  <c:v>1.8079004825378064</c:v>
                </c:pt>
                <c:pt idx="5">
                  <c:v>1.8533580232446385</c:v>
                </c:pt>
                <c:pt idx="6">
                  <c:v>1.9886148301696469</c:v>
                </c:pt>
                <c:pt idx="7">
                  <c:v>1.8410528088732259</c:v>
                </c:pt>
                <c:pt idx="8">
                  <c:v>1.9432104922370657</c:v>
                </c:pt>
                <c:pt idx="9">
                  <c:v>1.8607767079034541</c:v>
                </c:pt>
                <c:pt idx="10">
                  <c:v>1.9223294992622235</c:v>
                </c:pt>
                <c:pt idx="11">
                  <c:v>1.6814271525357045</c:v>
                </c:pt>
                <c:pt idx="12">
                  <c:v>1.7391578258161835</c:v>
                </c:pt>
                <c:pt idx="13">
                  <c:v>2.0656285836567445</c:v>
                </c:pt>
                <c:pt idx="14">
                  <c:v>1.8505876968474331</c:v>
                </c:pt>
                <c:pt idx="15">
                  <c:v>1.9091112286727616</c:v>
                </c:pt>
                <c:pt idx="16">
                  <c:v>1.7532213995212522</c:v>
                </c:pt>
                <c:pt idx="17">
                  <c:v>1.8741010619590375</c:v>
                </c:pt>
                <c:pt idx="18">
                  <c:v>1.8060912872079864</c:v>
                </c:pt>
                <c:pt idx="19">
                  <c:v>1.8183648766752423</c:v>
                </c:pt>
                <c:pt idx="20">
                  <c:v>1.9065010985721578</c:v>
                </c:pt>
                <c:pt idx="21">
                  <c:v>1.8006437274287115</c:v>
                </c:pt>
                <c:pt idx="22">
                  <c:v>1.9678402301462785</c:v>
                </c:pt>
                <c:pt idx="23">
                  <c:v>1.904062842723768</c:v>
                </c:pt>
                <c:pt idx="24">
                  <c:v>2.0284468062993177</c:v>
                </c:pt>
                <c:pt idx="25">
                  <c:v>1.7327598473865493</c:v>
                </c:pt>
                <c:pt idx="26">
                  <c:v>1.8189976574748579</c:v>
                </c:pt>
                <c:pt idx="27">
                  <c:v>1.7571729413185628</c:v>
                </c:pt>
                <c:pt idx="28">
                  <c:v>1.8585046359536534</c:v>
                </c:pt>
                <c:pt idx="29">
                  <c:v>1.7885404576692518</c:v>
                </c:pt>
                <c:pt idx="30">
                  <c:v>1.9998799406368928</c:v>
                </c:pt>
                <c:pt idx="31">
                  <c:v>2.0385233682129358</c:v>
                </c:pt>
                <c:pt idx="32">
                  <c:v>1.6684146281705585</c:v>
                </c:pt>
                <c:pt idx="33">
                  <c:v>1.9060391891965762</c:v>
                </c:pt>
                <c:pt idx="34">
                  <c:v>1.9938075480127782</c:v>
                </c:pt>
                <c:pt idx="35">
                  <c:v>1.840559843501876</c:v>
                </c:pt>
                <c:pt idx="36">
                  <c:v>1.8166861044395859</c:v>
                </c:pt>
                <c:pt idx="37">
                  <c:v>1.6807482498792492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86-4BD9-8CDB-0C12336E1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359567"/>
        <c:axId val="1517359983"/>
      </c:scatterChart>
      <c:valAx>
        <c:axId val="1517359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LN_WE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7359983"/>
        <c:crosses val="autoZero"/>
        <c:crossBetween val="midCat"/>
      </c:valAx>
      <c:valAx>
        <c:axId val="15173599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73595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LN_IHFW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LN_LS</c:v>
          </c:tx>
          <c:spPr>
            <a:ln w="19050">
              <a:noFill/>
            </a:ln>
          </c:spPr>
          <c:xVal>
            <c:numRef>
              <c:f>'MR Project Data'!$L$2:$L$39</c:f>
              <c:numCache>
                <c:formatCode>General</c:formatCode>
                <c:ptCount val="38"/>
                <c:pt idx="0">
                  <c:v>10.796223024788747</c:v>
                </c:pt>
                <c:pt idx="1">
                  <c:v>10.926352063765963</c:v>
                </c:pt>
                <c:pt idx="2">
                  <c:v>11.397031893152262</c:v>
                </c:pt>
                <c:pt idx="3">
                  <c:v>11.235523701926004</c:v>
                </c:pt>
                <c:pt idx="4">
                  <c:v>9.8076372268792937</c:v>
                </c:pt>
                <c:pt idx="5">
                  <c:v>9.9119516309482574</c:v>
                </c:pt>
                <c:pt idx="6">
                  <c:v>10.912156898644932</c:v>
                </c:pt>
                <c:pt idx="7">
                  <c:v>9.663197842386948</c:v>
                </c:pt>
                <c:pt idx="8">
                  <c:v>10.105693432635459</c:v>
                </c:pt>
                <c:pt idx="9">
                  <c:v>10.893976252514248</c:v>
                </c:pt>
                <c:pt idx="10">
                  <c:v>10.816211932530674</c:v>
                </c:pt>
                <c:pt idx="11">
                  <c:v>9.7738343443092575</c:v>
                </c:pt>
                <c:pt idx="12">
                  <c:v>9.78549199429842</c:v>
                </c:pt>
                <c:pt idx="13">
                  <c:v>10.901818994746492</c:v>
                </c:pt>
                <c:pt idx="14">
                  <c:v>10.369137970290991</c:v>
                </c:pt>
                <c:pt idx="15">
                  <c:v>10.820797764563748</c:v>
                </c:pt>
                <c:pt idx="16">
                  <c:v>10.94787242191776</c:v>
                </c:pt>
                <c:pt idx="17">
                  <c:v>11.438395865482654</c:v>
                </c:pt>
                <c:pt idx="18">
                  <c:v>10.33695685705389</c:v>
                </c:pt>
                <c:pt idx="19">
                  <c:v>9.193906065512758</c:v>
                </c:pt>
                <c:pt idx="20">
                  <c:v>11.074420502783864</c:v>
                </c:pt>
                <c:pt idx="21">
                  <c:v>9.1958356857733001</c:v>
                </c:pt>
                <c:pt idx="22">
                  <c:v>11.173964133120124</c:v>
                </c:pt>
                <c:pt idx="23">
                  <c:v>11.305544528335016</c:v>
                </c:pt>
                <c:pt idx="24">
                  <c:v>9.7368424751271814</c:v>
                </c:pt>
                <c:pt idx="25">
                  <c:v>9.4651376170921875</c:v>
                </c:pt>
                <c:pt idx="26">
                  <c:v>10.294278858410499</c:v>
                </c:pt>
                <c:pt idx="27">
                  <c:v>9.0933570164903639</c:v>
                </c:pt>
                <c:pt idx="28">
                  <c:v>9.7567840733439191</c:v>
                </c:pt>
                <c:pt idx="29">
                  <c:v>10.302901053215857</c:v>
                </c:pt>
                <c:pt idx="30">
                  <c:v>11.154806621967923</c:v>
                </c:pt>
                <c:pt idx="31">
                  <c:v>11.697452920313346</c:v>
                </c:pt>
                <c:pt idx="32">
                  <c:v>8.2651356299373848</c:v>
                </c:pt>
                <c:pt idx="33">
                  <c:v>11.155207119734779</c:v>
                </c:pt>
                <c:pt idx="34">
                  <c:v>12.00314830139736</c:v>
                </c:pt>
                <c:pt idx="35">
                  <c:v>8.9314198051929754</c:v>
                </c:pt>
                <c:pt idx="36">
                  <c:v>8.2125683982341453</c:v>
                </c:pt>
                <c:pt idx="37">
                  <c:v>9.7372558568911209</c:v>
                </c:pt>
              </c:numCache>
            </c:numRef>
          </c:xVal>
          <c:yVal>
            <c:numRef>
              <c:f>'MR Project Data'!$K$2:$K$39</c:f>
              <c:numCache>
                <c:formatCode>General</c:formatCode>
                <c:ptCount val="38"/>
                <c:pt idx="0">
                  <c:v>1.9878743481543455</c:v>
                </c:pt>
                <c:pt idx="1">
                  <c:v>1.9600947840472698</c:v>
                </c:pt>
                <c:pt idx="2">
                  <c:v>1.9315214116032138</c:v>
                </c:pt>
                <c:pt idx="3">
                  <c:v>2.0014800002101243</c:v>
                </c:pt>
                <c:pt idx="4">
                  <c:v>1.8718021769015913</c:v>
                </c:pt>
                <c:pt idx="5">
                  <c:v>1.8870696490323797</c:v>
                </c:pt>
                <c:pt idx="6">
                  <c:v>2.0149030205422647</c:v>
                </c:pt>
                <c:pt idx="7">
                  <c:v>1.7227665977411035</c:v>
                </c:pt>
                <c:pt idx="8">
                  <c:v>2.0014800002101243</c:v>
                </c:pt>
                <c:pt idx="9">
                  <c:v>1.8562979903656263</c:v>
                </c:pt>
                <c:pt idx="10">
                  <c:v>1.9459101490553132</c:v>
                </c:pt>
                <c:pt idx="11">
                  <c:v>1.7227665977411035</c:v>
                </c:pt>
                <c:pt idx="12">
                  <c:v>1.6677068205580761</c:v>
                </c:pt>
                <c:pt idx="13">
                  <c:v>2.0149030205422647</c:v>
                </c:pt>
                <c:pt idx="14">
                  <c:v>1.9169226121820611</c:v>
                </c:pt>
                <c:pt idx="15">
                  <c:v>1.9600947840472698</c:v>
                </c:pt>
                <c:pt idx="16">
                  <c:v>1.7578579175523736</c:v>
                </c:pt>
                <c:pt idx="17">
                  <c:v>1.7749523509116738</c:v>
                </c:pt>
                <c:pt idx="18">
                  <c:v>1.7578579175523736</c:v>
                </c:pt>
                <c:pt idx="19">
                  <c:v>1.7749523509116738</c:v>
                </c:pt>
                <c:pt idx="20">
                  <c:v>1.9021075263969205</c:v>
                </c:pt>
                <c:pt idx="21">
                  <c:v>1.824549292051046</c:v>
                </c:pt>
                <c:pt idx="22">
                  <c:v>1.9878743481543455</c:v>
                </c:pt>
                <c:pt idx="23">
                  <c:v>2.0014800002101243</c:v>
                </c:pt>
                <c:pt idx="24">
                  <c:v>2.0281482472922852</c:v>
                </c:pt>
                <c:pt idx="25">
                  <c:v>1.791759469228055</c:v>
                </c:pt>
                <c:pt idx="26">
                  <c:v>1.62924053973028</c:v>
                </c:pt>
                <c:pt idx="27">
                  <c:v>1.824549292051046</c:v>
                </c:pt>
                <c:pt idx="28">
                  <c:v>1.7404661748405046</c:v>
                </c:pt>
                <c:pt idx="29">
                  <c:v>1.8562979903656263</c:v>
                </c:pt>
                <c:pt idx="30">
                  <c:v>1.9878743481543455</c:v>
                </c:pt>
                <c:pt idx="31">
                  <c:v>2.0281482472922852</c:v>
                </c:pt>
                <c:pt idx="32">
                  <c:v>1.7047480922384253</c:v>
                </c:pt>
                <c:pt idx="33">
                  <c:v>1.8718021769015913</c:v>
                </c:pt>
                <c:pt idx="34">
                  <c:v>1.9315214116032138</c:v>
                </c:pt>
                <c:pt idx="35">
                  <c:v>1.8718021769015913</c:v>
                </c:pt>
                <c:pt idx="36">
                  <c:v>1.791759469228055</c:v>
                </c:pt>
                <c:pt idx="37">
                  <c:v>1.589235205116581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F3-421C-B280-E60182DE1F46}"/>
            </c:ext>
          </c:extLst>
        </c:ser>
        <c:ser>
          <c:idx val="1"/>
          <c:order val="1"/>
          <c:tx>
            <c:v>Predicted LN_LS</c:v>
          </c:tx>
          <c:spPr>
            <a:ln w="19050">
              <a:noFill/>
            </a:ln>
          </c:spPr>
          <c:xVal>
            <c:numRef>
              <c:f>'MR Project Data'!$L$2:$L$39</c:f>
              <c:numCache>
                <c:formatCode>General</c:formatCode>
                <c:ptCount val="38"/>
                <c:pt idx="0">
                  <c:v>10.796223024788747</c:v>
                </c:pt>
                <c:pt idx="1">
                  <c:v>10.926352063765963</c:v>
                </c:pt>
                <c:pt idx="2">
                  <c:v>11.397031893152262</c:v>
                </c:pt>
                <c:pt idx="3">
                  <c:v>11.235523701926004</c:v>
                </c:pt>
                <c:pt idx="4">
                  <c:v>9.8076372268792937</c:v>
                </c:pt>
                <c:pt idx="5">
                  <c:v>9.9119516309482574</c:v>
                </c:pt>
                <c:pt idx="6">
                  <c:v>10.912156898644932</c:v>
                </c:pt>
                <c:pt idx="7">
                  <c:v>9.663197842386948</c:v>
                </c:pt>
                <c:pt idx="8">
                  <c:v>10.105693432635459</c:v>
                </c:pt>
                <c:pt idx="9">
                  <c:v>10.893976252514248</c:v>
                </c:pt>
                <c:pt idx="10">
                  <c:v>10.816211932530674</c:v>
                </c:pt>
                <c:pt idx="11">
                  <c:v>9.7738343443092575</c:v>
                </c:pt>
                <c:pt idx="12">
                  <c:v>9.78549199429842</c:v>
                </c:pt>
                <c:pt idx="13">
                  <c:v>10.901818994746492</c:v>
                </c:pt>
                <c:pt idx="14">
                  <c:v>10.369137970290991</c:v>
                </c:pt>
                <c:pt idx="15">
                  <c:v>10.820797764563748</c:v>
                </c:pt>
                <c:pt idx="16">
                  <c:v>10.94787242191776</c:v>
                </c:pt>
                <c:pt idx="17">
                  <c:v>11.438395865482654</c:v>
                </c:pt>
                <c:pt idx="18">
                  <c:v>10.33695685705389</c:v>
                </c:pt>
                <c:pt idx="19">
                  <c:v>9.193906065512758</c:v>
                </c:pt>
                <c:pt idx="20">
                  <c:v>11.074420502783864</c:v>
                </c:pt>
                <c:pt idx="21">
                  <c:v>9.1958356857733001</c:v>
                </c:pt>
                <c:pt idx="22">
                  <c:v>11.173964133120124</c:v>
                </c:pt>
                <c:pt idx="23">
                  <c:v>11.305544528335016</c:v>
                </c:pt>
                <c:pt idx="24">
                  <c:v>9.7368424751271814</c:v>
                </c:pt>
                <c:pt idx="25">
                  <c:v>9.4651376170921875</c:v>
                </c:pt>
                <c:pt idx="26">
                  <c:v>10.294278858410499</c:v>
                </c:pt>
                <c:pt idx="27">
                  <c:v>9.0933570164903639</c:v>
                </c:pt>
                <c:pt idx="28">
                  <c:v>9.7567840733439191</c:v>
                </c:pt>
                <c:pt idx="29">
                  <c:v>10.302901053215857</c:v>
                </c:pt>
                <c:pt idx="30">
                  <c:v>11.154806621967923</c:v>
                </c:pt>
                <c:pt idx="31">
                  <c:v>11.697452920313346</c:v>
                </c:pt>
                <c:pt idx="32">
                  <c:v>8.2651356299373848</c:v>
                </c:pt>
                <c:pt idx="33">
                  <c:v>11.155207119734779</c:v>
                </c:pt>
                <c:pt idx="34">
                  <c:v>12.00314830139736</c:v>
                </c:pt>
                <c:pt idx="35">
                  <c:v>8.9314198051929754</c:v>
                </c:pt>
                <c:pt idx="36">
                  <c:v>8.2125683982341453</c:v>
                </c:pt>
                <c:pt idx="37">
                  <c:v>9.7372558568911209</c:v>
                </c:pt>
              </c:numCache>
            </c:numRef>
          </c:xVal>
          <c:yVal>
            <c:numRef>
              <c:f>'Excluding WE'!$B$31:$B$68</c:f>
              <c:numCache>
                <c:formatCode>General</c:formatCode>
                <c:ptCount val="38"/>
                <c:pt idx="0">
                  <c:v>1.876707287541524</c:v>
                </c:pt>
                <c:pt idx="1">
                  <c:v>1.9584175121977663</c:v>
                </c:pt>
                <c:pt idx="2">
                  <c:v>1.8693461633755779</c:v>
                </c:pt>
                <c:pt idx="3">
                  <c:v>1.9645893322279233</c:v>
                </c:pt>
                <c:pt idx="4">
                  <c:v>1.811256787866377</c:v>
                </c:pt>
                <c:pt idx="5">
                  <c:v>1.855770430365808</c:v>
                </c:pt>
                <c:pt idx="6">
                  <c:v>1.9825070397676763</c:v>
                </c:pt>
                <c:pt idx="7">
                  <c:v>1.8435646623069077</c:v>
                </c:pt>
                <c:pt idx="8">
                  <c:v>1.9435553025225754</c:v>
                </c:pt>
                <c:pt idx="9">
                  <c:v>1.8600809499611444</c:v>
                </c:pt>
                <c:pt idx="10">
                  <c:v>1.9218420222273691</c:v>
                </c:pt>
                <c:pt idx="11">
                  <c:v>1.6797639383003173</c:v>
                </c:pt>
                <c:pt idx="12">
                  <c:v>1.7331865756029443</c:v>
                </c:pt>
                <c:pt idx="13">
                  <c:v>2.0695064464204549</c:v>
                </c:pt>
                <c:pt idx="14">
                  <c:v>1.8472205483525794</c:v>
                </c:pt>
                <c:pt idx="15">
                  <c:v>1.9149513549578914</c:v>
                </c:pt>
                <c:pt idx="16">
                  <c:v>1.7451517155289851</c:v>
                </c:pt>
                <c:pt idx="17">
                  <c:v>1.8801228696154562</c:v>
                </c:pt>
                <c:pt idx="18">
                  <c:v>1.8131064465254949</c:v>
                </c:pt>
                <c:pt idx="19">
                  <c:v>1.8172964168143471</c:v>
                </c:pt>
                <c:pt idx="20">
                  <c:v>1.8965531872961128</c:v>
                </c:pt>
                <c:pt idx="21">
                  <c:v>1.8064647081411278</c:v>
                </c:pt>
                <c:pt idx="22">
                  <c:v>1.9523144318299939</c:v>
                </c:pt>
                <c:pt idx="23">
                  <c:v>1.9099342703764002</c:v>
                </c:pt>
                <c:pt idx="24">
                  <c:v>2.0286263011790124</c:v>
                </c:pt>
                <c:pt idx="25">
                  <c:v>1.7359253753004706</c:v>
                </c:pt>
                <c:pt idx="26">
                  <c:v>1.8236050864274711</c:v>
                </c:pt>
                <c:pt idx="27">
                  <c:v>1.758989468229613</c:v>
                </c:pt>
                <c:pt idx="28">
                  <c:v>1.8603980554552506</c:v>
                </c:pt>
                <c:pt idx="29">
                  <c:v>1.7914017664276625</c:v>
                </c:pt>
                <c:pt idx="30">
                  <c:v>1.991228430397987</c:v>
                </c:pt>
                <c:pt idx="31">
                  <c:v>2.0411750051570574</c:v>
                </c:pt>
                <c:pt idx="32">
                  <c:v>1.6785404484751623</c:v>
                </c:pt>
                <c:pt idx="33">
                  <c:v>1.9121749359287361</c:v>
                </c:pt>
                <c:pt idx="34">
                  <c:v>1.9994417081626925</c:v>
                </c:pt>
                <c:pt idx="35">
                  <c:v>1.8434093406835679</c:v>
                </c:pt>
                <c:pt idx="36">
                  <c:v>1.7982657058742118</c:v>
                </c:pt>
                <c:pt idx="37">
                  <c:v>1.6761864797968773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F3-421C-B280-E60182DE1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454623"/>
        <c:axId val="880455039"/>
      </c:scatterChart>
      <c:valAx>
        <c:axId val="880454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LN_IHFW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0455039"/>
        <c:crosses val="autoZero"/>
        <c:crossBetween val="midCat"/>
      </c:valAx>
      <c:valAx>
        <c:axId val="8804550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04546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LN_JS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LN_LS</c:v>
          </c:tx>
          <c:spPr>
            <a:ln w="19050">
              <a:noFill/>
            </a:ln>
          </c:spPr>
          <c:xVal>
            <c:numRef>
              <c:f>'MR Project Data'!$T$2:$T$39</c:f>
              <c:numCache>
                <c:formatCode>General</c:formatCode>
                <c:ptCount val="38"/>
                <c:pt idx="0">
                  <c:v>1.3609765531356006</c:v>
                </c:pt>
                <c:pt idx="1">
                  <c:v>0.78845736036427028</c:v>
                </c:pt>
                <c:pt idx="2">
                  <c:v>1.2809338454620642</c:v>
                </c:pt>
                <c:pt idx="3">
                  <c:v>1.3609765531356006</c:v>
                </c:pt>
                <c:pt idx="4">
                  <c:v>2.0918640616783932</c:v>
                </c:pt>
                <c:pt idx="5">
                  <c:v>1.547562508716013</c:v>
                </c:pt>
                <c:pt idx="6">
                  <c:v>0.83290912293510388</c:v>
                </c:pt>
                <c:pt idx="7">
                  <c:v>2.0281482472922852</c:v>
                </c:pt>
                <c:pt idx="8">
                  <c:v>0.95551144502743635</c:v>
                </c:pt>
                <c:pt idx="9">
                  <c:v>1.5260563034950492</c:v>
                </c:pt>
                <c:pt idx="10">
                  <c:v>0.99325177301028345</c:v>
                </c:pt>
                <c:pt idx="11">
                  <c:v>3.4657359027997265</c:v>
                </c:pt>
                <c:pt idx="12">
                  <c:v>2.0541237336955462</c:v>
                </c:pt>
                <c:pt idx="13">
                  <c:v>-0.35667494393873245</c:v>
                </c:pt>
                <c:pt idx="14">
                  <c:v>1.6094379124341003</c:v>
                </c:pt>
                <c:pt idx="15">
                  <c:v>1.3609765531356006</c:v>
                </c:pt>
                <c:pt idx="16">
                  <c:v>2.4680995314716192</c:v>
                </c:pt>
                <c:pt idx="17">
                  <c:v>0.87546873735389985</c:v>
                </c:pt>
                <c:pt idx="18">
                  <c:v>0.74193734472937733</c:v>
                </c:pt>
                <c:pt idx="19">
                  <c:v>2.0794415416798357</c:v>
                </c:pt>
                <c:pt idx="20">
                  <c:v>0.74193734472937733</c:v>
                </c:pt>
                <c:pt idx="21">
                  <c:v>1.6486586255873816</c:v>
                </c:pt>
                <c:pt idx="22">
                  <c:v>1.1314021114911006</c:v>
                </c:pt>
                <c:pt idx="23">
                  <c:v>1.589235205116581</c:v>
                </c:pt>
                <c:pt idx="24">
                  <c:v>0.40546510810816438</c:v>
                </c:pt>
                <c:pt idx="25">
                  <c:v>2.1860512767380942</c:v>
                </c:pt>
                <c:pt idx="26">
                  <c:v>2.4595888418037104</c:v>
                </c:pt>
                <c:pt idx="27">
                  <c:v>2.3702437414678603</c:v>
                </c:pt>
                <c:pt idx="28">
                  <c:v>1.6486586255873816</c:v>
                </c:pt>
                <c:pt idx="29">
                  <c:v>3.2809112157876537</c:v>
                </c:pt>
                <c:pt idx="30">
                  <c:v>1.6486586255873816</c:v>
                </c:pt>
                <c:pt idx="31">
                  <c:v>0.53062825106217038</c:v>
                </c:pt>
                <c:pt idx="32">
                  <c:v>2.2082744135228043</c:v>
                </c:pt>
                <c:pt idx="33">
                  <c:v>1.7404661748405046</c:v>
                </c:pt>
                <c:pt idx="34">
                  <c:v>1.6486586255873816</c:v>
                </c:pt>
                <c:pt idx="35">
                  <c:v>1.8870696490323797</c:v>
                </c:pt>
                <c:pt idx="36">
                  <c:v>1.62924053973028</c:v>
                </c:pt>
                <c:pt idx="37">
                  <c:v>3.1179499062782403</c:v>
                </c:pt>
              </c:numCache>
            </c:numRef>
          </c:xVal>
          <c:yVal>
            <c:numRef>
              <c:f>'MR Project Data'!$K$2:$K$39</c:f>
              <c:numCache>
                <c:formatCode>General</c:formatCode>
                <c:ptCount val="38"/>
                <c:pt idx="0">
                  <c:v>1.9878743481543455</c:v>
                </c:pt>
                <c:pt idx="1">
                  <c:v>1.9600947840472698</c:v>
                </c:pt>
                <c:pt idx="2">
                  <c:v>1.9315214116032138</c:v>
                </c:pt>
                <c:pt idx="3">
                  <c:v>2.0014800002101243</c:v>
                </c:pt>
                <c:pt idx="4">
                  <c:v>1.8718021769015913</c:v>
                </c:pt>
                <c:pt idx="5">
                  <c:v>1.8870696490323797</c:v>
                </c:pt>
                <c:pt idx="6">
                  <c:v>2.0149030205422647</c:v>
                </c:pt>
                <c:pt idx="7">
                  <c:v>1.7227665977411035</c:v>
                </c:pt>
                <c:pt idx="8">
                  <c:v>2.0014800002101243</c:v>
                </c:pt>
                <c:pt idx="9">
                  <c:v>1.8562979903656263</c:v>
                </c:pt>
                <c:pt idx="10">
                  <c:v>1.9459101490553132</c:v>
                </c:pt>
                <c:pt idx="11">
                  <c:v>1.7227665977411035</c:v>
                </c:pt>
                <c:pt idx="12">
                  <c:v>1.6677068205580761</c:v>
                </c:pt>
                <c:pt idx="13">
                  <c:v>2.0149030205422647</c:v>
                </c:pt>
                <c:pt idx="14">
                  <c:v>1.9169226121820611</c:v>
                </c:pt>
                <c:pt idx="15">
                  <c:v>1.9600947840472698</c:v>
                </c:pt>
                <c:pt idx="16">
                  <c:v>1.7578579175523736</c:v>
                </c:pt>
                <c:pt idx="17">
                  <c:v>1.7749523509116738</c:v>
                </c:pt>
                <c:pt idx="18">
                  <c:v>1.7578579175523736</c:v>
                </c:pt>
                <c:pt idx="19">
                  <c:v>1.7749523509116738</c:v>
                </c:pt>
                <c:pt idx="20">
                  <c:v>1.9021075263969205</c:v>
                </c:pt>
                <c:pt idx="21">
                  <c:v>1.824549292051046</c:v>
                </c:pt>
                <c:pt idx="22">
                  <c:v>1.9878743481543455</c:v>
                </c:pt>
                <c:pt idx="23">
                  <c:v>2.0014800002101243</c:v>
                </c:pt>
                <c:pt idx="24">
                  <c:v>2.0281482472922852</c:v>
                </c:pt>
                <c:pt idx="25">
                  <c:v>1.791759469228055</c:v>
                </c:pt>
                <c:pt idx="26">
                  <c:v>1.62924053973028</c:v>
                </c:pt>
                <c:pt idx="27">
                  <c:v>1.824549292051046</c:v>
                </c:pt>
                <c:pt idx="28">
                  <c:v>1.7404661748405046</c:v>
                </c:pt>
                <c:pt idx="29">
                  <c:v>1.8562979903656263</c:v>
                </c:pt>
                <c:pt idx="30">
                  <c:v>1.9878743481543455</c:v>
                </c:pt>
                <c:pt idx="31">
                  <c:v>2.0281482472922852</c:v>
                </c:pt>
                <c:pt idx="32">
                  <c:v>1.7047480922384253</c:v>
                </c:pt>
                <c:pt idx="33">
                  <c:v>1.8718021769015913</c:v>
                </c:pt>
                <c:pt idx="34">
                  <c:v>1.9315214116032138</c:v>
                </c:pt>
                <c:pt idx="35">
                  <c:v>1.8718021769015913</c:v>
                </c:pt>
                <c:pt idx="36">
                  <c:v>1.791759469228055</c:v>
                </c:pt>
                <c:pt idx="37">
                  <c:v>1.589235205116581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A9-4D8C-ACEB-5CCF90A577D7}"/>
            </c:ext>
          </c:extLst>
        </c:ser>
        <c:ser>
          <c:idx val="1"/>
          <c:order val="1"/>
          <c:tx>
            <c:v>Predicted LN_LS</c:v>
          </c:tx>
          <c:spPr>
            <a:ln w="19050">
              <a:noFill/>
            </a:ln>
          </c:spPr>
          <c:xVal>
            <c:numRef>
              <c:f>'MR Project Data'!$T$2:$T$39</c:f>
              <c:numCache>
                <c:formatCode>General</c:formatCode>
                <c:ptCount val="38"/>
                <c:pt idx="0">
                  <c:v>1.3609765531356006</c:v>
                </c:pt>
                <c:pt idx="1">
                  <c:v>0.78845736036427028</c:v>
                </c:pt>
                <c:pt idx="2">
                  <c:v>1.2809338454620642</c:v>
                </c:pt>
                <c:pt idx="3">
                  <c:v>1.3609765531356006</c:v>
                </c:pt>
                <c:pt idx="4">
                  <c:v>2.0918640616783932</c:v>
                </c:pt>
                <c:pt idx="5">
                  <c:v>1.547562508716013</c:v>
                </c:pt>
                <c:pt idx="6">
                  <c:v>0.83290912293510388</c:v>
                </c:pt>
                <c:pt idx="7">
                  <c:v>2.0281482472922852</c:v>
                </c:pt>
                <c:pt idx="8">
                  <c:v>0.95551144502743635</c:v>
                </c:pt>
                <c:pt idx="9">
                  <c:v>1.5260563034950492</c:v>
                </c:pt>
                <c:pt idx="10">
                  <c:v>0.99325177301028345</c:v>
                </c:pt>
                <c:pt idx="11">
                  <c:v>3.4657359027997265</c:v>
                </c:pt>
                <c:pt idx="12">
                  <c:v>2.0541237336955462</c:v>
                </c:pt>
                <c:pt idx="13">
                  <c:v>-0.35667494393873245</c:v>
                </c:pt>
                <c:pt idx="14">
                  <c:v>1.6094379124341003</c:v>
                </c:pt>
                <c:pt idx="15">
                  <c:v>1.3609765531356006</c:v>
                </c:pt>
                <c:pt idx="16">
                  <c:v>2.4680995314716192</c:v>
                </c:pt>
                <c:pt idx="17">
                  <c:v>0.87546873735389985</c:v>
                </c:pt>
                <c:pt idx="18">
                  <c:v>0.74193734472937733</c:v>
                </c:pt>
                <c:pt idx="19">
                  <c:v>2.0794415416798357</c:v>
                </c:pt>
                <c:pt idx="20">
                  <c:v>0.74193734472937733</c:v>
                </c:pt>
                <c:pt idx="21">
                  <c:v>1.6486586255873816</c:v>
                </c:pt>
                <c:pt idx="22">
                  <c:v>1.1314021114911006</c:v>
                </c:pt>
                <c:pt idx="23">
                  <c:v>1.589235205116581</c:v>
                </c:pt>
                <c:pt idx="24">
                  <c:v>0.40546510810816438</c:v>
                </c:pt>
                <c:pt idx="25">
                  <c:v>2.1860512767380942</c:v>
                </c:pt>
                <c:pt idx="26">
                  <c:v>2.4595888418037104</c:v>
                </c:pt>
                <c:pt idx="27">
                  <c:v>2.3702437414678603</c:v>
                </c:pt>
                <c:pt idx="28">
                  <c:v>1.6486586255873816</c:v>
                </c:pt>
                <c:pt idx="29">
                  <c:v>3.2809112157876537</c:v>
                </c:pt>
                <c:pt idx="30">
                  <c:v>1.6486586255873816</c:v>
                </c:pt>
                <c:pt idx="31">
                  <c:v>0.53062825106217038</c:v>
                </c:pt>
                <c:pt idx="32">
                  <c:v>2.2082744135228043</c:v>
                </c:pt>
                <c:pt idx="33">
                  <c:v>1.7404661748405046</c:v>
                </c:pt>
                <c:pt idx="34">
                  <c:v>1.6486586255873816</c:v>
                </c:pt>
                <c:pt idx="35">
                  <c:v>1.8870696490323797</c:v>
                </c:pt>
                <c:pt idx="36">
                  <c:v>1.62924053973028</c:v>
                </c:pt>
                <c:pt idx="37">
                  <c:v>3.1179499062782403</c:v>
                </c:pt>
              </c:numCache>
            </c:numRef>
          </c:xVal>
          <c:yVal>
            <c:numRef>
              <c:f>'Excluding WE'!$B$31:$B$68</c:f>
              <c:numCache>
                <c:formatCode>General</c:formatCode>
                <c:ptCount val="38"/>
                <c:pt idx="0">
                  <c:v>1.876707287541524</c:v>
                </c:pt>
                <c:pt idx="1">
                  <c:v>1.9584175121977663</c:v>
                </c:pt>
                <c:pt idx="2">
                  <c:v>1.8693461633755779</c:v>
                </c:pt>
                <c:pt idx="3">
                  <c:v>1.9645893322279233</c:v>
                </c:pt>
                <c:pt idx="4">
                  <c:v>1.811256787866377</c:v>
                </c:pt>
                <c:pt idx="5">
                  <c:v>1.855770430365808</c:v>
                </c:pt>
                <c:pt idx="6">
                  <c:v>1.9825070397676763</c:v>
                </c:pt>
                <c:pt idx="7">
                  <c:v>1.8435646623069077</c:v>
                </c:pt>
                <c:pt idx="8">
                  <c:v>1.9435553025225754</c:v>
                </c:pt>
                <c:pt idx="9">
                  <c:v>1.8600809499611444</c:v>
                </c:pt>
                <c:pt idx="10">
                  <c:v>1.9218420222273691</c:v>
                </c:pt>
                <c:pt idx="11">
                  <c:v>1.6797639383003173</c:v>
                </c:pt>
                <c:pt idx="12">
                  <c:v>1.7331865756029443</c:v>
                </c:pt>
                <c:pt idx="13">
                  <c:v>2.0695064464204549</c:v>
                </c:pt>
                <c:pt idx="14">
                  <c:v>1.8472205483525794</c:v>
                </c:pt>
                <c:pt idx="15">
                  <c:v>1.9149513549578914</c:v>
                </c:pt>
                <c:pt idx="16">
                  <c:v>1.7451517155289851</c:v>
                </c:pt>
                <c:pt idx="17">
                  <c:v>1.8801228696154562</c:v>
                </c:pt>
                <c:pt idx="18">
                  <c:v>1.8131064465254949</c:v>
                </c:pt>
                <c:pt idx="19">
                  <c:v>1.8172964168143471</c:v>
                </c:pt>
                <c:pt idx="20">
                  <c:v>1.8965531872961128</c:v>
                </c:pt>
                <c:pt idx="21">
                  <c:v>1.8064647081411278</c:v>
                </c:pt>
                <c:pt idx="22">
                  <c:v>1.9523144318299939</c:v>
                </c:pt>
                <c:pt idx="23">
                  <c:v>1.9099342703764002</c:v>
                </c:pt>
                <c:pt idx="24">
                  <c:v>2.0286263011790124</c:v>
                </c:pt>
                <c:pt idx="25">
                  <c:v>1.7359253753004706</c:v>
                </c:pt>
                <c:pt idx="26">
                  <c:v>1.8236050864274711</c:v>
                </c:pt>
                <c:pt idx="27">
                  <c:v>1.758989468229613</c:v>
                </c:pt>
                <c:pt idx="28">
                  <c:v>1.8603980554552506</c:v>
                </c:pt>
                <c:pt idx="29">
                  <c:v>1.7914017664276625</c:v>
                </c:pt>
                <c:pt idx="30">
                  <c:v>1.991228430397987</c:v>
                </c:pt>
                <c:pt idx="31">
                  <c:v>2.0411750051570574</c:v>
                </c:pt>
                <c:pt idx="32">
                  <c:v>1.6785404484751623</c:v>
                </c:pt>
                <c:pt idx="33">
                  <c:v>1.9121749359287361</c:v>
                </c:pt>
                <c:pt idx="34">
                  <c:v>1.9994417081626925</c:v>
                </c:pt>
                <c:pt idx="35">
                  <c:v>1.8434093406835679</c:v>
                </c:pt>
                <c:pt idx="36">
                  <c:v>1.7982657058742118</c:v>
                </c:pt>
                <c:pt idx="37">
                  <c:v>1.6761864797968773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A9-4D8C-ACEB-5CCF90A57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612623"/>
        <c:axId val="1492615535"/>
      </c:scatterChart>
      <c:valAx>
        <c:axId val="1492612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LN_JS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2615535"/>
        <c:crosses val="autoZero"/>
        <c:crossBetween val="midCat"/>
      </c:valAx>
      <c:valAx>
        <c:axId val="14926155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26126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LN_JER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LN_LS</c:v>
          </c:tx>
          <c:spPr>
            <a:ln w="19050">
              <a:noFill/>
            </a:ln>
          </c:spPr>
          <c:xVal>
            <c:numRef>
              <c:f>'MR Project Data'!$M$2:$M$39</c:f>
              <c:numCache>
                <c:formatCode>General</c:formatCode>
                <c:ptCount val="38"/>
                <c:pt idx="0">
                  <c:v>4.2766661190160553</c:v>
                </c:pt>
                <c:pt idx="1">
                  <c:v>4.2626798770413155</c:v>
                </c:pt>
                <c:pt idx="2">
                  <c:v>4.1271343850450917</c:v>
                </c:pt>
                <c:pt idx="3">
                  <c:v>4.2766661190160553</c:v>
                </c:pt>
                <c:pt idx="4">
                  <c:v>4.1271343850450917</c:v>
                </c:pt>
                <c:pt idx="5">
                  <c:v>4.2341065045972597</c:v>
                </c:pt>
                <c:pt idx="6">
                  <c:v>4.290459441148391</c:v>
                </c:pt>
                <c:pt idx="7">
                  <c:v>4.2484952420493594</c:v>
                </c:pt>
                <c:pt idx="8">
                  <c:v>4.2341065045972597</c:v>
                </c:pt>
                <c:pt idx="9">
                  <c:v>4.1588830833596715</c:v>
                </c:pt>
                <c:pt idx="10">
                  <c:v>4.3040650932041702</c:v>
                </c:pt>
                <c:pt idx="11">
                  <c:v>3.8918202981106265</c:v>
                </c:pt>
                <c:pt idx="12">
                  <c:v>4.1271343850450917</c:v>
                </c:pt>
                <c:pt idx="13">
                  <c:v>4.4067192472642533</c:v>
                </c:pt>
                <c:pt idx="14">
                  <c:v>4.1108738641733114</c:v>
                </c:pt>
                <c:pt idx="15">
                  <c:v>4.219507705176107</c:v>
                </c:pt>
                <c:pt idx="16">
                  <c:v>4.0430512678345503</c:v>
                </c:pt>
                <c:pt idx="17">
                  <c:v>4.290459441148391</c:v>
                </c:pt>
                <c:pt idx="18">
                  <c:v>4.1743872698956368</c:v>
                </c:pt>
                <c:pt idx="19">
                  <c:v>4.1896547420264252</c:v>
                </c:pt>
                <c:pt idx="20">
                  <c:v>4.2046926193909657</c:v>
                </c:pt>
                <c:pt idx="21">
                  <c:v>4.0943445622221004</c:v>
                </c:pt>
                <c:pt idx="22">
                  <c:v>4.290459441148391</c:v>
                </c:pt>
                <c:pt idx="23">
                  <c:v>4.3040650932041702</c:v>
                </c:pt>
                <c:pt idx="24">
                  <c:v>4.3174881135363101</c:v>
                </c:pt>
                <c:pt idx="25">
                  <c:v>4.1271343850450917</c:v>
                </c:pt>
                <c:pt idx="26">
                  <c:v>4.1431347263915326</c:v>
                </c:pt>
                <c:pt idx="27">
                  <c:v>4.1108738641733114</c:v>
                </c:pt>
                <c:pt idx="28">
                  <c:v>4.1588830833596715</c:v>
                </c:pt>
                <c:pt idx="29">
                  <c:v>4.0430512678345503</c:v>
                </c:pt>
                <c:pt idx="30">
                  <c:v>4.3174881135363101</c:v>
                </c:pt>
                <c:pt idx="31">
                  <c:v>4.3820266346738812</c:v>
                </c:pt>
                <c:pt idx="32">
                  <c:v>3.912023005428146</c:v>
                </c:pt>
                <c:pt idx="33">
                  <c:v>4.290459441148391</c:v>
                </c:pt>
                <c:pt idx="34">
                  <c:v>4.219507705176107</c:v>
                </c:pt>
                <c:pt idx="35">
                  <c:v>4.2046926193909657</c:v>
                </c:pt>
                <c:pt idx="36">
                  <c:v>4.2341065045972597</c:v>
                </c:pt>
                <c:pt idx="37">
                  <c:v>3.7612001156935624</c:v>
                </c:pt>
              </c:numCache>
            </c:numRef>
          </c:xVal>
          <c:yVal>
            <c:numRef>
              <c:f>'MR Project Data'!$K$2:$K$39</c:f>
              <c:numCache>
                <c:formatCode>General</c:formatCode>
                <c:ptCount val="38"/>
                <c:pt idx="0">
                  <c:v>1.9878743481543455</c:v>
                </c:pt>
                <c:pt idx="1">
                  <c:v>1.9600947840472698</c:v>
                </c:pt>
                <c:pt idx="2">
                  <c:v>1.9315214116032138</c:v>
                </c:pt>
                <c:pt idx="3">
                  <c:v>2.0014800002101243</c:v>
                </c:pt>
                <c:pt idx="4">
                  <c:v>1.8718021769015913</c:v>
                </c:pt>
                <c:pt idx="5">
                  <c:v>1.8870696490323797</c:v>
                </c:pt>
                <c:pt idx="6">
                  <c:v>2.0149030205422647</c:v>
                </c:pt>
                <c:pt idx="7">
                  <c:v>1.7227665977411035</c:v>
                </c:pt>
                <c:pt idx="8">
                  <c:v>2.0014800002101243</c:v>
                </c:pt>
                <c:pt idx="9">
                  <c:v>1.8562979903656263</c:v>
                </c:pt>
                <c:pt idx="10">
                  <c:v>1.9459101490553132</c:v>
                </c:pt>
                <c:pt idx="11">
                  <c:v>1.7227665977411035</c:v>
                </c:pt>
                <c:pt idx="12">
                  <c:v>1.6677068205580761</c:v>
                </c:pt>
                <c:pt idx="13">
                  <c:v>2.0149030205422647</c:v>
                </c:pt>
                <c:pt idx="14">
                  <c:v>1.9169226121820611</c:v>
                </c:pt>
                <c:pt idx="15">
                  <c:v>1.9600947840472698</c:v>
                </c:pt>
                <c:pt idx="16">
                  <c:v>1.7578579175523736</c:v>
                </c:pt>
                <c:pt idx="17">
                  <c:v>1.7749523509116738</c:v>
                </c:pt>
                <c:pt idx="18">
                  <c:v>1.7578579175523736</c:v>
                </c:pt>
                <c:pt idx="19">
                  <c:v>1.7749523509116738</c:v>
                </c:pt>
                <c:pt idx="20">
                  <c:v>1.9021075263969205</c:v>
                </c:pt>
                <c:pt idx="21">
                  <c:v>1.824549292051046</c:v>
                </c:pt>
                <c:pt idx="22">
                  <c:v>1.9878743481543455</c:v>
                </c:pt>
                <c:pt idx="23">
                  <c:v>2.0014800002101243</c:v>
                </c:pt>
                <c:pt idx="24">
                  <c:v>2.0281482472922852</c:v>
                </c:pt>
                <c:pt idx="25">
                  <c:v>1.791759469228055</c:v>
                </c:pt>
                <c:pt idx="26">
                  <c:v>1.62924053973028</c:v>
                </c:pt>
                <c:pt idx="27">
                  <c:v>1.824549292051046</c:v>
                </c:pt>
                <c:pt idx="28">
                  <c:v>1.7404661748405046</c:v>
                </c:pt>
                <c:pt idx="29">
                  <c:v>1.8562979903656263</c:v>
                </c:pt>
                <c:pt idx="30">
                  <c:v>1.9878743481543455</c:v>
                </c:pt>
                <c:pt idx="31">
                  <c:v>2.0281482472922852</c:v>
                </c:pt>
                <c:pt idx="32">
                  <c:v>1.7047480922384253</c:v>
                </c:pt>
                <c:pt idx="33">
                  <c:v>1.8718021769015913</c:v>
                </c:pt>
                <c:pt idx="34">
                  <c:v>1.9315214116032138</c:v>
                </c:pt>
                <c:pt idx="35">
                  <c:v>1.8718021769015913</c:v>
                </c:pt>
                <c:pt idx="36">
                  <c:v>1.791759469228055</c:v>
                </c:pt>
                <c:pt idx="37">
                  <c:v>1.589235205116581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DB-415E-83D2-41EEB213119D}"/>
            </c:ext>
          </c:extLst>
        </c:ser>
        <c:ser>
          <c:idx val="1"/>
          <c:order val="1"/>
          <c:tx>
            <c:v>Predicted LN_LS</c:v>
          </c:tx>
          <c:spPr>
            <a:ln w="19050">
              <a:noFill/>
            </a:ln>
          </c:spPr>
          <c:xVal>
            <c:numRef>
              <c:f>'MR Project Data'!$M$2:$M$39</c:f>
              <c:numCache>
                <c:formatCode>General</c:formatCode>
                <c:ptCount val="38"/>
                <c:pt idx="0">
                  <c:v>4.2766661190160553</c:v>
                </c:pt>
                <c:pt idx="1">
                  <c:v>4.2626798770413155</c:v>
                </c:pt>
                <c:pt idx="2">
                  <c:v>4.1271343850450917</c:v>
                </c:pt>
                <c:pt idx="3">
                  <c:v>4.2766661190160553</c:v>
                </c:pt>
                <c:pt idx="4">
                  <c:v>4.1271343850450917</c:v>
                </c:pt>
                <c:pt idx="5">
                  <c:v>4.2341065045972597</c:v>
                </c:pt>
                <c:pt idx="6">
                  <c:v>4.290459441148391</c:v>
                </c:pt>
                <c:pt idx="7">
                  <c:v>4.2484952420493594</c:v>
                </c:pt>
                <c:pt idx="8">
                  <c:v>4.2341065045972597</c:v>
                </c:pt>
                <c:pt idx="9">
                  <c:v>4.1588830833596715</c:v>
                </c:pt>
                <c:pt idx="10">
                  <c:v>4.3040650932041702</c:v>
                </c:pt>
                <c:pt idx="11">
                  <c:v>3.8918202981106265</c:v>
                </c:pt>
                <c:pt idx="12">
                  <c:v>4.1271343850450917</c:v>
                </c:pt>
                <c:pt idx="13">
                  <c:v>4.4067192472642533</c:v>
                </c:pt>
                <c:pt idx="14">
                  <c:v>4.1108738641733114</c:v>
                </c:pt>
                <c:pt idx="15">
                  <c:v>4.219507705176107</c:v>
                </c:pt>
                <c:pt idx="16">
                  <c:v>4.0430512678345503</c:v>
                </c:pt>
                <c:pt idx="17">
                  <c:v>4.290459441148391</c:v>
                </c:pt>
                <c:pt idx="18">
                  <c:v>4.1743872698956368</c:v>
                </c:pt>
                <c:pt idx="19">
                  <c:v>4.1896547420264252</c:v>
                </c:pt>
                <c:pt idx="20">
                  <c:v>4.2046926193909657</c:v>
                </c:pt>
                <c:pt idx="21">
                  <c:v>4.0943445622221004</c:v>
                </c:pt>
                <c:pt idx="22">
                  <c:v>4.290459441148391</c:v>
                </c:pt>
                <c:pt idx="23">
                  <c:v>4.3040650932041702</c:v>
                </c:pt>
                <c:pt idx="24">
                  <c:v>4.3174881135363101</c:v>
                </c:pt>
                <c:pt idx="25">
                  <c:v>4.1271343850450917</c:v>
                </c:pt>
                <c:pt idx="26">
                  <c:v>4.1431347263915326</c:v>
                </c:pt>
                <c:pt idx="27">
                  <c:v>4.1108738641733114</c:v>
                </c:pt>
                <c:pt idx="28">
                  <c:v>4.1588830833596715</c:v>
                </c:pt>
                <c:pt idx="29">
                  <c:v>4.0430512678345503</c:v>
                </c:pt>
                <c:pt idx="30">
                  <c:v>4.3174881135363101</c:v>
                </c:pt>
                <c:pt idx="31">
                  <c:v>4.3820266346738812</c:v>
                </c:pt>
                <c:pt idx="32">
                  <c:v>3.912023005428146</c:v>
                </c:pt>
                <c:pt idx="33">
                  <c:v>4.290459441148391</c:v>
                </c:pt>
                <c:pt idx="34">
                  <c:v>4.219507705176107</c:v>
                </c:pt>
                <c:pt idx="35">
                  <c:v>4.2046926193909657</c:v>
                </c:pt>
                <c:pt idx="36">
                  <c:v>4.2341065045972597</c:v>
                </c:pt>
                <c:pt idx="37">
                  <c:v>3.7612001156935624</c:v>
                </c:pt>
              </c:numCache>
            </c:numRef>
          </c:xVal>
          <c:yVal>
            <c:numRef>
              <c:f>'Excluding WE'!$B$31:$B$68</c:f>
              <c:numCache>
                <c:formatCode>General</c:formatCode>
                <c:ptCount val="38"/>
                <c:pt idx="0">
                  <c:v>1.876707287541524</c:v>
                </c:pt>
                <c:pt idx="1">
                  <c:v>1.9584175121977663</c:v>
                </c:pt>
                <c:pt idx="2">
                  <c:v>1.8693461633755779</c:v>
                </c:pt>
                <c:pt idx="3">
                  <c:v>1.9645893322279233</c:v>
                </c:pt>
                <c:pt idx="4">
                  <c:v>1.811256787866377</c:v>
                </c:pt>
                <c:pt idx="5">
                  <c:v>1.855770430365808</c:v>
                </c:pt>
                <c:pt idx="6">
                  <c:v>1.9825070397676763</c:v>
                </c:pt>
                <c:pt idx="7">
                  <c:v>1.8435646623069077</c:v>
                </c:pt>
                <c:pt idx="8">
                  <c:v>1.9435553025225754</c:v>
                </c:pt>
                <c:pt idx="9">
                  <c:v>1.8600809499611444</c:v>
                </c:pt>
                <c:pt idx="10">
                  <c:v>1.9218420222273691</c:v>
                </c:pt>
                <c:pt idx="11">
                  <c:v>1.6797639383003173</c:v>
                </c:pt>
                <c:pt idx="12">
                  <c:v>1.7331865756029443</c:v>
                </c:pt>
                <c:pt idx="13">
                  <c:v>2.0695064464204549</c:v>
                </c:pt>
                <c:pt idx="14">
                  <c:v>1.8472205483525794</c:v>
                </c:pt>
                <c:pt idx="15">
                  <c:v>1.9149513549578914</c:v>
                </c:pt>
                <c:pt idx="16">
                  <c:v>1.7451517155289851</c:v>
                </c:pt>
                <c:pt idx="17">
                  <c:v>1.8801228696154562</c:v>
                </c:pt>
                <c:pt idx="18">
                  <c:v>1.8131064465254949</c:v>
                </c:pt>
                <c:pt idx="19">
                  <c:v>1.8172964168143471</c:v>
                </c:pt>
                <c:pt idx="20">
                  <c:v>1.8965531872961128</c:v>
                </c:pt>
                <c:pt idx="21">
                  <c:v>1.8064647081411278</c:v>
                </c:pt>
                <c:pt idx="22">
                  <c:v>1.9523144318299939</c:v>
                </c:pt>
                <c:pt idx="23">
                  <c:v>1.9099342703764002</c:v>
                </c:pt>
                <c:pt idx="24">
                  <c:v>2.0286263011790124</c:v>
                </c:pt>
                <c:pt idx="25">
                  <c:v>1.7359253753004706</c:v>
                </c:pt>
                <c:pt idx="26">
                  <c:v>1.8236050864274711</c:v>
                </c:pt>
                <c:pt idx="27">
                  <c:v>1.758989468229613</c:v>
                </c:pt>
                <c:pt idx="28">
                  <c:v>1.8603980554552506</c:v>
                </c:pt>
                <c:pt idx="29">
                  <c:v>1.7914017664276625</c:v>
                </c:pt>
                <c:pt idx="30">
                  <c:v>1.991228430397987</c:v>
                </c:pt>
                <c:pt idx="31">
                  <c:v>2.0411750051570574</c:v>
                </c:pt>
                <c:pt idx="32">
                  <c:v>1.6785404484751623</c:v>
                </c:pt>
                <c:pt idx="33">
                  <c:v>1.9121749359287361</c:v>
                </c:pt>
                <c:pt idx="34">
                  <c:v>1.9994417081626925</c:v>
                </c:pt>
                <c:pt idx="35">
                  <c:v>1.8434093406835679</c:v>
                </c:pt>
                <c:pt idx="36">
                  <c:v>1.7982657058742118</c:v>
                </c:pt>
                <c:pt idx="37">
                  <c:v>1.6761864797968773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DB-415E-83D2-41EEB2131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614287"/>
        <c:axId val="1492614703"/>
      </c:scatterChart>
      <c:valAx>
        <c:axId val="1492614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LN_JER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2614703"/>
        <c:crosses val="autoZero"/>
        <c:crossBetween val="midCat"/>
      </c:valAx>
      <c:valAx>
        <c:axId val="14926147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26142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LN_ESS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LN_LS</c:v>
          </c:tx>
          <c:spPr>
            <a:ln w="19050">
              <a:noFill/>
            </a:ln>
          </c:spPr>
          <c:xVal>
            <c:numRef>
              <c:f>'MR Project Data'!$N$2:$N$39</c:f>
              <c:numCache>
                <c:formatCode>General</c:formatCode>
                <c:ptCount val="38"/>
                <c:pt idx="0">
                  <c:v>6.2383246250395077</c:v>
                </c:pt>
                <c:pt idx="1">
                  <c:v>6.2146080984221914</c:v>
                </c:pt>
                <c:pt idx="2">
                  <c:v>6.2324480165505225</c:v>
                </c:pt>
                <c:pt idx="3">
                  <c:v>6.2576675878826391</c:v>
                </c:pt>
                <c:pt idx="4">
                  <c:v>6.0776422433490342</c:v>
                </c:pt>
                <c:pt idx="5">
                  <c:v>6.2146080984221914</c:v>
                </c:pt>
                <c:pt idx="6">
                  <c:v>6.2106000770246528</c:v>
                </c:pt>
                <c:pt idx="7">
                  <c:v>6.2653012127377101</c:v>
                </c:pt>
                <c:pt idx="8">
                  <c:v>6.2709884318582994</c:v>
                </c:pt>
                <c:pt idx="9">
                  <c:v>6.2146080984221914</c:v>
                </c:pt>
                <c:pt idx="10">
                  <c:v>6.2441669006637364</c:v>
                </c:pt>
                <c:pt idx="11">
                  <c:v>6.1441856341256456</c:v>
                </c:pt>
                <c:pt idx="12">
                  <c:v>6.1882641230825897</c:v>
                </c:pt>
                <c:pt idx="13">
                  <c:v>6.1820849067166321</c:v>
                </c:pt>
                <c:pt idx="14">
                  <c:v>6.2461067654815627</c:v>
                </c:pt>
                <c:pt idx="15">
                  <c:v>6.1612073216950769</c:v>
                </c:pt>
                <c:pt idx="16">
                  <c:v>6.1944053911046719</c:v>
                </c:pt>
                <c:pt idx="17">
                  <c:v>6.2915691395583204</c:v>
                </c:pt>
                <c:pt idx="18">
                  <c:v>6.2952660014396464</c:v>
                </c:pt>
                <c:pt idx="19">
                  <c:v>6.2025355171879228</c:v>
                </c:pt>
                <c:pt idx="20">
                  <c:v>6.1944053911046719</c:v>
                </c:pt>
                <c:pt idx="21">
                  <c:v>6.0330862217988015</c:v>
                </c:pt>
                <c:pt idx="22">
                  <c:v>6.2519038831658884</c:v>
                </c:pt>
                <c:pt idx="23">
                  <c:v>6.2324480165505225</c:v>
                </c:pt>
                <c:pt idx="24">
                  <c:v>6.2065759267249279</c:v>
                </c:pt>
                <c:pt idx="25">
                  <c:v>6.2557500417533669</c:v>
                </c:pt>
                <c:pt idx="26">
                  <c:v>6.1903154058531475</c:v>
                </c:pt>
                <c:pt idx="27">
                  <c:v>6.156978985585555</c:v>
                </c:pt>
                <c:pt idx="28">
                  <c:v>6.2126060957515188</c:v>
                </c:pt>
                <c:pt idx="29">
                  <c:v>6.1944053911046719</c:v>
                </c:pt>
                <c:pt idx="30">
                  <c:v>6.1779441140506002</c:v>
                </c:pt>
                <c:pt idx="31">
                  <c:v>6.2499752422594828</c:v>
                </c:pt>
                <c:pt idx="32">
                  <c:v>6.1355648910817386</c:v>
                </c:pt>
                <c:pt idx="33">
                  <c:v>6.2186001196917289</c:v>
                </c:pt>
                <c:pt idx="34">
                  <c:v>6.1984787164923079</c:v>
                </c:pt>
                <c:pt idx="35">
                  <c:v>5.9964520886190211</c:v>
                </c:pt>
                <c:pt idx="36">
                  <c:v>6.1758672701057611</c:v>
                </c:pt>
                <c:pt idx="37">
                  <c:v>5.9506425525877269</c:v>
                </c:pt>
              </c:numCache>
            </c:numRef>
          </c:xVal>
          <c:yVal>
            <c:numRef>
              <c:f>'MR Project Data'!$K$2:$K$39</c:f>
              <c:numCache>
                <c:formatCode>General</c:formatCode>
                <c:ptCount val="38"/>
                <c:pt idx="0">
                  <c:v>1.9878743481543455</c:v>
                </c:pt>
                <c:pt idx="1">
                  <c:v>1.9600947840472698</c:v>
                </c:pt>
                <c:pt idx="2">
                  <c:v>1.9315214116032138</c:v>
                </c:pt>
                <c:pt idx="3">
                  <c:v>2.0014800002101243</c:v>
                </c:pt>
                <c:pt idx="4">
                  <c:v>1.8718021769015913</c:v>
                </c:pt>
                <c:pt idx="5">
                  <c:v>1.8870696490323797</c:v>
                </c:pt>
                <c:pt idx="6">
                  <c:v>2.0149030205422647</c:v>
                </c:pt>
                <c:pt idx="7">
                  <c:v>1.7227665977411035</c:v>
                </c:pt>
                <c:pt idx="8">
                  <c:v>2.0014800002101243</c:v>
                </c:pt>
                <c:pt idx="9">
                  <c:v>1.8562979903656263</c:v>
                </c:pt>
                <c:pt idx="10">
                  <c:v>1.9459101490553132</c:v>
                </c:pt>
                <c:pt idx="11">
                  <c:v>1.7227665977411035</c:v>
                </c:pt>
                <c:pt idx="12">
                  <c:v>1.6677068205580761</c:v>
                </c:pt>
                <c:pt idx="13">
                  <c:v>2.0149030205422647</c:v>
                </c:pt>
                <c:pt idx="14">
                  <c:v>1.9169226121820611</c:v>
                </c:pt>
                <c:pt idx="15">
                  <c:v>1.9600947840472698</c:v>
                </c:pt>
                <c:pt idx="16">
                  <c:v>1.7578579175523736</c:v>
                </c:pt>
                <c:pt idx="17">
                  <c:v>1.7749523509116738</c:v>
                </c:pt>
                <c:pt idx="18">
                  <c:v>1.7578579175523736</c:v>
                </c:pt>
                <c:pt idx="19">
                  <c:v>1.7749523509116738</c:v>
                </c:pt>
                <c:pt idx="20">
                  <c:v>1.9021075263969205</c:v>
                </c:pt>
                <c:pt idx="21">
                  <c:v>1.824549292051046</c:v>
                </c:pt>
                <c:pt idx="22">
                  <c:v>1.9878743481543455</c:v>
                </c:pt>
                <c:pt idx="23">
                  <c:v>2.0014800002101243</c:v>
                </c:pt>
                <c:pt idx="24">
                  <c:v>2.0281482472922852</c:v>
                </c:pt>
                <c:pt idx="25">
                  <c:v>1.791759469228055</c:v>
                </c:pt>
                <c:pt idx="26">
                  <c:v>1.62924053973028</c:v>
                </c:pt>
                <c:pt idx="27">
                  <c:v>1.824549292051046</c:v>
                </c:pt>
                <c:pt idx="28">
                  <c:v>1.7404661748405046</c:v>
                </c:pt>
                <c:pt idx="29">
                  <c:v>1.8562979903656263</c:v>
                </c:pt>
                <c:pt idx="30">
                  <c:v>1.9878743481543455</c:v>
                </c:pt>
                <c:pt idx="31">
                  <c:v>2.0281482472922852</c:v>
                </c:pt>
                <c:pt idx="32">
                  <c:v>1.7047480922384253</c:v>
                </c:pt>
                <c:pt idx="33">
                  <c:v>1.8718021769015913</c:v>
                </c:pt>
                <c:pt idx="34">
                  <c:v>1.9315214116032138</c:v>
                </c:pt>
                <c:pt idx="35">
                  <c:v>1.8718021769015913</c:v>
                </c:pt>
                <c:pt idx="36">
                  <c:v>1.791759469228055</c:v>
                </c:pt>
                <c:pt idx="37">
                  <c:v>1.589235205116581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0F-4718-9C74-5F23A744173B}"/>
            </c:ext>
          </c:extLst>
        </c:ser>
        <c:ser>
          <c:idx val="1"/>
          <c:order val="1"/>
          <c:tx>
            <c:v>Predicted LN_LS</c:v>
          </c:tx>
          <c:spPr>
            <a:ln w="19050">
              <a:noFill/>
            </a:ln>
          </c:spPr>
          <c:xVal>
            <c:numRef>
              <c:f>'MR Project Data'!$N$2:$N$39</c:f>
              <c:numCache>
                <c:formatCode>General</c:formatCode>
                <c:ptCount val="38"/>
                <c:pt idx="0">
                  <c:v>6.2383246250395077</c:v>
                </c:pt>
                <c:pt idx="1">
                  <c:v>6.2146080984221914</c:v>
                </c:pt>
                <c:pt idx="2">
                  <c:v>6.2324480165505225</c:v>
                </c:pt>
                <c:pt idx="3">
                  <c:v>6.2576675878826391</c:v>
                </c:pt>
                <c:pt idx="4">
                  <c:v>6.0776422433490342</c:v>
                </c:pt>
                <c:pt idx="5">
                  <c:v>6.2146080984221914</c:v>
                </c:pt>
                <c:pt idx="6">
                  <c:v>6.2106000770246528</c:v>
                </c:pt>
                <c:pt idx="7">
                  <c:v>6.2653012127377101</c:v>
                </c:pt>
                <c:pt idx="8">
                  <c:v>6.2709884318582994</c:v>
                </c:pt>
                <c:pt idx="9">
                  <c:v>6.2146080984221914</c:v>
                </c:pt>
                <c:pt idx="10">
                  <c:v>6.2441669006637364</c:v>
                </c:pt>
                <c:pt idx="11">
                  <c:v>6.1441856341256456</c:v>
                </c:pt>
                <c:pt idx="12">
                  <c:v>6.1882641230825897</c:v>
                </c:pt>
                <c:pt idx="13">
                  <c:v>6.1820849067166321</c:v>
                </c:pt>
                <c:pt idx="14">
                  <c:v>6.2461067654815627</c:v>
                </c:pt>
                <c:pt idx="15">
                  <c:v>6.1612073216950769</c:v>
                </c:pt>
                <c:pt idx="16">
                  <c:v>6.1944053911046719</c:v>
                </c:pt>
                <c:pt idx="17">
                  <c:v>6.2915691395583204</c:v>
                </c:pt>
                <c:pt idx="18">
                  <c:v>6.2952660014396464</c:v>
                </c:pt>
                <c:pt idx="19">
                  <c:v>6.2025355171879228</c:v>
                </c:pt>
                <c:pt idx="20">
                  <c:v>6.1944053911046719</c:v>
                </c:pt>
                <c:pt idx="21">
                  <c:v>6.0330862217988015</c:v>
                </c:pt>
                <c:pt idx="22">
                  <c:v>6.2519038831658884</c:v>
                </c:pt>
                <c:pt idx="23">
                  <c:v>6.2324480165505225</c:v>
                </c:pt>
                <c:pt idx="24">
                  <c:v>6.2065759267249279</c:v>
                </c:pt>
                <c:pt idx="25">
                  <c:v>6.2557500417533669</c:v>
                </c:pt>
                <c:pt idx="26">
                  <c:v>6.1903154058531475</c:v>
                </c:pt>
                <c:pt idx="27">
                  <c:v>6.156978985585555</c:v>
                </c:pt>
                <c:pt idx="28">
                  <c:v>6.2126060957515188</c:v>
                </c:pt>
                <c:pt idx="29">
                  <c:v>6.1944053911046719</c:v>
                </c:pt>
                <c:pt idx="30">
                  <c:v>6.1779441140506002</c:v>
                </c:pt>
                <c:pt idx="31">
                  <c:v>6.2499752422594828</c:v>
                </c:pt>
                <c:pt idx="32">
                  <c:v>6.1355648910817386</c:v>
                </c:pt>
                <c:pt idx="33">
                  <c:v>6.2186001196917289</c:v>
                </c:pt>
                <c:pt idx="34">
                  <c:v>6.1984787164923079</c:v>
                </c:pt>
                <c:pt idx="35">
                  <c:v>5.9964520886190211</c:v>
                </c:pt>
                <c:pt idx="36">
                  <c:v>6.1758672701057611</c:v>
                </c:pt>
                <c:pt idx="37">
                  <c:v>5.9506425525877269</c:v>
                </c:pt>
              </c:numCache>
            </c:numRef>
          </c:xVal>
          <c:yVal>
            <c:numRef>
              <c:f>'Excluding WE'!$B$31:$B$68</c:f>
              <c:numCache>
                <c:formatCode>General</c:formatCode>
                <c:ptCount val="38"/>
                <c:pt idx="0">
                  <c:v>1.876707287541524</c:v>
                </c:pt>
                <c:pt idx="1">
                  <c:v>1.9584175121977663</c:v>
                </c:pt>
                <c:pt idx="2">
                  <c:v>1.8693461633755779</c:v>
                </c:pt>
                <c:pt idx="3">
                  <c:v>1.9645893322279233</c:v>
                </c:pt>
                <c:pt idx="4">
                  <c:v>1.811256787866377</c:v>
                </c:pt>
                <c:pt idx="5">
                  <c:v>1.855770430365808</c:v>
                </c:pt>
                <c:pt idx="6">
                  <c:v>1.9825070397676763</c:v>
                </c:pt>
                <c:pt idx="7">
                  <c:v>1.8435646623069077</c:v>
                </c:pt>
                <c:pt idx="8">
                  <c:v>1.9435553025225754</c:v>
                </c:pt>
                <c:pt idx="9">
                  <c:v>1.8600809499611444</c:v>
                </c:pt>
                <c:pt idx="10">
                  <c:v>1.9218420222273691</c:v>
                </c:pt>
                <c:pt idx="11">
                  <c:v>1.6797639383003173</c:v>
                </c:pt>
                <c:pt idx="12">
                  <c:v>1.7331865756029443</c:v>
                </c:pt>
                <c:pt idx="13">
                  <c:v>2.0695064464204549</c:v>
                </c:pt>
                <c:pt idx="14">
                  <c:v>1.8472205483525794</c:v>
                </c:pt>
                <c:pt idx="15">
                  <c:v>1.9149513549578914</c:v>
                </c:pt>
                <c:pt idx="16">
                  <c:v>1.7451517155289851</c:v>
                </c:pt>
                <c:pt idx="17">
                  <c:v>1.8801228696154562</c:v>
                </c:pt>
                <c:pt idx="18">
                  <c:v>1.8131064465254949</c:v>
                </c:pt>
                <c:pt idx="19">
                  <c:v>1.8172964168143471</c:v>
                </c:pt>
                <c:pt idx="20">
                  <c:v>1.8965531872961128</c:v>
                </c:pt>
                <c:pt idx="21">
                  <c:v>1.8064647081411278</c:v>
                </c:pt>
                <c:pt idx="22">
                  <c:v>1.9523144318299939</c:v>
                </c:pt>
                <c:pt idx="23">
                  <c:v>1.9099342703764002</c:v>
                </c:pt>
                <c:pt idx="24">
                  <c:v>2.0286263011790124</c:v>
                </c:pt>
                <c:pt idx="25">
                  <c:v>1.7359253753004706</c:v>
                </c:pt>
                <c:pt idx="26">
                  <c:v>1.8236050864274711</c:v>
                </c:pt>
                <c:pt idx="27">
                  <c:v>1.758989468229613</c:v>
                </c:pt>
                <c:pt idx="28">
                  <c:v>1.8603980554552506</c:v>
                </c:pt>
                <c:pt idx="29">
                  <c:v>1.7914017664276625</c:v>
                </c:pt>
                <c:pt idx="30">
                  <c:v>1.991228430397987</c:v>
                </c:pt>
                <c:pt idx="31">
                  <c:v>2.0411750051570574</c:v>
                </c:pt>
                <c:pt idx="32">
                  <c:v>1.6785404484751623</c:v>
                </c:pt>
                <c:pt idx="33">
                  <c:v>1.9121749359287361</c:v>
                </c:pt>
                <c:pt idx="34">
                  <c:v>1.9994417081626925</c:v>
                </c:pt>
                <c:pt idx="35">
                  <c:v>1.8434093406835679</c:v>
                </c:pt>
                <c:pt idx="36">
                  <c:v>1.7982657058742118</c:v>
                </c:pt>
                <c:pt idx="37">
                  <c:v>1.6761864797968773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0F-4718-9C74-5F23A7441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422575"/>
        <c:axId val="881420911"/>
      </c:scatterChart>
      <c:valAx>
        <c:axId val="881422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1420911"/>
        <c:crosses val="autoZero"/>
        <c:crossBetween val="midCat"/>
      </c:valAx>
      <c:valAx>
        <c:axId val="8814209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142257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LN_VAP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LN_LS</c:v>
          </c:tx>
          <c:spPr>
            <a:ln w="19050">
              <a:noFill/>
            </a:ln>
          </c:spPr>
          <c:xVal>
            <c:numRef>
              <c:f>'MR Project Data'!$S$2:$S$39</c:f>
              <c:numCache>
                <c:formatCode>General</c:formatCode>
                <c:ptCount val="38"/>
                <c:pt idx="0">
                  <c:v>1.791759469228055</c:v>
                </c:pt>
                <c:pt idx="1">
                  <c:v>2.7080502011022101</c:v>
                </c:pt>
                <c:pt idx="2">
                  <c:v>2.9444389791664403</c:v>
                </c:pt>
                <c:pt idx="3">
                  <c:v>2.4849066497880004</c:v>
                </c:pt>
                <c:pt idx="4">
                  <c:v>2.8903717578961645</c:v>
                </c:pt>
                <c:pt idx="5">
                  <c:v>2.8332133440562162</c:v>
                </c:pt>
                <c:pt idx="6">
                  <c:v>2.3978952727983707</c:v>
                </c:pt>
                <c:pt idx="7">
                  <c:v>2.1972245773362196</c:v>
                </c:pt>
                <c:pt idx="8">
                  <c:v>1.9459101490553132</c:v>
                </c:pt>
                <c:pt idx="9">
                  <c:v>2.6390573296152584</c:v>
                </c:pt>
                <c:pt idx="10">
                  <c:v>2.7080502011022101</c:v>
                </c:pt>
                <c:pt idx="11">
                  <c:v>2.7080502011022101</c:v>
                </c:pt>
                <c:pt idx="12">
                  <c:v>2.7725887222397811</c:v>
                </c:pt>
                <c:pt idx="13">
                  <c:v>1.9459101490553132</c:v>
                </c:pt>
                <c:pt idx="14">
                  <c:v>2.0794415416798357</c:v>
                </c:pt>
                <c:pt idx="15">
                  <c:v>3.2580965380214821</c:v>
                </c:pt>
                <c:pt idx="16">
                  <c:v>2.8903717578961645</c:v>
                </c:pt>
                <c:pt idx="17">
                  <c:v>2.7725887222397811</c:v>
                </c:pt>
                <c:pt idx="18">
                  <c:v>3.3672958299864741</c:v>
                </c:pt>
                <c:pt idx="19">
                  <c:v>2.4849066497880004</c:v>
                </c:pt>
                <c:pt idx="20">
                  <c:v>2.7080502011022101</c:v>
                </c:pt>
                <c:pt idx="21">
                  <c:v>2.4849066497880004</c:v>
                </c:pt>
                <c:pt idx="22">
                  <c:v>2.8332133440562162</c:v>
                </c:pt>
                <c:pt idx="23">
                  <c:v>2.1972245773362196</c:v>
                </c:pt>
                <c:pt idx="24">
                  <c:v>1.791759469228055</c:v>
                </c:pt>
                <c:pt idx="25">
                  <c:v>2.8332133440562162</c:v>
                </c:pt>
                <c:pt idx="26">
                  <c:v>2.3025850929940459</c:v>
                </c:pt>
                <c:pt idx="27">
                  <c:v>2.7725887222397811</c:v>
                </c:pt>
                <c:pt idx="28">
                  <c:v>2.6390573296152584</c:v>
                </c:pt>
                <c:pt idx="29">
                  <c:v>2.4849066497880004</c:v>
                </c:pt>
                <c:pt idx="30">
                  <c:v>1.9459101490553132</c:v>
                </c:pt>
                <c:pt idx="31">
                  <c:v>2.8332133440562162</c:v>
                </c:pt>
                <c:pt idx="32">
                  <c:v>2.8332133440562162</c:v>
                </c:pt>
                <c:pt idx="33">
                  <c:v>2.3978952727983707</c:v>
                </c:pt>
                <c:pt idx="34">
                  <c:v>2.3978952727983707</c:v>
                </c:pt>
                <c:pt idx="35">
                  <c:v>2.8332133440562162</c:v>
                </c:pt>
                <c:pt idx="36">
                  <c:v>2.6390573296152584</c:v>
                </c:pt>
                <c:pt idx="37">
                  <c:v>2.6390573296152584</c:v>
                </c:pt>
              </c:numCache>
            </c:numRef>
          </c:xVal>
          <c:yVal>
            <c:numRef>
              <c:f>'MR Project Data'!$K$2:$K$39</c:f>
              <c:numCache>
                <c:formatCode>General</c:formatCode>
                <c:ptCount val="38"/>
                <c:pt idx="0">
                  <c:v>1.9878743481543455</c:v>
                </c:pt>
                <c:pt idx="1">
                  <c:v>1.9600947840472698</c:v>
                </c:pt>
                <c:pt idx="2">
                  <c:v>1.9315214116032138</c:v>
                </c:pt>
                <c:pt idx="3">
                  <c:v>2.0014800002101243</c:v>
                </c:pt>
                <c:pt idx="4">
                  <c:v>1.8718021769015913</c:v>
                </c:pt>
                <c:pt idx="5">
                  <c:v>1.8870696490323797</c:v>
                </c:pt>
                <c:pt idx="6">
                  <c:v>2.0149030205422647</c:v>
                </c:pt>
                <c:pt idx="7">
                  <c:v>1.7227665977411035</c:v>
                </c:pt>
                <c:pt idx="8">
                  <c:v>2.0014800002101243</c:v>
                </c:pt>
                <c:pt idx="9">
                  <c:v>1.8562979903656263</c:v>
                </c:pt>
                <c:pt idx="10">
                  <c:v>1.9459101490553132</c:v>
                </c:pt>
                <c:pt idx="11">
                  <c:v>1.7227665977411035</c:v>
                </c:pt>
                <c:pt idx="12">
                  <c:v>1.6677068205580761</c:v>
                </c:pt>
                <c:pt idx="13">
                  <c:v>2.0149030205422647</c:v>
                </c:pt>
                <c:pt idx="14">
                  <c:v>1.9169226121820611</c:v>
                </c:pt>
                <c:pt idx="15">
                  <c:v>1.9600947840472698</c:v>
                </c:pt>
                <c:pt idx="16">
                  <c:v>1.7578579175523736</c:v>
                </c:pt>
                <c:pt idx="17">
                  <c:v>1.7749523509116738</c:v>
                </c:pt>
                <c:pt idx="18">
                  <c:v>1.7578579175523736</c:v>
                </c:pt>
                <c:pt idx="19">
                  <c:v>1.7749523509116738</c:v>
                </c:pt>
                <c:pt idx="20">
                  <c:v>1.9021075263969205</c:v>
                </c:pt>
                <c:pt idx="21">
                  <c:v>1.824549292051046</c:v>
                </c:pt>
                <c:pt idx="22">
                  <c:v>1.9878743481543455</c:v>
                </c:pt>
                <c:pt idx="23">
                  <c:v>2.0014800002101243</c:v>
                </c:pt>
                <c:pt idx="24">
                  <c:v>2.0281482472922852</c:v>
                </c:pt>
                <c:pt idx="25">
                  <c:v>1.791759469228055</c:v>
                </c:pt>
                <c:pt idx="26">
                  <c:v>1.62924053973028</c:v>
                </c:pt>
                <c:pt idx="27">
                  <c:v>1.824549292051046</c:v>
                </c:pt>
                <c:pt idx="28">
                  <c:v>1.7404661748405046</c:v>
                </c:pt>
                <c:pt idx="29">
                  <c:v>1.8562979903656263</c:v>
                </c:pt>
                <c:pt idx="30">
                  <c:v>1.9878743481543455</c:v>
                </c:pt>
                <c:pt idx="31">
                  <c:v>2.0281482472922852</c:v>
                </c:pt>
                <c:pt idx="32">
                  <c:v>1.7047480922384253</c:v>
                </c:pt>
                <c:pt idx="33">
                  <c:v>1.8718021769015913</c:v>
                </c:pt>
                <c:pt idx="34">
                  <c:v>1.9315214116032138</c:v>
                </c:pt>
                <c:pt idx="35">
                  <c:v>1.8718021769015913</c:v>
                </c:pt>
                <c:pt idx="36">
                  <c:v>1.791759469228055</c:v>
                </c:pt>
                <c:pt idx="37">
                  <c:v>1.589235205116581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CB-4017-8F5F-BAC32654EDA1}"/>
            </c:ext>
          </c:extLst>
        </c:ser>
        <c:ser>
          <c:idx val="1"/>
          <c:order val="1"/>
          <c:tx>
            <c:v>Predicted LN_LS</c:v>
          </c:tx>
          <c:spPr>
            <a:ln w="19050">
              <a:noFill/>
            </a:ln>
          </c:spPr>
          <c:xVal>
            <c:numRef>
              <c:f>'MR Project Data'!$S$2:$S$39</c:f>
              <c:numCache>
                <c:formatCode>General</c:formatCode>
                <c:ptCount val="38"/>
                <c:pt idx="0">
                  <c:v>1.791759469228055</c:v>
                </c:pt>
                <c:pt idx="1">
                  <c:v>2.7080502011022101</c:v>
                </c:pt>
                <c:pt idx="2">
                  <c:v>2.9444389791664403</c:v>
                </c:pt>
                <c:pt idx="3">
                  <c:v>2.4849066497880004</c:v>
                </c:pt>
                <c:pt idx="4">
                  <c:v>2.8903717578961645</c:v>
                </c:pt>
                <c:pt idx="5">
                  <c:v>2.8332133440562162</c:v>
                </c:pt>
                <c:pt idx="6">
                  <c:v>2.3978952727983707</c:v>
                </c:pt>
                <c:pt idx="7">
                  <c:v>2.1972245773362196</c:v>
                </c:pt>
                <c:pt idx="8">
                  <c:v>1.9459101490553132</c:v>
                </c:pt>
                <c:pt idx="9">
                  <c:v>2.6390573296152584</c:v>
                </c:pt>
                <c:pt idx="10">
                  <c:v>2.7080502011022101</c:v>
                </c:pt>
                <c:pt idx="11">
                  <c:v>2.7080502011022101</c:v>
                </c:pt>
                <c:pt idx="12">
                  <c:v>2.7725887222397811</c:v>
                </c:pt>
                <c:pt idx="13">
                  <c:v>1.9459101490553132</c:v>
                </c:pt>
                <c:pt idx="14">
                  <c:v>2.0794415416798357</c:v>
                </c:pt>
                <c:pt idx="15">
                  <c:v>3.2580965380214821</c:v>
                </c:pt>
                <c:pt idx="16">
                  <c:v>2.8903717578961645</c:v>
                </c:pt>
                <c:pt idx="17">
                  <c:v>2.7725887222397811</c:v>
                </c:pt>
                <c:pt idx="18">
                  <c:v>3.3672958299864741</c:v>
                </c:pt>
                <c:pt idx="19">
                  <c:v>2.4849066497880004</c:v>
                </c:pt>
                <c:pt idx="20">
                  <c:v>2.7080502011022101</c:v>
                </c:pt>
                <c:pt idx="21">
                  <c:v>2.4849066497880004</c:v>
                </c:pt>
                <c:pt idx="22">
                  <c:v>2.8332133440562162</c:v>
                </c:pt>
                <c:pt idx="23">
                  <c:v>2.1972245773362196</c:v>
                </c:pt>
                <c:pt idx="24">
                  <c:v>1.791759469228055</c:v>
                </c:pt>
                <c:pt idx="25">
                  <c:v>2.8332133440562162</c:v>
                </c:pt>
                <c:pt idx="26">
                  <c:v>2.3025850929940459</c:v>
                </c:pt>
                <c:pt idx="27">
                  <c:v>2.7725887222397811</c:v>
                </c:pt>
                <c:pt idx="28">
                  <c:v>2.6390573296152584</c:v>
                </c:pt>
                <c:pt idx="29">
                  <c:v>2.4849066497880004</c:v>
                </c:pt>
                <c:pt idx="30">
                  <c:v>1.9459101490553132</c:v>
                </c:pt>
                <c:pt idx="31">
                  <c:v>2.8332133440562162</c:v>
                </c:pt>
                <c:pt idx="32">
                  <c:v>2.8332133440562162</c:v>
                </c:pt>
                <c:pt idx="33">
                  <c:v>2.3978952727983707</c:v>
                </c:pt>
                <c:pt idx="34">
                  <c:v>2.3978952727983707</c:v>
                </c:pt>
                <c:pt idx="35">
                  <c:v>2.8332133440562162</c:v>
                </c:pt>
                <c:pt idx="36">
                  <c:v>2.6390573296152584</c:v>
                </c:pt>
                <c:pt idx="37">
                  <c:v>2.6390573296152584</c:v>
                </c:pt>
              </c:numCache>
            </c:numRef>
          </c:xVal>
          <c:yVal>
            <c:numRef>
              <c:f>'Excluding WE'!$B$31:$B$68</c:f>
              <c:numCache>
                <c:formatCode>General</c:formatCode>
                <c:ptCount val="38"/>
                <c:pt idx="0">
                  <c:v>1.876707287541524</c:v>
                </c:pt>
                <c:pt idx="1">
                  <c:v>1.9584175121977663</c:v>
                </c:pt>
                <c:pt idx="2">
                  <c:v>1.8693461633755779</c:v>
                </c:pt>
                <c:pt idx="3">
                  <c:v>1.9645893322279233</c:v>
                </c:pt>
                <c:pt idx="4">
                  <c:v>1.811256787866377</c:v>
                </c:pt>
                <c:pt idx="5">
                  <c:v>1.855770430365808</c:v>
                </c:pt>
                <c:pt idx="6">
                  <c:v>1.9825070397676763</c:v>
                </c:pt>
                <c:pt idx="7">
                  <c:v>1.8435646623069077</c:v>
                </c:pt>
                <c:pt idx="8">
                  <c:v>1.9435553025225754</c:v>
                </c:pt>
                <c:pt idx="9">
                  <c:v>1.8600809499611444</c:v>
                </c:pt>
                <c:pt idx="10">
                  <c:v>1.9218420222273691</c:v>
                </c:pt>
                <c:pt idx="11">
                  <c:v>1.6797639383003173</c:v>
                </c:pt>
                <c:pt idx="12">
                  <c:v>1.7331865756029443</c:v>
                </c:pt>
                <c:pt idx="13">
                  <c:v>2.0695064464204549</c:v>
                </c:pt>
                <c:pt idx="14">
                  <c:v>1.8472205483525794</c:v>
                </c:pt>
                <c:pt idx="15">
                  <c:v>1.9149513549578914</c:v>
                </c:pt>
                <c:pt idx="16">
                  <c:v>1.7451517155289851</c:v>
                </c:pt>
                <c:pt idx="17">
                  <c:v>1.8801228696154562</c:v>
                </c:pt>
                <c:pt idx="18">
                  <c:v>1.8131064465254949</c:v>
                </c:pt>
                <c:pt idx="19">
                  <c:v>1.8172964168143471</c:v>
                </c:pt>
                <c:pt idx="20">
                  <c:v>1.8965531872961128</c:v>
                </c:pt>
                <c:pt idx="21">
                  <c:v>1.8064647081411278</c:v>
                </c:pt>
                <c:pt idx="22">
                  <c:v>1.9523144318299939</c:v>
                </c:pt>
                <c:pt idx="23">
                  <c:v>1.9099342703764002</c:v>
                </c:pt>
                <c:pt idx="24">
                  <c:v>2.0286263011790124</c:v>
                </c:pt>
                <c:pt idx="25">
                  <c:v>1.7359253753004706</c:v>
                </c:pt>
                <c:pt idx="26">
                  <c:v>1.8236050864274711</c:v>
                </c:pt>
                <c:pt idx="27">
                  <c:v>1.758989468229613</c:v>
                </c:pt>
                <c:pt idx="28">
                  <c:v>1.8603980554552506</c:v>
                </c:pt>
                <c:pt idx="29">
                  <c:v>1.7914017664276625</c:v>
                </c:pt>
                <c:pt idx="30">
                  <c:v>1.991228430397987</c:v>
                </c:pt>
                <c:pt idx="31">
                  <c:v>2.0411750051570574</c:v>
                </c:pt>
                <c:pt idx="32">
                  <c:v>1.6785404484751623</c:v>
                </c:pt>
                <c:pt idx="33">
                  <c:v>1.9121749359287361</c:v>
                </c:pt>
                <c:pt idx="34">
                  <c:v>1.9994417081626925</c:v>
                </c:pt>
                <c:pt idx="35">
                  <c:v>1.8434093406835679</c:v>
                </c:pt>
                <c:pt idx="36">
                  <c:v>1.7982657058742118</c:v>
                </c:pt>
                <c:pt idx="37">
                  <c:v>1.6761864797968773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CB-4017-8F5F-BAC32654E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423407"/>
        <c:axId val="1492614287"/>
      </c:scatterChart>
      <c:valAx>
        <c:axId val="881423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LN_VAP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2614287"/>
        <c:crosses val="autoZero"/>
        <c:crossBetween val="midCat"/>
      </c:valAx>
      <c:valAx>
        <c:axId val="14926142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14234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LN_SART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LN_LS</c:v>
          </c:tx>
          <c:spPr>
            <a:ln w="19050">
              <a:noFill/>
            </a:ln>
          </c:spPr>
          <c:xVal>
            <c:numRef>
              <c:f>'MR Project Data'!$O$2:$O$39</c:f>
              <c:numCache>
                <c:formatCode>General</c:formatCode>
                <c:ptCount val="38"/>
                <c:pt idx="0">
                  <c:v>4.1367652781060524</c:v>
                </c:pt>
                <c:pt idx="1">
                  <c:v>4.396915247167632</c:v>
                </c:pt>
                <c:pt idx="2">
                  <c:v>4.242764567340374</c:v>
                </c:pt>
                <c:pt idx="3">
                  <c:v>4.4030540018659572</c:v>
                </c:pt>
                <c:pt idx="4">
                  <c:v>3.9160150266976834</c:v>
                </c:pt>
                <c:pt idx="5">
                  <c:v>4.2499227940405442</c:v>
                </c:pt>
                <c:pt idx="6">
                  <c:v>4.4450014338352704</c:v>
                </c:pt>
                <c:pt idx="7">
                  <c:v>4.2076732475291037</c:v>
                </c:pt>
                <c:pt idx="8">
                  <c:v>4.4520190064939165</c:v>
                </c:pt>
                <c:pt idx="9">
                  <c:v>4.257030144499196</c:v>
                </c:pt>
                <c:pt idx="10">
                  <c:v>4.3121405072097154</c:v>
                </c:pt>
                <c:pt idx="11">
                  <c:v>4.1351665567423561</c:v>
                </c:pt>
                <c:pt idx="12">
                  <c:v>3.9740583963475986</c:v>
                </c:pt>
                <c:pt idx="13">
                  <c:v>4.3579900568456402</c:v>
                </c:pt>
                <c:pt idx="14">
                  <c:v>4.3438054218536841</c:v>
                </c:pt>
                <c:pt idx="15">
                  <c:v>4.1941898971918166</c:v>
                </c:pt>
                <c:pt idx="16">
                  <c:v>4.0826093060036799</c:v>
                </c:pt>
                <c:pt idx="17">
                  <c:v>4.2513483110317658</c:v>
                </c:pt>
                <c:pt idx="18">
                  <c:v>4.2150861799182291</c:v>
                </c:pt>
                <c:pt idx="19">
                  <c:v>4.1206618705394744</c:v>
                </c:pt>
                <c:pt idx="20">
                  <c:v>4.257030144499196</c:v>
                </c:pt>
                <c:pt idx="21">
                  <c:v>3.6863763238958178</c:v>
                </c:pt>
                <c:pt idx="22">
                  <c:v>4.3882571844245177</c:v>
                </c:pt>
                <c:pt idx="23">
                  <c:v>4.165113633110308</c:v>
                </c:pt>
                <c:pt idx="24">
                  <c:v>4.4953553199808844</c:v>
                </c:pt>
                <c:pt idx="25">
                  <c:v>4.1911687468576408</c:v>
                </c:pt>
                <c:pt idx="26">
                  <c:v>4.2370008626236242</c:v>
                </c:pt>
                <c:pt idx="27">
                  <c:v>4.1287459889394329</c:v>
                </c:pt>
                <c:pt idx="28">
                  <c:v>4.4296256134731609</c:v>
                </c:pt>
                <c:pt idx="29">
                  <c:v>4.401829261970061</c:v>
                </c:pt>
                <c:pt idx="30">
                  <c:v>4.3412046401536264</c:v>
                </c:pt>
                <c:pt idx="31">
                  <c:v>4.4704952826614894</c:v>
                </c:pt>
                <c:pt idx="32">
                  <c:v>4.1009891049407692</c:v>
                </c:pt>
                <c:pt idx="33">
                  <c:v>4.3541414311843463</c:v>
                </c:pt>
                <c:pt idx="34">
                  <c:v>4.3027128279541564</c:v>
                </c:pt>
                <c:pt idx="35">
                  <c:v>3.6763006719070761</c:v>
                </c:pt>
                <c:pt idx="36">
                  <c:v>3.9684033388642534</c:v>
                </c:pt>
                <c:pt idx="37">
                  <c:v>3.6838669122903918</c:v>
                </c:pt>
              </c:numCache>
            </c:numRef>
          </c:xVal>
          <c:yVal>
            <c:numRef>
              <c:f>'MR Project Data'!$K$2:$K$39</c:f>
              <c:numCache>
                <c:formatCode>General</c:formatCode>
                <c:ptCount val="38"/>
                <c:pt idx="0">
                  <c:v>1.9878743481543455</c:v>
                </c:pt>
                <c:pt idx="1">
                  <c:v>1.9600947840472698</c:v>
                </c:pt>
                <c:pt idx="2">
                  <c:v>1.9315214116032138</c:v>
                </c:pt>
                <c:pt idx="3">
                  <c:v>2.0014800002101243</c:v>
                </c:pt>
                <c:pt idx="4">
                  <c:v>1.8718021769015913</c:v>
                </c:pt>
                <c:pt idx="5">
                  <c:v>1.8870696490323797</c:v>
                </c:pt>
                <c:pt idx="6">
                  <c:v>2.0149030205422647</c:v>
                </c:pt>
                <c:pt idx="7">
                  <c:v>1.7227665977411035</c:v>
                </c:pt>
                <c:pt idx="8">
                  <c:v>2.0014800002101243</c:v>
                </c:pt>
                <c:pt idx="9">
                  <c:v>1.8562979903656263</c:v>
                </c:pt>
                <c:pt idx="10">
                  <c:v>1.9459101490553132</c:v>
                </c:pt>
                <c:pt idx="11">
                  <c:v>1.7227665977411035</c:v>
                </c:pt>
                <c:pt idx="12">
                  <c:v>1.6677068205580761</c:v>
                </c:pt>
                <c:pt idx="13">
                  <c:v>2.0149030205422647</c:v>
                </c:pt>
                <c:pt idx="14">
                  <c:v>1.9169226121820611</c:v>
                </c:pt>
                <c:pt idx="15">
                  <c:v>1.9600947840472698</c:v>
                </c:pt>
                <c:pt idx="16">
                  <c:v>1.7578579175523736</c:v>
                </c:pt>
                <c:pt idx="17">
                  <c:v>1.7749523509116738</c:v>
                </c:pt>
                <c:pt idx="18">
                  <c:v>1.7578579175523736</c:v>
                </c:pt>
                <c:pt idx="19">
                  <c:v>1.7749523509116738</c:v>
                </c:pt>
                <c:pt idx="20">
                  <c:v>1.9021075263969205</c:v>
                </c:pt>
                <c:pt idx="21">
                  <c:v>1.824549292051046</c:v>
                </c:pt>
                <c:pt idx="22">
                  <c:v>1.9878743481543455</c:v>
                </c:pt>
                <c:pt idx="23">
                  <c:v>2.0014800002101243</c:v>
                </c:pt>
                <c:pt idx="24">
                  <c:v>2.0281482472922852</c:v>
                </c:pt>
                <c:pt idx="25">
                  <c:v>1.791759469228055</c:v>
                </c:pt>
                <c:pt idx="26">
                  <c:v>1.62924053973028</c:v>
                </c:pt>
                <c:pt idx="27">
                  <c:v>1.824549292051046</c:v>
                </c:pt>
                <c:pt idx="28">
                  <c:v>1.7404661748405046</c:v>
                </c:pt>
                <c:pt idx="29">
                  <c:v>1.8562979903656263</c:v>
                </c:pt>
                <c:pt idx="30">
                  <c:v>1.9878743481543455</c:v>
                </c:pt>
                <c:pt idx="31">
                  <c:v>2.0281482472922852</c:v>
                </c:pt>
                <c:pt idx="32">
                  <c:v>1.7047480922384253</c:v>
                </c:pt>
                <c:pt idx="33">
                  <c:v>1.8718021769015913</c:v>
                </c:pt>
                <c:pt idx="34">
                  <c:v>1.9315214116032138</c:v>
                </c:pt>
                <c:pt idx="35">
                  <c:v>1.8718021769015913</c:v>
                </c:pt>
                <c:pt idx="36">
                  <c:v>1.791759469228055</c:v>
                </c:pt>
                <c:pt idx="37">
                  <c:v>1.589235205116581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FE-4937-80C4-FD5F96B2B735}"/>
            </c:ext>
          </c:extLst>
        </c:ser>
        <c:ser>
          <c:idx val="1"/>
          <c:order val="1"/>
          <c:tx>
            <c:v>Predicted LN_LS</c:v>
          </c:tx>
          <c:spPr>
            <a:ln w="19050">
              <a:noFill/>
            </a:ln>
          </c:spPr>
          <c:xVal>
            <c:numRef>
              <c:f>'MR Project Data'!$O$2:$O$39</c:f>
              <c:numCache>
                <c:formatCode>General</c:formatCode>
                <c:ptCount val="38"/>
                <c:pt idx="0">
                  <c:v>4.1367652781060524</c:v>
                </c:pt>
                <c:pt idx="1">
                  <c:v>4.396915247167632</c:v>
                </c:pt>
                <c:pt idx="2">
                  <c:v>4.242764567340374</c:v>
                </c:pt>
                <c:pt idx="3">
                  <c:v>4.4030540018659572</c:v>
                </c:pt>
                <c:pt idx="4">
                  <c:v>3.9160150266976834</c:v>
                </c:pt>
                <c:pt idx="5">
                  <c:v>4.2499227940405442</c:v>
                </c:pt>
                <c:pt idx="6">
                  <c:v>4.4450014338352704</c:v>
                </c:pt>
                <c:pt idx="7">
                  <c:v>4.2076732475291037</c:v>
                </c:pt>
                <c:pt idx="8">
                  <c:v>4.4520190064939165</c:v>
                </c:pt>
                <c:pt idx="9">
                  <c:v>4.257030144499196</c:v>
                </c:pt>
                <c:pt idx="10">
                  <c:v>4.3121405072097154</c:v>
                </c:pt>
                <c:pt idx="11">
                  <c:v>4.1351665567423561</c:v>
                </c:pt>
                <c:pt idx="12">
                  <c:v>3.9740583963475986</c:v>
                </c:pt>
                <c:pt idx="13">
                  <c:v>4.3579900568456402</c:v>
                </c:pt>
                <c:pt idx="14">
                  <c:v>4.3438054218536841</c:v>
                </c:pt>
                <c:pt idx="15">
                  <c:v>4.1941898971918166</c:v>
                </c:pt>
                <c:pt idx="16">
                  <c:v>4.0826093060036799</c:v>
                </c:pt>
                <c:pt idx="17">
                  <c:v>4.2513483110317658</c:v>
                </c:pt>
                <c:pt idx="18">
                  <c:v>4.2150861799182291</c:v>
                </c:pt>
                <c:pt idx="19">
                  <c:v>4.1206618705394744</c:v>
                </c:pt>
                <c:pt idx="20">
                  <c:v>4.257030144499196</c:v>
                </c:pt>
                <c:pt idx="21">
                  <c:v>3.6863763238958178</c:v>
                </c:pt>
                <c:pt idx="22">
                  <c:v>4.3882571844245177</c:v>
                </c:pt>
                <c:pt idx="23">
                  <c:v>4.165113633110308</c:v>
                </c:pt>
                <c:pt idx="24">
                  <c:v>4.4953553199808844</c:v>
                </c:pt>
                <c:pt idx="25">
                  <c:v>4.1911687468576408</c:v>
                </c:pt>
                <c:pt idx="26">
                  <c:v>4.2370008626236242</c:v>
                </c:pt>
                <c:pt idx="27">
                  <c:v>4.1287459889394329</c:v>
                </c:pt>
                <c:pt idx="28">
                  <c:v>4.4296256134731609</c:v>
                </c:pt>
                <c:pt idx="29">
                  <c:v>4.401829261970061</c:v>
                </c:pt>
                <c:pt idx="30">
                  <c:v>4.3412046401536264</c:v>
                </c:pt>
                <c:pt idx="31">
                  <c:v>4.4704952826614894</c:v>
                </c:pt>
                <c:pt idx="32">
                  <c:v>4.1009891049407692</c:v>
                </c:pt>
                <c:pt idx="33">
                  <c:v>4.3541414311843463</c:v>
                </c:pt>
                <c:pt idx="34">
                  <c:v>4.3027128279541564</c:v>
                </c:pt>
                <c:pt idx="35">
                  <c:v>3.6763006719070761</c:v>
                </c:pt>
                <c:pt idx="36">
                  <c:v>3.9684033388642534</c:v>
                </c:pt>
                <c:pt idx="37">
                  <c:v>3.6838669122903918</c:v>
                </c:pt>
              </c:numCache>
            </c:numRef>
          </c:xVal>
          <c:yVal>
            <c:numRef>
              <c:f>'Excluding WE'!$B$31:$B$68</c:f>
              <c:numCache>
                <c:formatCode>General</c:formatCode>
                <c:ptCount val="38"/>
                <c:pt idx="0">
                  <c:v>1.876707287541524</c:v>
                </c:pt>
                <c:pt idx="1">
                  <c:v>1.9584175121977663</c:v>
                </c:pt>
                <c:pt idx="2">
                  <c:v>1.8693461633755779</c:v>
                </c:pt>
                <c:pt idx="3">
                  <c:v>1.9645893322279233</c:v>
                </c:pt>
                <c:pt idx="4">
                  <c:v>1.811256787866377</c:v>
                </c:pt>
                <c:pt idx="5">
                  <c:v>1.855770430365808</c:v>
                </c:pt>
                <c:pt idx="6">
                  <c:v>1.9825070397676763</c:v>
                </c:pt>
                <c:pt idx="7">
                  <c:v>1.8435646623069077</c:v>
                </c:pt>
                <c:pt idx="8">
                  <c:v>1.9435553025225754</c:v>
                </c:pt>
                <c:pt idx="9">
                  <c:v>1.8600809499611444</c:v>
                </c:pt>
                <c:pt idx="10">
                  <c:v>1.9218420222273691</c:v>
                </c:pt>
                <c:pt idx="11">
                  <c:v>1.6797639383003173</c:v>
                </c:pt>
                <c:pt idx="12">
                  <c:v>1.7331865756029443</c:v>
                </c:pt>
                <c:pt idx="13">
                  <c:v>2.0695064464204549</c:v>
                </c:pt>
                <c:pt idx="14">
                  <c:v>1.8472205483525794</c:v>
                </c:pt>
                <c:pt idx="15">
                  <c:v>1.9149513549578914</c:v>
                </c:pt>
                <c:pt idx="16">
                  <c:v>1.7451517155289851</c:v>
                </c:pt>
                <c:pt idx="17">
                  <c:v>1.8801228696154562</c:v>
                </c:pt>
                <c:pt idx="18">
                  <c:v>1.8131064465254949</c:v>
                </c:pt>
                <c:pt idx="19">
                  <c:v>1.8172964168143471</c:v>
                </c:pt>
                <c:pt idx="20">
                  <c:v>1.8965531872961128</c:v>
                </c:pt>
                <c:pt idx="21">
                  <c:v>1.8064647081411278</c:v>
                </c:pt>
                <c:pt idx="22">
                  <c:v>1.9523144318299939</c:v>
                </c:pt>
                <c:pt idx="23">
                  <c:v>1.9099342703764002</c:v>
                </c:pt>
                <c:pt idx="24">
                  <c:v>2.0286263011790124</c:v>
                </c:pt>
                <c:pt idx="25">
                  <c:v>1.7359253753004706</c:v>
                </c:pt>
                <c:pt idx="26">
                  <c:v>1.8236050864274711</c:v>
                </c:pt>
                <c:pt idx="27">
                  <c:v>1.758989468229613</c:v>
                </c:pt>
                <c:pt idx="28">
                  <c:v>1.8603980554552506</c:v>
                </c:pt>
                <c:pt idx="29">
                  <c:v>1.7914017664276625</c:v>
                </c:pt>
                <c:pt idx="30">
                  <c:v>1.991228430397987</c:v>
                </c:pt>
                <c:pt idx="31">
                  <c:v>2.0411750051570574</c:v>
                </c:pt>
                <c:pt idx="32">
                  <c:v>1.6785404484751623</c:v>
                </c:pt>
                <c:pt idx="33">
                  <c:v>1.9121749359287361</c:v>
                </c:pt>
                <c:pt idx="34">
                  <c:v>1.9994417081626925</c:v>
                </c:pt>
                <c:pt idx="35">
                  <c:v>1.8434093406835679</c:v>
                </c:pt>
                <c:pt idx="36">
                  <c:v>1.7982657058742118</c:v>
                </c:pt>
                <c:pt idx="37">
                  <c:v>1.6761864797968773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FE-4937-80C4-FD5F96B2B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352191"/>
        <c:axId val="875353855"/>
      </c:scatterChart>
      <c:valAx>
        <c:axId val="875352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LN_SART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5353855"/>
        <c:crosses val="autoZero"/>
        <c:crossBetween val="midCat"/>
      </c:valAx>
      <c:valAx>
        <c:axId val="8753538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53521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LN_SHR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LN_LS</c:v>
          </c:tx>
          <c:spPr>
            <a:ln w="19050">
              <a:noFill/>
            </a:ln>
          </c:spPr>
          <c:xVal>
            <c:numRef>
              <c:f>'MR Project Data'!$P$2:$P$39</c:f>
              <c:numCache>
                <c:formatCode>General</c:formatCode>
                <c:ptCount val="38"/>
                <c:pt idx="0">
                  <c:v>-0.22314355131420971</c:v>
                </c:pt>
                <c:pt idx="1">
                  <c:v>-0.916290731874155</c:v>
                </c:pt>
                <c:pt idx="2">
                  <c:v>9.5310179804324935E-2</c:v>
                </c:pt>
                <c:pt idx="3">
                  <c:v>0.40546510810816438</c:v>
                </c:pt>
                <c:pt idx="4">
                  <c:v>1.33500106673234</c:v>
                </c:pt>
                <c:pt idx="5">
                  <c:v>-0.10536051565782628</c:v>
                </c:pt>
                <c:pt idx="6">
                  <c:v>-1.2039728043259361</c:v>
                </c:pt>
                <c:pt idx="7">
                  <c:v>1.5686159179138452</c:v>
                </c:pt>
                <c:pt idx="8">
                  <c:v>0.40546510810816438</c:v>
                </c:pt>
                <c:pt idx="9">
                  <c:v>-0.51082562376599072</c:v>
                </c:pt>
                <c:pt idx="10">
                  <c:v>-0.69314718055994529</c:v>
                </c:pt>
                <c:pt idx="11">
                  <c:v>0.40546510810816438</c:v>
                </c:pt>
                <c:pt idx="12">
                  <c:v>0.18232155679395459</c:v>
                </c:pt>
                <c:pt idx="13">
                  <c:v>-1.2039728043259361</c:v>
                </c:pt>
                <c:pt idx="14">
                  <c:v>-0.22314355131420971</c:v>
                </c:pt>
                <c:pt idx="15">
                  <c:v>0.58778666490211906</c:v>
                </c:pt>
                <c:pt idx="16">
                  <c:v>-0.22314355131420971</c:v>
                </c:pt>
                <c:pt idx="17">
                  <c:v>-1.2039728043259361</c:v>
                </c:pt>
                <c:pt idx="18">
                  <c:v>9.5310179804324935E-2</c:v>
                </c:pt>
                <c:pt idx="19">
                  <c:v>1.8082887711792655</c:v>
                </c:pt>
                <c:pt idx="20">
                  <c:v>-1.6094379124341003</c:v>
                </c:pt>
                <c:pt idx="21">
                  <c:v>3.1527360223636558</c:v>
                </c:pt>
                <c:pt idx="22">
                  <c:v>-0.22314355131420971</c:v>
                </c:pt>
                <c:pt idx="23">
                  <c:v>0.18232155679395459</c:v>
                </c:pt>
                <c:pt idx="24">
                  <c:v>0</c:v>
                </c:pt>
                <c:pt idx="25">
                  <c:v>0</c:v>
                </c:pt>
                <c:pt idx="26">
                  <c:v>-0.10536051565782628</c:v>
                </c:pt>
                <c:pt idx="27">
                  <c:v>0.18232155679395459</c:v>
                </c:pt>
                <c:pt idx="28">
                  <c:v>-0.916290731874155</c:v>
                </c:pt>
                <c:pt idx="29">
                  <c:v>-0.51082562376599072</c:v>
                </c:pt>
                <c:pt idx="30">
                  <c:v>-0.22314355131420971</c:v>
                </c:pt>
                <c:pt idx="31">
                  <c:v>-0.69314718055994529</c:v>
                </c:pt>
                <c:pt idx="32">
                  <c:v>0.53062825106217038</c:v>
                </c:pt>
                <c:pt idx="33">
                  <c:v>-1.6094379124341003</c:v>
                </c:pt>
                <c:pt idx="34">
                  <c:v>1.6486586255873816</c:v>
                </c:pt>
                <c:pt idx="35">
                  <c:v>3.2846635654062037</c:v>
                </c:pt>
                <c:pt idx="36">
                  <c:v>2.4248027257182949</c:v>
                </c:pt>
                <c:pt idx="37">
                  <c:v>2.2617630984737906</c:v>
                </c:pt>
              </c:numCache>
            </c:numRef>
          </c:xVal>
          <c:yVal>
            <c:numRef>
              <c:f>'MR Project Data'!$K$2:$K$39</c:f>
              <c:numCache>
                <c:formatCode>General</c:formatCode>
                <c:ptCount val="38"/>
                <c:pt idx="0">
                  <c:v>1.9878743481543455</c:v>
                </c:pt>
                <c:pt idx="1">
                  <c:v>1.9600947840472698</c:v>
                </c:pt>
                <c:pt idx="2">
                  <c:v>1.9315214116032138</c:v>
                </c:pt>
                <c:pt idx="3">
                  <c:v>2.0014800002101243</c:v>
                </c:pt>
                <c:pt idx="4">
                  <c:v>1.8718021769015913</c:v>
                </c:pt>
                <c:pt idx="5">
                  <c:v>1.8870696490323797</c:v>
                </c:pt>
                <c:pt idx="6">
                  <c:v>2.0149030205422647</c:v>
                </c:pt>
                <c:pt idx="7">
                  <c:v>1.7227665977411035</c:v>
                </c:pt>
                <c:pt idx="8">
                  <c:v>2.0014800002101243</c:v>
                </c:pt>
                <c:pt idx="9">
                  <c:v>1.8562979903656263</c:v>
                </c:pt>
                <c:pt idx="10">
                  <c:v>1.9459101490553132</c:v>
                </c:pt>
                <c:pt idx="11">
                  <c:v>1.7227665977411035</c:v>
                </c:pt>
                <c:pt idx="12">
                  <c:v>1.6677068205580761</c:v>
                </c:pt>
                <c:pt idx="13">
                  <c:v>2.0149030205422647</c:v>
                </c:pt>
                <c:pt idx="14">
                  <c:v>1.9169226121820611</c:v>
                </c:pt>
                <c:pt idx="15">
                  <c:v>1.9600947840472698</c:v>
                </c:pt>
                <c:pt idx="16">
                  <c:v>1.7578579175523736</c:v>
                </c:pt>
                <c:pt idx="17">
                  <c:v>1.7749523509116738</c:v>
                </c:pt>
                <c:pt idx="18">
                  <c:v>1.7578579175523736</c:v>
                </c:pt>
                <c:pt idx="19">
                  <c:v>1.7749523509116738</c:v>
                </c:pt>
                <c:pt idx="20">
                  <c:v>1.9021075263969205</c:v>
                </c:pt>
                <c:pt idx="21">
                  <c:v>1.824549292051046</c:v>
                </c:pt>
                <c:pt idx="22">
                  <c:v>1.9878743481543455</c:v>
                </c:pt>
                <c:pt idx="23">
                  <c:v>2.0014800002101243</c:v>
                </c:pt>
                <c:pt idx="24">
                  <c:v>2.0281482472922852</c:v>
                </c:pt>
                <c:pt idx="25">
                  <c:v>1.791759469228055</c:v>
                </c:pt>
                <c:pt idx="26">
                  <c:v>1.62924053973028</c:v>
                </c:pt>
                <c:pt idx="27">
                  <c:v>1.824549292051046</c:v>
                </c:pt>
                <c:pt idx="28">
                  <c:v>1.7404661748405046</c:v>
                </c:pt>
                <c:pt idx="29">
                  <c:v>1.8562979903656263</c:v>
                </c:pt>
                <c:pt idx="30">
                  <c:v>1.9878743481543455</c:v>
                </c:pt>
                <c:pt idx="31">
                  <c:v>2.0281482472922852</c:v>
                </c:pt>
                <c:pt idx="32">
                  <c:v>1.7047480922384253</c:v>
                </c:pt>
                <c:pt idx="33">
                  <c:v>1.8718021769015913</c:v>
                </c:pt>
                <c:pt idx="34">
                  <c:v>1.9315214116032138</c:v>
                </c:pt>
                <c:pt idx="35">
                  <c:v>1.8718021769015913</c:v>
                </c:pt>
                <c:pt idx="36">
                  <c:v>1.791759469228055</c:v>
                </c:pt>
                <c:pt idx="37">
                  <c:v>1.589235205116581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AF-4D00-B2AF-F9472F7A585C}"/>
            </c:ext>
          </c:extLst>
        </c:ser>
        <c:ser>
          <c:idx val="1"/>
          <c:order val="1"/>
          <c:tx>
            <c:v>Predicted LN_LS</c:v>
          </c:tx>
          <c:spPr>
            <a:ln w="19050">
              <a:noFill/>
            </a:ln>
          </c:spPr>
          <c:xVal>
            <c:numRef>
              <c:f>'MR Project Data'!$P$2:$P$39</c:f>
              <c:numCache>
                <c:formatCode>General</c:formatCode>
                <c:ptCount val="38"/>
                <c:pt idx="0">
                  <c:v>-0.22314355131420971</c:v>
                </c:pt>
                <c:pt idx="1">
                  <c:v>-0.916290731874155</c:v>
                </c:pt>
                <c:pt idx="2">
                  <c:v>9.5310179804324935E-2</c:v>
                </c:pt>
                <c:pt idx="3">
                  <c:v>0.40546510810816438</c:v>
                </c:pt>
                <c:pt idx="4">
                  <c:v>1.33500106673234</c:v>
                </c:pt>
                <c:pt idx="5">
                  <c:v>-0.10536051565782628</c:v>
                </c:pt>
                <c:pt idx="6">
                  <c:v>-1.2039728043259361</c:v>
                </c:pt>
                <c:pt idx="7">
                  <c:v>1.5686159179138452</c:v>
                </c:pt>
                <c:pt idx="8">
                  <c:v>0.40546510810816438</c:v>
                </c:pt>
                <c:pt idx="9">
                  <c:v>-0.51082562376599072</c:v>
                </c:pt>
                <c:pt idx="10">
                  <c:v>-0.69314718055994529</c:v>
                </c:pt>
                <c:pt idx="11">
                  <c:v>0.40546510810816438</c:v>
                </c:pt>
                <c:pt idx="12">
                  <c:v>0.18232155679395459</c:v>
                </c:pt>
                <c:pt idx="13">
                  <c:v>-1.2039728043259361</c:v>
                </c:pt>
                <c:pt idx="14">
                  <c:v>-0.22314355131420971</c:v>
                </c:pt>
                <c:pt idx="15">
                  <c:v>0.58778666490211906</c:v>
                </c:pt>
                <c:pt idx="16">
                  <c:v>-0.22314355131420971</c:v>
                </c:pt>
                <c:pt idx="17">
                  <c:v>-1.2039728043259361</c:v>
                </c:pt>
                <c:pt idx="18">
                  <c:v>9.5310179804324935E-2</c:v>
                </c:pt>
                <c:pt idx="19">
                  <c:v>1.8082887711792655</c:v>
                </c:pt>
                <c:pt idx="20">
                  <c:v>-1.6094379124341003</c:v>
                </c:pt>
                <c:pt idx="21">
                  <c:v>3.1527360223636558</c:v>
                </c:pt>
                <c:pt idx="22">
                  <c:v>-0.22314355131420971</c:v>
                </c:pt>
                <c:pt idx="23">
                  <c:v>0.18232155679395459</c:v>
                </c:pt>
                <c:pt idx="24">
                  <c:v>0</c:v>
                </c:pt>
                <c:pt idx="25">
                  <c:v>0</c:v>
                </c:pt>
                <c:pt idx="26">
                  <c:v>-0.10536051565782628</c:v>
                </c:pt>
                <c:pt idx="27">
                  <c:v>0.18232155679395459</c:v>
                </c:pt>
                <c:pt idx="28">
                  <c:v>-0.916290731874155</c:v>
                </c:pt>
                <c:pt idx="29">
                  <c:v>-0.51082562376599072</c:v>
                </c:pt>
                <c:pt idx="30">
                  <c:v>-0.22314355131420971</c:v>
                </c:pt>
                <c:pt idx="31">
                  <c:v>-0.69314718055994529</c:v>
                </c:pt>
                <c:pt idx="32">
                  <c:v>0.53062825106217038</c:v>
                </c:pt>
                <c:pt idx="33">
                  <c:v>-1.6094379124341003</c:v>
                </c:pt>
                <c:pt idx="34">
                  <c:v>1.6486586255873816</c:v>
                </c:pt>
                <c:pt idx="35">
                  <c:v>3.2846635654062037</c:v>
                </c:pt>
                <c:pt idx="36">
                  <c:v>2.4248027257182949</c:v>
                </c:pt>
                <c:pt idx="37">
                  <c:v>2.2617630984737906</c:v>
                </c:pt>
              </c:numCache>
            </c:numRef>
          </c:xVal>
          <c:yVal>
            <c:numRef>
              <c:f>'Excluding WE'!$B$31:$B$68</c:f>
              <c:numCache>
                <c:formatCode>General</c:formatCode>
                <c:ptCount val="38"/>
                <c:pt idx="0">
                  <c:v>1.876707287541524</c:v>
                </c:pt>
                <c:pt idx="1">
                  <c:v>1.9584175121977663</c:v>
                </c:pt>
                <c:pt idx="2">
                  <c:v>1.8693461633755779</c:v>
                </c:pt>
                <c:pt idx="3">
                  <c:v>1.9645893322279233</c:v>
                </c:pt>
                <c:pt idx="4">
                  <c:v>1.811256787866377</c:v>
                </c:pt>
                <c:pt idx="5">
                  <c:v>1.855770430365808</c:v>
                </c:pt>
                <c:pt idx="6">
                  <c:v>1.9825070397676763</c:v>
                </c:pt>
                <c:pt idx="7">
                  <c:v>1.8435646623069077</c:v>
                </c:pt>
                <c:pt idx="8">
                  <c:v>1.9435553025225754</c:v>
                </c:pt>
                <c:pt idx="9">
                  <c:v>1.8600809499611444</c:v>
                </c:pt>
                <c:pt idx="10">
                  <c:v>1.9218420222273691</c:v>
                </c:pt>
                <c:pt idx="11">
                  <c:v>1.6797639383003173</c:v>
                </c:pt>
                <c:pt idx="12">
                  <c:v>1.7331865756029443</c:v>
                </c:pt>
                <c:pt idx="13">
                  <c:v>2.0695064464204549</c:v>
                </c:pt>
                <c:pt idx="14">
                  <c:v>1.8472205483525794</c:v>
                </c:pt>
                <c:pt idx="15">
                  <c:v>1.9149513549578914</c:v>
                </c:pt>
                <c:pt idx="16">
                  <c:v>1.7451517155289851</c:v>
                </c:pt>
                <c:pt idx="17">
                  <c:v>1.8801228696154562</c:v>
                </c:pt>
                <c:pt idx="18">
                  <c:v>1.8131064465254949</c:v>
                </c:pt>
                <c:pt idx="19">
                  <c:v>1.8172964168143471</c:v>
                </c:pt>
                <c:pt idx="20">
                  <c:v>1.8965531872961128</c:v>
                </c:pt>
                <c:pt idx="21">
                  <c:v>1.8064647081411278</c:v>
                </c:pt>
                <c:pt idx="22">
                  <c:v>1.9523144318299939</c:v>
                </c:pt>
                <c:pt idx="23">
                  <c:v>1.9099342703764002</c:v>
                </c:pt>
                <c:pt idx="24">
                  <c:v>2.0286263011790124</c:v>
                </c:pt>
                <c:pt idx="25">
                  <c:v>1.7359253753004706</c:v>
                </c:pt>
                <c:pt idx="26">
                  <c:v>1.8236050864274711</c:v>
                </c:pt>
                <c:pt idx="27">
                  <c:v>1.758989468229613</c:v>
                </c:pt>
                <c:pt idx="28">
                  <c:v>1.8603980554552506</c:v>
                </c:pt>
                <c:pt idx="29">
                  <c:v>1.7914017664276625</c:v>
                </c:pt>
                <c:pt idx="30">
                  <c:v>1.991228430397987</c:v>
                </c:pt>
                <c:pt idx="31">
                  <c:v>2.0411750051570574</c:v>
                </c:pt>
                <c:pt idx="32">
                  <c:v>1.6785404484751623</c:v>
                </c:pt>
                <c:pt idx="33">
                  <c:v>1.9121749359287361</c:v>
                </c:pt>
                <c:pt idx="34">
                  <c:v>1.9994417081626925</c:v>
                </c:pt>
                <c:pt idx="35">
                  <c:v>1.8434093406835679</c:v>
                </c:pt>
                <c:pt idx="36">
                  <c:v>1.7982657058742118</c:v>
                </c:pt>
                <c:pt idx="37">
                  <c:v>1.6761864797968773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AF-4D00-B2AF-F9472F7A5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399743"/>
        <c:axId val="883400159"/>
      </c:scatterChart>
      <c:valAx>
        <c:axId val="883399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LN_SHR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3400159"/>
        <c:crosses val="autoZero"/>
        <c:crossBetween val="midCat"/>
      </c:valAx>
      <c:valAx>
        <c:axId val="8834001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33997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LN_IHFW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LN_LS</c:v>
          </c:tx>
          <c:spPr>
            <a:ln w="19050">
              <a:noFill/>
            </a:ln>
          </c:spPr>
          <c:xVal>
            <c:numRef>
              <c:f>'MR Project Data'!$L$2:$L$39</c:f>
              <c:numCache>
                <c:formatCode>General</c:formatCode>
                <c:ptCount val="38"/>
                <c:pt idx="0">
                  <c:v>10.796223024788747</c:v>
                </c:pt>
                <c:pt idx="1">
                  <c:v>10.926352063765963</c:v>
                </c:pt>
                <c:pt idx="2">
                  <c:v>11.397031893152262</c:v>
                </c:pt>
                <c:pt idx="3">
                  <c:v>11.235523701926004</c:v>
                </c:pt>
                <c:pt idx="4">
                  <c:v>9.8076372268792937</c:v>
                </c:pt>
                <c:pt idx="5">
                  <c:v>9.9119516309482574</c:v>
                </c:pt>
                <c:pt idx="6">
                  <c:v>10.912156898644932</c:v>
                </c:pt>
                <c:pt idx="7">
                  <c:v>9.663197842386948</c:v>
                </c:pt>
                <c:pt idx="8">
                  <c:v>10.105693432635459</c:v>
                </c:pt>
                <c:pt idx="9">
                  <c:v>10.893976252514248</c:v>
                </c:pt>
                <c:pt idx="10">
                  <c:v>10.816211932530674</c:v>
                </c:pt>
                <c:pt idx="11">
                  <c:v>9.7738343443092575</c:v>
                </c:pt>
                <c:pt idx="12">
                  <c:v>9.78549199429842</c:v>
                </c:pt>
                <c:pt idx="13">
                  <c:v>10.901818994746492</c:v>
                </c:pt>
                <c:pt idx="14">
                  <c:v>10.369137970290991</c:v>
                </c:pt>
                <c:pt idx="15">
                  <c:v>10.820797764563748</c:v>
                </c:pt>
                <c:pt idx="16">
                  <c:v>10.94787242191776</c:v>
                </c:pt>
                <c:pt idx="17">
                  <c:v>11.438395865482654</c:v>
                </c:pt>
                <c:pt idx="18">
                  <c:v>10.33695685705389</c:v>
                </c:pt>
                <c:pt idx="19">
                  <c:v>9.193906065512758</c:v>
                </c:pt>
                <c:pt idx="20">
                  <c:v>11.074420502783864</c:v>
                </c:pt>
                <c:pt idx="21">
                  <c:v>9.1958356857733001</c:v>
                </c:pt>
                <c:pt idx="22">
                  <c:v>11.173964133120124</c:v>
                </c:pt>
                <c:pt idx="23">
                  <c:v>11.305544528335016</c:v>
                </c:pt>
                <c:pt idx="24">
                  <c:v>9.7368424751271814</c:v>
                </c:pt>
                <c:pt idx="25">
                  <c:v>9.4651376170921875</c:v>
                </c:pt>
                <c:pt idx="26">
                  <c:v>10.294278858410499</c:v>
                </c:pt>
                <c:pt idx="27">
                  <c:v>9.0933570164903639</c:v>
                </c:pt>
                <c:pt idx="28">
                  <c:v>9.7567840733439191</c:v>
                </c:pt>
                <c:pt idx="29">
                  <c:v>10.302901053215857</c:v>
                </c:pt>
                <c:pt idx="30">
                  <c:v>11.154806621967923</c:v>
                </c:pt>
                <c:pt idx="31">
                  <c:v>11.697452920313346</c:v>
                </c:pt>
                <c:pt idx="32">
                  <c:v>8.2651356299373848</c:v>
                </c:pt>
                <c:pt idx="33">
                  <c:v>11.155207119734779</c:v>
                </c:pt>
                <c:pt idx="34">
                  <c:v>12.00314830139736</c:v>
                </c:pt>
                <c:pt idx="35">
                  <c:v>8.9314198051929754</c:v>
                </c:pt>
                <c:pt idx="36">
                  <c:v>8.2125683982341453</c:v>
                </c:pt>
                <c:pt idx="37">
                  <c:v>9.7372558568911209</c:v>
                </c:pt>
              </c:numCache>
            </c:numRef>
          </c:xVal>
          <c:yVal>
            <c:numRef>
              <c:f>'MR Project Data'!$K$2:$K$39</c:f>
              <c:numCache>
                <c:formatCode>General</c:formatCode>
                <c:ptCount val="38"/>
                <c:pt idx="0">
                  <c:v>1.9878743481543455</c:v>
                </c:pt>
                <c:pt idx="1">
                  <c:v>1.9600947840472698</c:v>
                </c:pt>
                <c:pt idx="2">
                  <c:v>1.9315214116032138</c:v>
                </c:pt>
                <c:pt idx="3">
                  <c:v>2.0014800002101243</c:v>
                </c:pt>
                <c:pt idx="4">
                  <c:v>1.8718021769015913</c:v>
                </c:pt>
                <c:pt idx="5">
                  <c:v>1.8870696490323797</c:v>
                </c:pt>
                <c:pt idx="6">
                  <c:v>2.0149030205422647</c:v>
                </c:pt>
                <c:pt idx="7">
                  <c:v>1.7227665977411035</c:v>
                </c:pt>
                <c:pt idx="8">
                  <c:v>2.0014800002101243</c:v>
                </c:pt>
                <c:pt idx="9">
                  <c:v>1.8562979903656263</c:v>
                </c:pt>
                <c:pt idx="10">
                  <c:v>1.9459101490553132</c:v>
                </c:pt>
                <c:pt idx="11">
                  <c:v>1.7227665977411035</c:v>
                </c:pt>
                <c:pt idx="12">
                  <c:v>1.6677068205580761</c:v>
                </c:pt>
                <c:pt idx="13">
                  <c:v>2.0149030205422647</c:v>
                </c:pt>
                <c:pt idx="14">
                  <c:v>1.9169226121820611</c:v>
                </c:pt>
                <c:pt idx="15">
                  <c:v>1.9600947840472698</c:v>
                </c:pt>
                <c:pt idx="16">
                  <c:v>1.7578579175523736</c:v>
                </c:pt>
                <c:pt idx="17">
                  <c:v>1.7749523509116738</c:v>
                </c:pt>
                <c:pt idx="18">
                  <c:v>1.7578579175523736</c:v>
                </c:pt>
                <c:pt idx="19">
                  <c:v>1.7749523509116738</c:v>
                </c:pt>
                <c:pt idx="20">
                  <c:v>1.9021075263969205</c:v>
                </c:pt>
                <c:pt idx="21">
                  <c:v>1.824549292051046</c:v>
                </c:pt>
                <c:pt idx="22">
                  <c:v>1.9878743481543455</c:v>
                </c:pt>
                <c:pt idx="23">
                  <c:v>2.0014800002101243</c:v>
                </c:pt>
                <c:pt idx="24">
                  <c:v>2.0281482472922852</c:v>
                </c:pt>
                <c:pt idx="25">
                  <c:v>1.791759469228055</c:v>
                </c:pt>
                <c:pt idx="26">
                  <c:v>1.62924053973028</c:v>
                </c:pt>
                <c:pt idx="27">
                  <c:v>1.824549292051046</c:v>
                </c:pt>
                <c:pt idx="28">
                  <c:v>1.7404661748405046</c:v>
                </c:pt>
                <c:pt idx="29">
                  <c:v>1.8562979903656263</c:v>
                </c:pt>
                <c:pt idx="30">
                  <c:v>1.9878743481543455</c:v>
                </c:pt>
                <c:pt idx="31">
                  <c:v>2.0281482472922852</c:v>
                </c:pt>
                <c:pt idx="32">
                  <c:v>1.7047480922384253</c:v>
                </c:pt>
                <c:pt idx="33">
                  <c:v>1.8718021769015913</c:v>
                </c:pt>
                <c:pt idx="34">
                  <c:v>1.9315214116032138</c:v>
                </c:pt>
                <c:pt idx="35">
                  <c:v>1.8718021769015913</c:v>
                </c:pt>
                <c:pt idx="36">
                  <c:v>1.791759469228055</c:v>
                </c:pt>
                <c:pt idx="37">
                  <c:v>1.589235205116581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B8-413D-968C-4008682F6B54}"/>
            </c:ext>
          </c:extLst>
        </c:ser>
        <c:ser>
          <c:idx val="1"/>
          <c:order val="1"/>
          <c:tx>
            <c:v>Predicted LN_LS</c:v>
          </c:tx>
          <c:spPr>
            <a:ln w="19050">
              <a:noFill/>
            </a:ln>
          </c:spPr>
          <c:xVal>
            <c:numRef>
              <c:f>'MR Project Data'!$L$2:$L$39</c:f>
              <c:numCache>
                <c:formatCode>General</c:formatCode>
                <c:ptCount val="38"/>
                <c:pt idx="0">
                  <c:v>10.796223024788747</c:v>
                </c:pt>
                <c:pt idx="1">
                  <c:v>10.926352063765963</c:v>
                </c:pt>
                <c:pt idx="2">
                  <c:v>11.397031893152262</c:v>
                </c:pt>
                <c:pt idx="3">
                  <c:v>11.235523701926004</c:v>
                </c:pt>
                <c:pt idx="4">
                  <c:v>9.8076372268792937</c:v>
                </c:pt>
                <c:pt idx="5">
                  <c:v>9.9119516309482574</c:v>
                </c:pt>
                <c:pt idx="6">
                  <c:v>10.912156898644932</c:v>
                </c:pt>
                <c:pt idx="7">
                  <c:v>9.663197842386948</c:v>
                </c:pt>
                <c:pt idx="8">
                  <c:v>10.105693432635459</c:v>
                </c:pt>
                <c:pt idx="9">
                  <c:v>10.893976252514248</c:v>
                </c:pt>
                <c:pt idx="10">
                  <c:v>10.816211932530674</c:v>
                </c:pt>
                <c:pt idx="11">
                  <c:v>9.7738343443092575</c:v>
                </c:pt>
                <c:pt idx="12">
                  <c:v>9.78549199429842</c:v>
                </c:pt>
                <c:pt idx="13">
                  <c:v>10.901818994746492</c:v>
                </c:pt>
                <c:pt idx="14">
                  <c:v>10.369137970290991</c:v>
                </c:pt>
                <c:pt idx="15">
                  <c:v>10.820797764563748</c:v>
                </c:pt>
                <c:pt idx="16">
                  <c:v>10.94787242191776</c:v>
                </c:pt>
                <c:pt idx="17">
                  <c:v>11.438395865482654</c:v>
                </c:pt>
                <c:pt idx="18">
                  <c:v>10.33695685705389</c:v>
                </c:pt>
                <c:pt idx="19">
                  <c:v>9.193906065512758</c:v>
                </c:pt>
                <c:pt idx="20">
                  <c:v>11.074420502783864</c:v>
                </c:pt>
                <c:pt idx="21">
                  <c:v>9.1958356857733001</c:v>
                </c:pt>
                <c:pt idx="22">
                  <c:v>11.173964133120124</c:v>
                </c:pt>
                <c:pt idx="23">
                  <c:v>11.305544528335016</c:v>
                </c:pt>
                <c:pt idx="24">
                  <c:v>9.7368424751271814</c:v>
                </c:pt>
                <c:pt idx="25">
                  <c:v>9.4651376170921875</c:v>
                </c:pt>
                <c:pt idx="26">
                  <c:v>10.294278858410499</c:v>
                </c:pt>
                <c:pt idx="27">
                  <c:v>9.0933570164903639</c:v>
                </c:pt>
                <c:pt idx="28">
                  <c:v>9.7567840733439191</c:v>
                </c:pt>
                <c:pt idx="29">
                  <c:v>10.302901053215857</c:v>
                </c:pt>
                <c:pt idx="30">
                  <c:v>11.154806621967923</c:v>
                </c:pt>
                <c:pt idx="31">
                  <c:v>11.697452920313346</c:v>
                </c:pt>
                <c:pt idx="32">
                  <c:v>8.2651356299373848</c:v>
                </c:pt>
                <c:pt idx="33">
                  <c:v>11.155207119734779</c:v>
                </c:pt>
                <c:pt idx="34">
                  <c:v>12.00314830139736</c:v>
                </c:pt>
                <c:pt idx="35">
                  <c:v>8.9314198051929754</c:v>
                </c:pt>
                <c:pt idx="36">
                  <c:v>8.2125683982341453</c:v>
                </c:pt>
                <c:pt idx="37">
                  <c:v>9.7372558568911209</c:v>
                </c:pt>
              </c:numCache>
            </c:numRef>
          </c:xVal>
          <c:yVal>
            <c:numRef>
              <c:f>'Excluding VAP'!$B$30:$B$67</c:f>
              <c:numCache>
                <c:formatCode>General</c:formatCode>
                <c:ptCount val="38"/>
                <c:pt idx="0">
                  <c:v>1.8589588507795138</c:v>
                </c:pt>
                <c:pt idx="1">
                  <c:v>1.9632523698960036</c:v>
                </c:pt>
                <c:pt idx="2">
                  <c:v>1.8730078509689005</c:v>
                </c:pt>
                <c:pt idx="3">
                  <c:v>1.9662576168574004</c:v>
                </c:pt>
                <c:pt idx="4">
                  <c:v>1.816860704403672</c:v>
                </c:pt>
                <c:pt idx="5">
                  <c:v>1.8624992002041199</c:v>
                </c:pt>
                <c:pt idx="6">
                  <c:v>1.9828352910534166</c:v>
                </c:pt>
                <c:pt idx="7">
                  <c:v>1.8380962527051079</c:v>
                </c:pt>
                <c:pt idx="8">
                  <c:v>1.9337912697554214</c:v>
                </c:pt>
                <c:pt idx="9">
                  <c:v>1.8597076787166296</c:v>
                </c:pt>
                <c:pt idx="10">
                  <c:v>1.9256284364818892</c:v>
                </c:pt>
                <c:pt idx="11">
                  <c:v>1.6795944501426763</c:v>
                </c:pt>
                <c:pt idx="12">
                  <c:v>1.7322446206754456</c:v>
                </c:pt>
                <c:pt idx="13">
                  <c:v>2.060456746838073</c:v>
                </c:pt>
                <c:pt idx="14">
                  <c:v>1.835883401658015</c:v>
                </c:pt>
                <c:pt idx="15">
                  <c:v>1.9302361083287483</c:v>
                </c:pt>
                <c:pt idx="16">
                  <c:v>1.7459547211185824</c:v>
                </c:pt>
                <c:pt idx="17">
                  <c:v>1.8804282651365298</c:v>
                </c:pt>
                <c:pt idx="18">
                  <c:v>1.8233355164201173</c:v>
                </c:pt>
                <c:pt idx="19">
                  <c:v>1.817222682647037</c:v>
                </c:pt>
                <c:pt idx="20">
                  <c:v>1.8965289846109119</c:v>
                </c:pt>
                <c:pt idx="21">
                  <c:v>1.8011309327629559</c:v>
                </c:pt>
                <c:pt idx="22">
                  <c:v>1.9601509758205091</c:v>
                </c:pt>
                <c:pt idx="23">
                  <c:v>1.9024796643593145</c:v>
                </c:pt>
                <c:pt idx="24">
                  <c:v>2.0200350177504891</c:v>
                </c:pt>
                <c:pt idx="25">
                  <c:v>1.7387884580545601</c:v>
                </c:pt>
                <c:pt idx="26">
                  <c:v>1.8194398447080304</c:v>
                </c:pt>
                <c:pt idx="27">
                  <c:v>1.7634045702403311</c:v>
                </c:pt>
                <c:pt idx="28">
                  <c:v>1.8646265706031699</c:v>
                </c:pt>
                <c:pt idx="29">
                  <c:v>1.7929824668992158</c:v>
                </c:pt>
                <c:pt idx="30">
                  <c:v>1.9847603993498246</c:v>
                </c:pt>
                <c:pt idx="31">
                  <c:v>2.0511333514443666</c:v>
                </c:pt>
                <c:pt idx="32">
                  <c:v>1.6796464082278741</c:v>
                </c:pt>
                <c:pt idx="33">
                  <c:v>1.9115600435251849</c:v>
                </c:pt>
                <c:pt idx="34">
                  <c:v>1.9991560759217681</c:v>
                </c:pt>
                <c:pt idx="35">
                  <c:v>1.8501405424211916</c:v>
                </c:pt>
                <c:pt idx="36">
                  <c:v>1.8006681114882965</c:v>
                </c:pt>
                <c:pt idx="37">
                  <c:v>1.669694054643222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B8-413D-968C-4008682F6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151455"/>
        <c:axId val="888152703"/>
      </c:scatterChart>
      <c:valAx>
        <c:axId val="888151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LN_IHFW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8152703"/>
        <c:crosses val="autoZero"/>
        <c:crossBetween val="midCat"/>
      </c:valAx>
      <c:valAx>
        <c:axId val="8881527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815145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LN_JS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LN_LS</c:v>
          </c:tx>
          <c:spPr>
            <a:ln w="19050">
              <a:noFill/>
            </a:ln>
          </c:spPr>
          <c:xVal>
            <c:numRef>
              <c:f>'MR Project Data'!$T$2:$T$39</c:f>
              <c:numCache>
                <c:formatCode>General</c:formatCode>
                <c:ptCount val="38"/>
                <c:pt idx="0">
                  <c:v>1.3609765531356006</c:v>
                </c:pt>
                <c:pt idx="1">
                  <c:v>0.78845736036427028</c:v>
                </c:pt>
                <c:pt idx="2">
                  <c:v>1.2809338454620642</c:v>
                </c:pt>
                <c:pt idx="3">
                  <c:v>1.3609765531356006</c:v>
                </c:pt>
                <c:pt idx="4">
                  <c:v>2.0918640616783932</c:v>
                </c:pt>
                <c:pt idx="5">
                  <c:v>1.547562508716013</c:v>
                </c:pt>
                <c:pt idx="6">
                  <c:v>0.83290912293510388</c:v>
                </c:pt>
                <c:pt idx="7">
                  <c:v>2.0281482472922852</c:v>
                </c:pt>
                <c:pt idx="8">
                  <c:v>0.95551144502743635</c:v>
                </c:pt>
                <c:pt idx="9">
                  <c:v>1.5260563034950492</c:v>
                </c:pt>
                <c:pt idx="10">
                  <c:v>0.99325177301028345</c:v>
                </c:pt>
                <c:pt idx="11">
                  <c:v>3.4657359027997265</c:v>
                </c:pt>
                <c:pt idx="12">
                  <c:v>2.0541237336955462</c:v>
                </c:pt>
                <c:pt idx="13">
                  <c:v>-0.35667494393873245</c:v>
                </c:pt>
                <c:pt idx="14">
                  <c:v>1.6094379124341003</c:v>
                </c:pt>
                <c:pt idx="15">
                  <c:v>1.3609765531356006</c:v>
                </c:pt>
                <c:pt idx="16">
                  <c:v>2.4680995314716192</c:v>
                </c:pt>
                <c:pt idx="17">
                  <c:v>0.87546873735389985</c:v>
                </c:pt>
                <c:pt idx="18">
                  <c:v>0.74193734472937733</c:v>
                </c:pt>
                <c:pt idx="19">
                  <c:v>2.0794415416798357</c:v>
                </c:pt>
                <c:pt idx="20">
                  <c:v>0.74193734472937733</c:v>
                </c:pt>
                <c:pt idx="21">
                  <c:v>1.6486586255873816</c:v>
                </c:pt>
                <c:pt idx="22">
                  <c:v>1.1314021114911006</c:v>
                </c:pt>
                <c:pt idx="23">
                  <c:v>1.589235205116581</c:v>
                </c:pt>
                <c:pt idx="24">
                  <c:v>0.40546510810816438</c:v>
                </c:pt>
                <c:pt idx="25">
                  <c:v>2.1860512767380942</c:v>
                </c:pt>
                <c:pt idx="26">
                  <c:v>2.4595888418037104</c:v>
                </c:pt>
                <c:pt idx="27">
                  <c:v>2.3702437414678603</c:v>
                </c:pt>
                <c:pt idx="28">
                  <c:v>1.6486586255873816</c:v>
                </c:pt>
                <c:pt idx="29">
                  <c:v>3.2809112157876537</c:v>
                </c:pt>
                <c:pt idx="30">
                  <c:v>1.6486586255873816</c:v>
                </c:pt>
                <c:pt idx="31">
                  <c:v>0.53062825106217038</c:v>
                </c:pt>
                <c:pt idx="32">
                  <c:v>2.2082744135228043</c:v>
                </c:pt>
                <c:pt idx="33">
                  <c:v>1.7404661748405046</c:v>
                </c:pt>
                <c:pt idx="34">
                  <c:v>1.6486586255873816</c:v>
                </c:pt>
                <c:pt idx="35">
                  <c:v>1.8870696490323797</c:v>
                </c:pt>
                <c:pt idx="36">
                  <c:v>1.62924053973028</c:v>
                </c:pt>
                <c:pt idx="37">
                  <c:v>3.1179499062782403</c:v>
                </c:pt>
              </c:numCache>
            </c:numRef>
          </c:xVal>
          <c:yVal>
            <c:numRef>
              <c:f>'MR Project Data'!$K$2:$K$39</c:f>
              <c:numCache>
                <c:formatCode>General</c:formatCode>
                <c:ptCount val="38"/>
                <c:pt idx="0">
                  <c:v>1.9878743481543455</c:v>
                </c:pt>
                <c:pt idx="1">
                  <c:v>1.9600947840472698</c:v>
                </c:pt>
                <c:pt idx="2">
                  <c:v>1.9315214116032138</c:v>
                </c:pt>
                <c:pt idx="3">
                  <c:v>2.0014800002101243</c:v>
                </c:pt>
                <c:pt idx="4">
                  <c:v>1.8718021769015913</c:v>
                </c:pt>
                <c:pt idx="5">
                  <c:v>1.8870696490323797</c:v>
                </c:pt>
                <c:pt idx="6">
                  <c:v>2.0149030205422647</c:v>
                </c:pt>
                <c:pt idx="7">
                  <c:v>1.7227665977411035</c:v>
                </c:pt>
                <c:pt idx="8">
                  <c:v>2.0014800002101243</c:v>
                </c:pt>
                <c:pt idx="9">
                  <c:v>1.8562979903656263</c:v>
                </c:pt>
                <c:pt idx="10">
                  <c:v>1.9459101490553132</c:v>
                </c:pt>
                <c:pt idx="11">
                  <c:v>1.7227665977411035</c:v>
                </c:pt>
                <c:pt idx="12">
                  <c:v>1.6677068205580761</c:v>
                </c:pt>
                <c:pt idx="13">
                  <c:v>2.0149030205422647</c:v>
                </c:pt>
                <c:pt idx="14">
                  <c:v>1.9169226121820611</c:v>
                </c:pt>
                <c:pt idx="15">
                  <c:v>1.9600947840472698</c:v>
                </c:pt>
                <c:pt idx="16">
                  <c:v>1.7578579175523736</c:v>
                </c:pt>
                <c:pt idx="17">
                  <c:v>1.7749523509116738</c:v>
                </c:pt>
                <c:pt idx="18">
                  <c:v>1.7578579175523736</c:v>
                </c:pt>
                <c:pt idx="19">
                  <c:v>1.7749523509116738</c:v>
                </c:pt>
                <c:pt idx="20">
                  <c:v>1.9021075263969205</c:v>
                </c:pt>
                <c:pt idx="21">
                  <c:v>1.824549292051046</c:v>
                </c:pt>
                <c:pt idx="22">
                  <c:v>1.9878743481543455</c:v>
                </c:pt>
                <c:pt idx="23">
                  <c:v>2.0014800002101243</c:v>
                </c:pt>
                <c:pt idx="24">
                  <c:v>2.0281482472922852</c:v>
                </c:pt>
                <c:pt idx="25">
                  <c:v>1.791759469228055</c:v>
                </c:pt>
                <c:pt idx="26">
                  <c:v>1.62924053973028</c:v>
                </c:pt>
                <c:pt idx="27">
                  <c:v>1.824549292051046</c:v>
                </c:pt>
                <c:pt idx="28">
                  <c:v>1.7404661748405046</c:v>
                </c:pt>
                <c:pt idx="29">
                  <c:v>1.8562979903656263</c:v>
                </c:pt>
                <c:pt idx="30">
                  <c:v>1.9878743481543455</c:v>
                </c:pt>
                <c:pt idx="31">
                  <c:v>2.0281482472922852</c:v>
                </c:pt>
                <c:pt idx="32">
                  <c:v>1.7047480922384253</c:v>
                </c:pt>
                <c:pt idx="33">
                  <c:v>1.8718021769015913</c:v>
                </c:pt>
                <c:pt idx="34">
                  <c:v>1.9315214116032138</c:v>
                </c:pt>
                <c:pt idx="35">
                  <c:v>1.8718021769015913</c:v>
                </c:pt>
                <c:pt idx="36">
                  <c:v>1.791759469228055</c:v>
                </c:pt>
                <c:pt idx="37">
                  <c:v>1.589235205116581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A2-4338-8688-928AA17B0176}"/>
            </c:ext>
          </c:extLst>
        </c:ser>
        <c:ser>
          <c:idx val="1"/>
          <c:order val="1"/>
          <c:tx>
            <c:v>Predicted LN_LS</c:v>
          </c:tx>
          <c:spPr>
            <a:ln w="19050">
              <a:noFill/>
            </a:ln>
          </c:spPr>
          <c:xVal>
            <c:numRef>
              <c:f>'MR Project Data'!$T$2:$T$39</c:f>
              <c:numCache>
                <c:formatCode>General</c:formatCode>
                <c:ptCount val="38"/>
                <c:pt idx="0">
                  <c:v>1.3609765531356006</c:v>
                </c:pt>
                <c:pt idx="1">
                  <c:v>0.78845736036427028</c:v>
                </c:pt>
                <c:pt idx="2">
                  <c:v>1.2809338454620642</c:v>
                </c:pt>
                <c:pt idx="3">
                  <c:v>1.3609765531356006</c:v>
                </c:pt>
                <c:pt idx="4">
                  <c:v>2.0918640616783932</c:v>
                </c:pt>
                <c:pt idx="5">
                  <c:v>1.547562508716013</c:v>
                </c:pt>
                <c:pt idx="6">
                  <c:v>0.83290912293510388</c:v>
                </c:pt>
                <c:pt idx="7">
                  <c:v>2.0281482472922852</c:v>
                </c:pt>
                <c:pt idx="8">
                  <c:v>0.95551144502743635</c:v>
                </c:pt>
                <c:pt idx="9">
                  <c:v>1.5260563034950492</c:v>
                </c:pt>
                <c:pt idx="10">
                  <c:v>0.99325177301028345</c:v>
                </c:pt>
                <c:pt idx="11">
                  <c:v>3.4657359027997265</c:v>
                </c:pt>
                <c:pt idx="12">
                  <c:v>2.0541237336955462</c:v>
                </c:pt>
                <c:pt idx="13">
                  <c:v>-0.35667494393873245</c:v>
                </c:pt>
                <c:pt idx="14">
                  <c:v>1.6094379124341003</c:v>
                </c:pt>
                <c:pt idx="15">
                  <c:v>1.3609765531356006</c:v>
                </c:pt>
                <c:pt idx="16">
                  <c:v>2.4680995314716192</c:v>
                </c:pt>
                <c:pt idx="17">
                  <c:v>0.87546873735389985</c:v>
                </c:pt>
                <c:pt idx="18">
                  <c:v>0.74193734472937733</c:v>
                </c:pt>
                <c:pt idx="19">
                  <c:v>2.0794415416798357</c:v>
                </c:pt>
                <c:pt idx="20">
                  <c:v>0.74193734472937733</c:v>
                </c:pt>
                <c:pt idx="21">
                  <c:v>1.6486586255873816</c:v>
                </c:pt>
                <c:pt idx="22">
                  <c:v>1.1314021114911006</c:v>
                </c:pt>
                <c:pt idx="23">
                  <c:v>1.589235205116581</c:v>
                </c:pt>
                <c:pt idx="24">
                  <c:v>0.40546510810816438</c:v>
                </c:pt>
                <c:pt idx="25">
                  <c:v>2.1860512767380942</c:v>
                </c:pt>
                <c:pt idx="26">
                  <c:v>2.4595888418037104</c:v>
                </c:pt>
                <c:pt idx="27">
                  <c:v>2.3702437414678603</c:v>
                </c:pt>
                <c:pt idx="28">
                  <c:v>1.6486586255873816</c:v>
                </c:pt>
                <c:pt idx="29">
                  <c:v>3.2809112157876537</c:v>
                </c:pt>
                <c:pt idx="30">
                  <c:v>1.6486586255873816</c:v>
                </c:pt>
                <c:pt idx="31">
                  <c:v>0.53062825106217038</c:v>
                </c:pt>
                <c:pt idx="32">
                  <c:v>2.2082744135228043</c:v>
                </c:pt>
                <c:pt idx="33">
                  <c:v>1.7404661748405046</c:v>
                </c:pt>
                <c:pt idx="34">
                  <c:v>1.6486586255873816</c:v>
                </c:pt>
                <c:pt idx="35">
                  <c:v>1.8870696490323797</c:v>
                </c:pt>
                <c:pt idx="36">
                  <c:v>1.62924053973028</c:v>
                </c:pt>
                <c:pt idx="37">
                  <c:v>3.1179499062782403</c:v>
                </c:pt>
              </c:numCache>
            </c:numRef>
          </c:xVal>
          <c:yVal>
            <c:numRef>
              <c:f>'Excluding VAP'!$B$30:$B$67</c:f>
              <c:numCache>
                <c:formatCode>General</c:formatCode>
                <c:ptCount val="38"/>
                <c:pt idx="0">
                  <c:v>1.8589588507795138</c:v>
                </c:pt>
                <c:pt idx="1">
                  <c:v>1.9632523698960036</c:v>
                </c:pt>
                <c:pt idx="2">
                  <c:v>1.8730078509689005</c:v>
                </c:pt>
                <c:pt idx="3">
                  <c:v>1.9662576168574004</c:v>
                </c:pt>
                <c:pt idx="4">
                  <c:v>1.816860704403672</c:v>
                </c:pt>
                <c:pt idx="5">
                  <c:v>1.8624992002041199</c:v>
                </c:pt>
                <c:pt idx="6">
                  <c:v>1.9828352910534166</c:v>
                </c:pt>
                <c:pt idx="7">
                  <c:v>1.8380962527051079</c:v>
                </c:pt>
                <c:pt idx="8">
                  <c:v>1.9337912697554214</c:v>
                </c:pt>
                <c:pt idx="9">
                  <c:v>1.8597076787166296</c:v>
                </c:pt>
                <c:pt idx="10">
                  <c:v>1.9256284364818892</c:v>
                </c:pt>
                <c:pt idx="11">
                  <c:v>1.6795944501426763</c:v>
                </c:pt>
                <c:pt idx="12">
                  <c:v>1.7322446206754456</c:v>
                </c:pt>
                <c:pt idx="13">
                  <c:v>2.060456746838073</c:v>
                </c:pt>
                <c:pt idx="14">
                  <c:v>1.835883401658015</c:v>
                </c:pt>
                <c:pt idx="15">
                  <c:v>1.9302361083287483</c:v>
                </c:pt>
                <c:pt idx="16">
                  <c:v>1.7459547211185824</c:v>
                </c:pt>
                <c:pt idx="17">
                  <c:v>1.8804282651365298</c:v>
                </c:pt>
                <c:pt idx="18">
                  <c:v>1.8233355164201173</c:v>
                </c:pt>
                <c:pt idx="19">
                  <c:v>1.817222682647037</c:v>
                </c:pt>
                <c:pt idx="20">
                  <c:v>1.8965289846109119</c:v>
                </c:pt>
                <c:pt idx="21">
                  <c:v>1.8011309327629559</c:v>
                </c:pt>
                <c:pt idx="22">
                  <c:v>1.9601509758205091</c:v>
                </c:pt>
                <c:pt idx="23">
                  <c:v>1.9024796643593145</c:v>
                </c:pt>
                <c:pt idx="24">
                  <c:v>2.0200350177504891</c:v>
                </c:pt>
                <c:pt idx="25">
                  <c:v>1.7387884580545601</c:v>
                </c:pt>
                <c:pt idx="26">
                  <c:v>1.8194398447080304</c:v>
                </c:pt>
                <c:pt idx="27">
                  <c:v>1.7634045702403311</c:v>
                </c:pt>
                <c:pt idx="28">
                  <c:v>1.8646265706031699</c:v>
                </c:pt>
                <c:pt idx="29">
                  <c:v>1.7929824668992158</c:v>
                </c:pt>
                <c:pt idx="30">
                  <c:v>1.9847603993498246</c:v>
                </c:pt>
                <c:pt idx="31">
                  <c:v>2.0511333514443666</c:v>
                </c:pt>
                <c:pt idx="32">
                  <c:v>1.6796464082278741</c:v>
                </c:pt>
                <c:pt idx="33">
                  <c:v>1.9115600435251849</c:v>
                </c:pt>
                <c:pt idx="34">
                  <c:v>1.9991560759217681</c:v>
                </c:pt>
                <c:pt idx="35">
                  <c:v>1.8501405424211916</c:v>
                </c:pt>
                <c:pt idx="36">
                  <c:v>1.8006681114882965</c:v>
                </c:pt>
                <c:pt idx="37">
                  <c:v>1.669694054643222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A2-4338-8688-928AA17B0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446943"/>
        <c:axId val="880447775"/>
      </c:scatterChart>
      <c:valAx>
        <c:axId val="880446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LN_JS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0447775"/>
        <c:crosses val="autoZero"/>
        <c:crossBetween val="midCat"/>
      </c:valAx>
      <c:valAx>
        <c:axId val="8804477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04469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LN_JS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LN_LS</c:v>
          </c:tx>
          <c:spPr>
            <a:ln w="19050">
              <a:noFill/>
            </a:ln>
          </c:spPr>
          <c:xVal>
            <c:numRef>
              <c:f>'MR Project Data'!$T$2:$T$39</c:f>
              <c:numCache>
                <c:formatCode>General</c:formatCode>
                <c:ptCount val="38"/>
                <c:pt idx="0">
                  <c:v>1.3609765531356006</c:v>
                </c:pt>
                <c:pt idx="1">
                  <c:v>0.78845736036427028</c:v>
                </c:pt>
                <c:pt idx="2">
                  <c:v>1.2809338454620642</c:v>
                </c:pt>
                <c:pt idx="3">
                  <c:v>1.3609765531356006</c:v>
                </c:pt>
                <c:pt idx="4">
                  <c:v>2.0918640616783932</c:v>
                </c:pt>
                <c:pt idx="5">
                  <c:v>1.547562508716013</c:v>
                </c:pt>
                <c:pt idx="6">
                  <c:v>0.83290912293510388</c:v>
                </c:pt>
                <c:pt idx="7">
                  <c:v>2.0281482472922852</c:v>
                </c:pt>
                <c:pt idx="8">
                  <c:v>0.95551144502743635</c:v>
                </c:pt>
                <c:pt idx="9">
                  <c:v>1.5260563034950492</c:v>
                </c:pt>
                <c:pt idx="10">
                  <c:v>0.99325177301028345</c:v>
                </c:pt>
                <c:pt idx="11">
                  <c:v>3.4657359027997265</c:v>
                </c:pt>
                <c:pt idx="12">
                  <c:v>2.0541237336955462</c:v>
                </c:pt>
                <c:pt idx="13">
                  <c:v>-0.35667494393873245</c:v>
                </c:pt>
                <c:pt idx="14">
                  <c:v>1.6094379124341003</c:v>
                </c:pt>
                <c:pt idx="15">
                  <c:v>1.3609765531356006</c:v>
                </c:pt>
                <c:pt idx="16">
                  <c:v>2.4680995314716192</c:v>
                </c:pt>
                <c:pt idx="17">
                  <c:v>0.87546873735389985</c:v>
                </c:pt>
                <c:pt idx="18">
                  <c:v>0.74193734472937733</c:v>
                </c:pt>
                <c:pt idx="19">
                  <c:v>2.0794415416798357</c:v>
                </c:pt>
                <c:pt idx="20">
                  <c:v>0.74193734472937733</c:v>
                </c:pt>
                <c:pt idx="21">
                  <c:v>1.6486586255873816</c:v>
                </c:pt>
                <c:pt idx="22">
                  <c:v>1.1314021114911006</c:v>
                </c:pt>
                <c:pt idx="23">
                  <c:v>1.589235205116581</c:v>
                </c:pt>
                <c:pt idx="24">
                  <c:v>0.40546510810816438</c:v>
                </c:pt>
                <c:pt idx="25">
                  <c:v>2.1860512767380942</c:v>
                </c:pt>
                <c:pt idx="26">
                  <c:v>2.4595888418037104</c:v>
                </c:pt>
                <c:pt idx="27">
                  <c:v>2.3702437414678603</c:v>
                </c:pt>
                <c:pt idx="28">
                  <c:v>1.6486586255873816</c:v>
                </c:pt>
                <c:pt idx="29">
                  <c:v>3.2809112157876537</c:v>
                </c:pt>
                <c:pt idx="30">
                  <c:v>1.6486586255873816</c:v>
                </c:pt>
                <c:pt idx="31">
                  <c:v>0.53062825106217038</c:v>
                </c:pt>
                <c:pt idx="32">
                  <c:v>2.2082744135228043</c:v>
                </c:pt>
                <c:pt idx="33">
                  <c:v>1.7404661748405046</c:v>
                </c:pt>
                <c:pt idx="34">
                  <c:v>1.6486586255873816</c:v>
                </c:pt>
                <c:pt idx="35">
                  <c:v>1.8870696490323797</c:v>
                </c:pt>
                <c:pt idx="36">
                  <c:v>1.62924053973028</c:v>
                </c:pt>
                <c:pt idx="37">
                  <c:v>3.1179499062782403</c:v>
                </c:pt>
              </c:numCache>
            </c:numRef>
          </c:xVal>
          <c:yVal>
            <c:numRef>
              <c:f>'MR Project Data'!$K$2:$K$39</c:f>
              <c:numCache>
                <c:formatCode>General</c:formatCode>
                <c:ptCount val="38"/>
                <c:pt idx="0">
                  <c:v>1.9878743481543455</c:v>
                </c:pt>
                <c:pt idx="1">
                  <c:v>1.9600947840472698</c:v>
                </c:pt>
                <c:pt idx="2">
                  <c:v>1.9315214116032138</c:v>
                </c:pt>
                <c:pt idx="3">
                  <c:v>2.0014800002101243</c:v>
                </c:pt>
                <c:pt idx="4">
                  <c:v>1.8718021769015913</c:v>
                </c:pt>
                <c:pt idx="5">
                  <c:v>1.8870696490323797</c:v>
                </c:pt>
                <c:pt idx="6">
                  <c:v>2.0149030205422647</c:v>
                </c:pt>
                <c:pt idx="7">
                  <c:v>1.7227665977411035</c:v>
                </c:pt>
                <c:pt idx="8">
                  <c:v>2.0014800002101243</c:v>
                </c:pt>
                <c:pt idx="9">
                  <c:v>1.8562979903656263</c:v>
                </c:pt>
                <c:pt idx="10">
                  <c:v>1.9459101490553132</c:v>
                </c:pt>
                <c:pt idx="11">
                  <c:v>1.7227665977411035</c:v>
                </c:pt>
                <c:pt idx="12">
                  <c:v>1.6677068205580761</c:v>
                </c:pt>
                <c:pt idx="13">
                  <c:v>2.0149030205422647</c:v>
                </c:pt>
                <c:pt idx="14">
                  <c:v>1.9169226121820611</c:v>
                </c:pt>
                <c:pt idx="15">
                  <c:v>1.9600947840472698</c:v>
                </c:pt>
                <c:pt idx="16">
                  <c:v>1.7578579175523736</c:v>
                </c:pt>
                <c:pt idx="17">
                  <c:v>1.7749523509116738</c:v>
                </c:pt>
                <c:pt idx="18">
                  <c:v>1.7578579175523736</c:v>
                </c:pt>
                <c:pt idx="19">
                  <c:v>1.7749523509116738</c:v>
                </c:pt>
                <c:pt idx="20">
                  <c:v>1.9021075263969205</c:v>
                </c:pt>
                <c:pt idx="21">
                  <c:v>1.824549292051046</c:v>
                </c:pt>
                <c:pt idx="22">
                  <c:v>1.9878743481543455</c:v>
                </c:pt>
                <c:pt idx="23">
                  <c:v>2.0014800002101243</c:v>
                </c:pt>
                <c:pt idx="24">
                  <c:v>2.0281482472922852</c:v>
                </c:pt>
                <c:pt idx="25">
                  <c:v>1.791759469228055</c:v>
                </c:pt>
                <c:pt idx="26">
                  <c:v>1.62924053973028</c:v>
                </c:pt>
                <c:pt idx="27">
                  <c:v>1.824549292051046</c:v>
                </c:pt>
                <c:pt idx="28">
                  <c:v>1.7404661748405046</c:v>
                </c:pt>
                <c:pt idx="29">
                  <c:v>1.8562979903656263</c:v>
                </c:pt>
                <c:pt idx="30">
                  <c:v>1.9878743481543455</c:v>
                </c:pt>
                <c:pt idx="31">
                  <c:v>2.0281482472922852</c:v>
                </c:pt>
                <c:pt idx="32">
                  <c:v>1.7047480922384253</c:v>
                </c:pt>
                <c:pt idx="33">
                  <c:v>1.8718021769015913</c:v>
                </c:pt>
                <c:pt idx="34">
                  <c:v>1.9315214116032138</c:v>
                </c:pt>
                <c:pt idx="35">
                  <c:v>1.8718021769015913</c:v>
                </c:pt>
                <c:pt idx="36">
                  <c:v>1.791759469228055</c:v>
                </c:pt>
                <c:pt idx="37">
                  <c:v>1.589235205116581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BA-4287-86D7-9E7C0071F2EA}"/>
            </c:ext>
          </c:extLst>
        </c:ser>
        <c:ser>
          <c:idx val="1"/>
          <c:order val="1"/>
          <c:tx>
            <c:v>Predicted LN_LS</c:v>
          </c:tx>
          <c:spPr>
            <a:ln w="19050">
              <a:noFill/>
            </a:ln>
          </c:spPr>
          <c:xVal>
            <c:numRef>
              <c:f>'MR Project Data'!$T$2:$T$39</c:f>
              <c:numCache>
                <c:formatCode>General</c:formatCode>
                <c:ptCount val="38"/>
                <c:pt idx="0">
                  <c:v>1.3609765531356006</c:v>
                </c:pt>
                <c:pt idx="1">
                  <c:v>0.78845736036427028</c:v>
                </c:pt>
                <c:pt idx="2">
                  <c:v>1.2809338454620642</c:v>
                </c:pt>
                <c:pt idx="3">
                  <c:v>1.3609765531356006</c:v>
                </c:pt>
                <c:pt idx="4">
                  <c:v>2.0918640616783932</c:v>
                </c:pt>
                <c:pt idx="5">
                  <c:v>1.547562508716013</c:v>
                </c:pt>
                <c:pt idx="6">
                  <c:v>0.83290912293510388</c:v>
                </c:pt>
                <c:pt idx="7">
                  <c:v>2.0281482472922852</c:v>
                </c:pt>
                <c:pt idx="8">
                  <c:v>0.95551144502743635</c:v>
                </c:pt>
                <c:pt idx="9">
                  <c:v>1.5260563034950492</c:v>
                </c:pt>
                <c:pt idx="10">
                  <c:v>0.99325177301028345</c:v>
                </c:pt>
                <c:pt idx="11">
                  <c:v>3.4657359027997265</c:v>
                </c:pt>
                <c:pt idx="12">
                  <c:v>2.0541237336955462</c:v>
                </c:pt>
                <c:pt idx="13">
                  <c:v>-0.35667494393873245</c:v>
                </c:pt>
                <c:pt idx="14">
                  <c:v>1.6094379124341003</c:v>
                </c:pt>
                <c:pt idx="15">
                  <c:v>1.3609765531356006</c:v>
                </c:pt>
                <c:pt idx="16">
                  <c:v>2.4680995314716192</c:v>
                </c:pt>
                <c:pt idx="17">
                  <c:v>0.87546873735389985</c:v>
                </c:pt>
                <c:pt idx="18">
                  <c:v>0.74193734472937733</c:v>
                </c:pt>
                <c:pt idx="19">
                  <c:v>2.0794415416798357</c:v>
                </c:pt>
                <c:pt idx="20">
                  <c:v>0.74193734472937733</c:v>
                </c:pt>
                <c:pt idx="21">
                  <c:v>1.6486586255873816</c:v>
                </c:pt>
                <c:pt idx="22">
                  <c:v>1.1314021114911006</c:v>
                </c:pt>
                <c:pt idx="23">
                  <c:v>1.589235205116581</c:v>
                </c:pt>
                <c:pt idx="24">
                  <c:v>0.40546510810816438</c:v>
                </c:pt>
                <c:pt idx="25">
                  <c:v>2.1860512767380942</c:v>
                </c:pt>
                <c:pt idx="26">
                  <c:v>2.4595888418037104</c:v>
                </c:pt>
                <c:pt idx="27">
                  <c:v>2.3702437414678603</c:v>
                </c:pt>
                <c:pt idx="28">
                  <c:v>1.6486586255873816</c:v>
                </c:pt>
                <c:pt idx="29">
                  <c:v>3.2809112157876537</c:v>
                </c:pt>
                <c:pt idx="30">
                  <c:v>1.6486586255873816</c:v>
                </c:pt>
                <c:pt idx="31">
                  <c:v>0.53062825106217038</c:v>
                </c:pt>
                <c:pt idx="32">
                  <c:v>2.2082744135228043</c:v>
                </c:pt>
                <c:pt idx="33">
                  <c:v>1.7404661748405046</c:v>
                </c:pt>
                <c:pt idx="34">
                  <c:v>1.6486586255873816</c:v>
                </c:pt>
                <c:pt idx="35">
                  <c:v>1.8870696490323797</c:v>
                </c:pt>
                <c:pt idx="36">
                  <c:v>1.62924053973028</c:v>
                </c:pt>
                <c:pt idx="37">
                  <c:v>3.1179499062782403</c:v>
                </c:pt>
              </c:numCache>
            </c:numRef>
          </c:xVal>
          <c:yVal>
            <c:numRef>
              <c:f>'LS V IHFW V JS'!$B$26:$B$63</c:f>
              <c:numCache>
                <c:formatCode>General</c:formatCode>
                <c:ptCount val="38"/>
                <c:pt idx="0">
                  <c:v>1.9042574794289922</c:v>
                </c:pt>
                <c:pt idx="1">
                  <c:v>1.9568110776791412</c:v>
                </c:pt>
                <c:pt idx="2">
                  <c:v>1.934907510169938</c:v>
                </c:pt>
                <c:pt idx="3">
                  <c:v>1.9218279912247362</c:v>
                </c:pt>
                <c:pt idx="4">
                  <c:v>1.8042710839144158</c:v>
                </c:pt>
                <c:pt idx="5">
                  <c:v>1.8534585106879917</c:v>
                </c:pt>
                <c:pt idx="6">
                  <c:v>1.9525670390592138</c:v>
                </c:pt>
                <c:pt idx="7">
                  <c:v>1.8037634769138629</c:v>
                </c:pt>
                <c:pt idx="8">
                  <c:v>1.910171738571937</c:v>
                </c:pt>
                <c:pt idx="9">
                  <c:v>1.8945147295635187</c:v>
                </c:pt>
                <c:pt idx="10">
                  <c:v>1.9354688005721028</c:v>
                </c:pt>
                <c:pt idx="11">
                  <c:v>1.6892961684849168</c:v>
                </c:pt>
                <c:pt idx="12">
                  <c:v>1.8065065781853673</c:v>
                </c:pt>
                <c:pt idx="13">
                  <c:v>2.0505353779724889</c:v>
                </c:pt>
                <c:pt idx="14">
                  <c:v>1.8666271240568297</c:v>
                </c:pt>
                <c:pt idx="15">
                  <c:v>1.9052403842537873</c:v>
                </c:pt>
                <c:pt idx="16">
                  <c:v>1.8187608678436995</c:v>
                </c:pt>
                <c:pt idx="17">
                  <c:v>1.9700949873552296</c:v>
                </c:pt>
                <c:pt idx="18">
                  <c:v>1.9370846335253722</c:v>
                </c:pt>
                <c:pt idx="19">
                  <c:v>1.7807513304155276</c:v>
                </c:pt>
                <c:pt idx="20">
                  <c:v>1.9665806356045636</c:v>
                </c:pt>
                <c:pt idx="21">
                  <c:v>1.8164554207289434</c:v>
                </c:pt>
                <c:pt idx="22">
                  <c:v>1.9383522479904169</c:v>
                </c:pt>
                <c:pt idx="23">
                  <c:v>1.9057509749411343</c:v>
                </c:pt>
                <c:pt idx="24">
                  <c:v>1.9409092921516686</c:v>
                </c:pt>
                <c:pt idx="25">
                  <c:v>1.7827827435116965</c:v>
                </c:pt>
                <c:pt idx="26">
                  <c:v>1.7933232368100704</c:v>
                </c:pt>
                <c:pt idx="27">
                  <c:v>1.7526795869204181</c:v>
                </c:pt>
                <c:pt idx="28">
                  <c:v>1.8388914213398271</c:v>
                </c:pt>
                <c:pt idx="29">
                  <c:v>1.7257425133703732</c:v>
                </c:pt>
                <c:pt idx="30">
                  <c:v>1.8948075010540386</c:v>
                </c:pt>
                <c:pt idx="31">
                  <c:v>2.0089756167710093</c:v>
                </c:pt>
                <c:pt idx="32">
                  <c:v>1.7329488897076943</c:v>
                </c:pt>
                <c:pt idx="33">
                  <c:v>1.8872307869781031</c:v>
                </c:pt>
                <c:pt idx="34">
                  <c:v>1.9287382420271026</c:v>
                </c:pt>
                <c:pt idx="35">
                  <c:v>1.7861624611699722</c:v>
                </c:pt>
                <c:pt idx="36">
                  <c:v>1.7787340490475825</c:v>
                </c:pt>
                <c:pt idx="37">
                  <c:v>1.7165959976148577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BA-4287-86D7-9E7C0071F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940335"/>
        <c:axId val="1919945327"/>
      </c:scatterChart>
      <c:valAx>
        <c:axId val="1919940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LN_JS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9945327"/>
        <c:crosses val="autoZero"/>
        <c:crossBetween val="midCat"/>
      </c:valAx>
      <c:valAx>
        <c:axId val="19199453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994033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LN_JER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LN_LS</c:v>
          </c:tx>
          <c:spPr>
            <a:ln w="19050">
              <a:noFill/>
            </a:ln>
          </c:spPr>
          <c:xVal>
            <c:numRef>
              <c:f>'MR Project Data'!$M$2:$M$39</c:f>
              <c:numCache>
                <c:formatCode>General</c:formatCode>
                <c:ptCount val="38"/>
                <c:pt idx="0">
                  <c:v>4.2766661190160553</c:v>
                </c:pt>
                <c:pt idx="1">
                  <c:v>4.2626798770413155</c:v>
                </c:pt>
                <c:pt idx="2">
                  <c:v>4.1271343850450917</c:v>
                </c:pt>
                <c:pt idx="3">
                  <c:v>4.2766661190160553</c:v>
                </c:pt>
                <c:pt idx="4">
                  <c:v>4.1271343850450917</c:v>
                </c:pt>
                <c:pt idx="5">
                  <c:v>4.2341065045972597</c:v>
                </c:pt>
                <c:pt idx="6">
                  <c:v>4.290459441148391</c:v>
                </c:pt>
                <c:pt idx="7">
                  <c:v>4.2484952420493594</c:v>
                </c:pt>
                <c:pt idx="8">
                  <c:v>4.2341065045972597</c:v>
                </c:pt>
                <c:pt idx="9">
                  <c:v>4.1588830833596715</c:v>
                </c:pt>
                <c:pt idx="10">
                  <c:v>4.3040650932041702</c:v>
                </c:pt>
                <c:pt idx="11">
                  <c:v>3.8918202981106265</c:v>
                </c:pt>
                <c:pt idx="12">
                  <c:v>4.1271343850450917</c:v>
                </c:pt>
                <c:pt idx="13">
                  <c:v>4.4067192472642533</c:v>
                </c:pt>
                <c:pt idx="14">
                  <c:v>4.1108738641733114</c:v>
                </c:pt>
                <c:pt idx="15">
                  <c:v>4.219507705176107</c:v>
                </c:pt>
                <c:pt idx="16">
                  <c:v>4.0430512678345503</c:v>
                </c:pt>
                <c:pt idx="17">
                  <c:v>4.290459441148391</c:v>
                </c:pt>
                <c:pt idx="18">
                  <c:v>4.1743872698956368</c:v>
                </c:pt>
                <c:pt idx="19">
                  <c:v>4.1896547420264252</c:v>
                </c:pt>
                <c:pt idx="20">
                  <c:v>4.2046926193909657</c:v>
                </c:pt>
                <c:pt idx="21">
                  <c:v>4.0943445622221004</c:v>
                </c:pt>
                <c:pt idx="22">
                  <c:v>4.290459441148391</c:v>
                </c:pt>
                <c:pt idx="23">
                  <c:v>4.3040650932041702</c:v>
                </c:pt>
                <c:pt idx="24">
                  <c:v>4.3174881135363101</c:v>
                </c:pt>
                <c:pt idx="25">
                  <c:v>4.1271343850450917</c:v>
                </c:pt>
                <c:pt idx="26">
                  <c:v>4.1431347263915326</c:v>
                </c:pt>
                <c:pt idx="27">
                  <c:v>4.1108738641733114</c:v>
                </c:pt>
                <c:pt idx="28">
                  <c:v>4.1588830833596715</c:v>
                </c:pt>
                <c:pt idx="29">
                  <c:v>4.0430512678345503</c:v>
                </c:pt>
                <c:pt idx="30">
                  <c:v>4.3174881135363101</c:v>
                </c:pt>
                <c:pt idx="31">
                  <c:v>4.3820266346738812</c:v>
                </c:pt>
                <c:pt idx="32">
                  <c:v>3.912023005428146</c:v>
                </c:pt>
                <c:pt idx="33">
                  <c:v>4.290459441148391</c:v>
                </c:pt>
                <c:pt idx="34">
                  <c:v>4.219507705176107</c:v>
                </c:pt>
                <c:pt idx="35">
                  <c:v>4.2046926193909657</c:v>
                </c:pt>
                <c:pt idx="36">
                  <c:v>4.2341065045972597</c:v>
                </c:pt>
                <c:pt idx="37">
                  <c:v>3.7612001156935624</c:v>
                </c:pt>
              </c:numCache>
            </c:numRef>
          </c:xVal>
          <c:yVal>
            <c:numRef>
              <c:f>'MR Project Data'!$K$2:$K$39</c:f>
              <c:numCache>
                <c:formatCode>General</c:formatCode>
                <c:ptCount val="38"/>
                <c:pt idx="0">
                  <c:v>1.9878743481543455</c:v>
                </c:pt>
                <c:pt idx="1">
                  <c:v>1.9600947840472698</c:v>
                </c:pt>
                <c:pt idx="2">
                  <c:v>1.9315214116032138</c:v>
                </c:pt>
                <c:pt idx="3">
                  <c:v>2.0014800002101243</c:v>
                </c:pt>
                <c:pt idx="4">
                  <c:v>1.8718021769015913</c:v>
                </c:pt>
                <c:pt idx="5">
                  <c:v>1.8870696490323797</c:v>
                </c:pt>
                <c:pt idx="6">
                  <c:v>2.0149030205422647</c:v>
                </c:pt>
                <c:pt idx="7">
                  <c:v>1.7227665977411035</c:v>
                </c:pt>
                <c:pt idx="8">
                  <c:v>2.0014800002101243</c:v>
                </c:pt>
                <c:pt idx="9">
                  <c:v>1.8562979903656263</c:v>
                </c:pt>
                <c:pt idx="10">
                  <c:v>1.9459101490553132</c:v>
                </c:pt>
                <c:pt idx="11">
                  <c:v>1.7227665977411035</c:v>
                </c:pt>
                <c:pt idx="12">
                  <c:v>1.6677068205580761</c:v>
                </c:pt>
                <c:pt idx="13">
                  <c:v>2.0149030205422647</c:v>
                </c:pt>
                <c:pt idx="14">
                  <c:v>1.9169226121820611</c:v>
                </c:pt>
                <c:pt idx="15">
                  <c:v>1.9600947840472698</c:v>
                </c:pt>
                <c:pt idx="16">
                  <c:v>1.7578579175523736</c:v>
                </c:pt>
                <c:pt idx="17">
                  <c:v>1.7749523509116738</c:v>
                </c:pt>
                <c:pt idx="18">
                  <c:v>1.7578579175523736</c:v>
                </c:pt>
                <c:pt idx="19">
                  <c:v>1.7749523509116738</c:v>
                </c:pt>
                <c:pt idx="20">
                  <c:v>1.9021075263969205</c:v>
                </c:pt>
                <c:pt idx="21">
                  <c:v>1.824549292051046</c:v>
                </c:pt>
                <c:pt idx="22">
                  <c:v>1.9878743481543455</c:v>
                </c:pt>
                <c:pt idx="23">
                  <c:v>2.0014800002101243</c:v>
                </c:pt>
                <c:pt idx="24">
                  <c:v>2.0281482472922852</c:v>
                </c:pt>
                <c:pt idx="25">
                  <c:v>1.791759469228055</c:v>
                </c:pt>
                <c:pt idx="26">
                  <c:v>1.62924053973028</c:v>
                </c:pt>
                <c:pt idx="27">
                  <c:v>1.824549292051046</c:v>
                </c:pt>
                <c:pt idx="28">
                  <c:v>1.7404661748405046</c:v>
                </c:pt>
                <c:pt idx="29">
                  <c:v>1.8562979903656263</c:v>
                </c:pt>
                <c:pt idx="30">
                  <c:v>1.9878743481543455</c:v>
                </c:pt>
                <c:pt idx="31">
                  <c:v>2.0281482472922852</c:v>
                </c:pt>
                <c:pt idx="32">
                  <c:v>1.7047480922384253</c:v>
                </c:pt>
                <c:pt idx="33">
                  <c:v>1.8718021769015913</c:v>
                </c:pt>
                <c:pt idx="34">
                  <c:v>1.9315214116032138</c:v>
                </c:pt>
                <c:pt idx="35">
                  <c:v>1.8718021769015913</c:v>
                </c:pt>
                <c:pt idx="36">
                  <c:v>1.791759469228055</c:v>
                </c:pt>
                <c:pt idx="37">
                  <c:v>1.589235205116581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66-4A4E-9303-6952F357920C}"/>
            </c:ext>
          </c:extLst>
        </c:ser>
        <c:ser>
          <c:idx val="1"/>
          <c:order val="1"/>
          <c:tx>
            <c:v>Predicted LN_LS</c:v>
          </c:tx>
          <c:spPr>
            <a:ln w="19050">
              <a:noFill/>
            </a:ln>
          </c:spPr>
          <c:xVal>
            <c:numRef>
              <c:f>'MR Project Data'!$M$2:$M$39</c:f>
              <c:numCache>
                <c:formatCode>General</c:formatCode>
                <c:ptCount val="38"/>
                <c:pt idx="0">
                  <c:v>4.2766661190160553</c:v>
                </c:pt>
                <c:pt idx="1">
                  <c:v>4.2626798770413155</c:v>
                </c:pt>
                <c:pt idx="2">
                  <c:v>4.1271343850450917</c:v>
                </c:pt>
                <c:pt idx="3">
                  <c:v>4.2766661190160553</c:v>
                </c:pt>
                <c:pt idx="4">
                  <c:v>4.1271343850450917</c:v>
                </c:pt>
                <c:pt idx="5">
                  <c:v>4.2341065045972597</c:v>
                </c:pt>
                <c:pt idx="6">
                  <c:v>4.290459441148391</c:v>
                </c:pt>
                <c:pt idx="7">
                  <c:v>4.2484952420493594</c:v>
                </c:pt>
                <c:pt idx="8">
                  <c:v>4.2341065045972597</c:v>
                </c:pt>
                <c:pt idx="9">
                  <c:v>4.1588830833596715</c:v>
                </c:pt>
                <c:pt idx="10">
                  <c:v>4.3040650932041702</c:v>
                </c:pt>
                <c:pt idx="11">
                  <c:v>3.8918202981106265</c:v>
                </c:pt>
                <c:pt idx="12">
                  <c:v>4.1271343850450917</c:v>
                </c:pt>
                <c:pt idx="13">
                  <c:v>4.4067192472642533</c:v>
                </c:pt>
                <c:pt idx="14">
                  <c:v>4.1108738641733114</c:v>
                </c:pt>
                <c:pt idx="15">
                  <c:v>4.219507705176107</c:v>
                </c:pt>
                <c:pt idx="16">
                  <c:v>4.0430512678345503</c:v>
                </c:pt>
                <c:pt idx="17">
                  <c:v>4.290459441148391</c:v>
                </c:pt>
                <c:pt idx="18">
                  <c:v>4.1743872698956368</c:v>
                </c:pt>
                <c:pt idx="19">
                  <c:v>4.1896547420264252</c:v>
                </c:pt>
                <c:pt idx="20">
                  <c:v>4.2046926193909657</c:v>
                </c:pt>
                <c:pt idx="21">
                  <c:v>4.0943445622221004</c:v>
                </c:pt>
                <c:pt idx="22">
                  <c:v>4.290459441148391</c:v>
                </c:pt>
                <c:pt idx="23">
                  <c:v>4.3040650932041702</c:v>
                </c:pt>
                <c:pt idx="24">
                  <c:v>4.3174881135363101</c:v>
                </c:pt>
                <c:pt idx="25">
                  <c:v>4.1271343850450917</c:v>
                </c:pt>
                <c:pt idx="26">
                  <c:v>4.1431347263915326</c:v>
                </c:pt>
                <c:pt idx="27">
                  <c:v>4.1108738641733114</c:v>
                </c:pt>
                <c:pt idx="28">
                  <c:v>4.1588830833596715</c:v>
                </c:pt>
                <c:pt idx="29">
                  <c:v>4.0430512678345503</c:v>
                </c:pt>
                <c:pt idx="30">
                  <c:v>4.3174881135363101</c:v>
                </c:pt>
                <c:pt idx="31">
                  <c:v>4.3820266346738812</c:v>
                </c:pt>
                <c:pt idx="32">
                  <c:v>3.912023005428146</c:v>
                </c:pt>
                <c:pt idx="33">
                  <c:v>4.290459441148391</c:v>
                </c:pt>
                <c:pt idx="34">
                  <c:v>4.219507705176107</c:v>
                </c:pt>
                <c:pt idx="35">
                  <c:v>4.2046926193909657</c:v>
                </c:pt>
                <c:pt idx="36">
                  <c:v>4.2341065045972597</c:v>
                </c:pt>
                <c:pt idx="37">
                  <c:v>3.7612001156935624</c:v>
                </c:pt>
              </c:numCache>
            </c:numRef>
          </c:xVal>
          <c:yVal>
            <c:numRef>
              <c:f>'Excluding VAP'!$B$30:$B$67</c:f>
              <c:numCache>
                <c:formatCode>General</c:formatCode>
                <c:ptCount val="38"/>
                <c:pt idx="0">
                  <c:v>1.8589588507795138</c:v>
                </c:pt>
                <c:pt idx="1">
                  <c:v>1.9632523698960036</c:v>
                </c:pt>
                <c:pt idx="2">
                  <c:v>1.8730078509689005</c:v>
                </c:pt>
                <c:pt idx="3">
                  <c:v>1.9662576168574004</c:v>
                </c:pt>
                <c:pt idx="4">
                  <c:v>1.816860704403672</c:v>
                </c:pt>
                <c:pt idx="5">
                  <c:v>1.8624992002041199</c:v>
                </c:pt>
                <c:pt idx="6">
                  <c:v>1.9828352910534166</c:v>
                </c:pt>
                <c:pt idx="7">
                  <c:v>1.8380962527051079</c:v>
                </c:pt>
                <c:pt idx="8">
                  <c:v>1.9337912697554214</c:v>
                </c:pt>
                <c:pt idx="9">
                  <c:v>1.8597076787166296</c:v>
                </c:pt>
                <c:pt idx="10">
                  <c:v>1.9256284364818892</c:v>
                </c:pt>
                <c:pt idx="11">
                  <c:v>1.6795944501426763</c:v>
                </c:pt>
                <c:pt idx="12">
                  <c:v>1.7322446206754456</c:v>
                </c:pt>
                <c:pt idx="13">
                  <c:v>2.060456746838073</c:v>
                </c:pt>
                <c:pt idx="14">
                  <c:v>1.835883401658015</c:v>
                </c:pt>
                <c:pt idx="15">
                  <c:v>1.9302361083287483</c:v>
                </c:pt>
                <c:pt idx="16">
                  <c:v>1.7459547211185824</c:v>
                </c:pt>
                <c:pt idx="17">
                  <c:v>1.8804282651365298</c:v>
                </c:pt>
                <c:pt idx="18">
                  <c:v>1.8233355164201173</c:v>
                </c:pt>
                <c:pt idx="19">
                  <c:v>1.817222682647037</c:v>
                </c:pt>
                <c:pt idx="20">
                  <c:v>1.8965289846109119</c:v>
                </c:pt>
                <c:pt idx="21">
                  <c:v>1.8011309327629559</c:v>
                </c:pt>
                <c:pt idx="22">
                  <c:v>1.9601509758205091</c:v>
                </c:pt>
                <c:pt idx="23">
                  <c:v>1.9024796643593145</c:v>
                </c:pt>
                <c:pt idx="24">
                  <c:v>2.0200350177504891</c:v>
                </c:pt>
                <c:pt idx="25">
                  <c:v>1.7387884580545601</c:v>
                </c:pt>
                <c:pt idx="26">
                  <c:v>1.8194398447080304</c:v>
                </c:pt>
                <c:pt idx="27">
                  <c:v>1.7634045702403311</c:v>
                </c:pt>
                <c:pt idx="28">
                  <c:v>1.8646265706031699</c:v>
                </c:pt>
                <c:pt idx="29">
                  <c:v>1.7929824668992158</c:v>
                </c:pt>
                <c:pt idx="30">
                  <c:v>1.9847603993498246</c:v>
                </c:pt>
                <c:pt idx="31">
                  <c:v>2.0511333514443666</c:v>
                </c:pt>
                <c:pt idx="32">
                  <c:v>1.6796464082278741</c:v>
                </c:pt>
                <c:pt idx="33">
                  <c:v>1.9115600435251849</c:v>
                </c:pt>
                <c:pt idx="34">
                  <c:v>1.9991560759217681</c:v>
                </c:pt>
                <c:pt idx="35">
                  <c:v>1.8501405424211916</c:v>
                </c:pt>
                <c:pt idx="36">
                  <c:v>1.8006681114882965</c:v>
                </c:pt>
                <c:pt idx="37">
                  <c:v>1.669694054643222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66-4A4E-9303-6952F3579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153119"/>
        <c:axId val="1173176063"/>
      </c:scatterChart>
      <c:valAx>
        <c:axId val="888153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LN_JER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3176063"/>
        <c:crosses val="autoZero"/>
        <c:crossBetween val="midCat"/>
      </c:valAx>
      <c:valAx>
        <c:axId val="11731760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81531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LN_ESS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LN_LS</c:v>
          </c:tx>
          <c:spPr>
            <a:ln w="19050">
              <a:noFill/>
            </a:ln>
          </c:spPr>
          <c:xVal>
            <c:numRef>
              <c:f>'MR Project Data'!$N$2:$N$39</c:f>
              <c:numCache>
                <c:formatCode>General</c:formatCode>
                <c:ptCount val="38"/>
                <c:pt idx="0">
                  <c:v>6.2383246250395077</c:v>
                </c:pt>
                <c:pt idx="1">
                  <c:v>6.2146080984221914</c:v>
                </c:pt>
                <c:pt idx="2">
                  <c:v>6.2324480165505225</c:v>
                </c:pt>
                <c:pt idx="3">
                  <c:v>6.2576675878826391</c:v>
                </c:pt>
                <c:pt idx="4">
                  <c:v>6.0776422433490342</c:v>
                </c:pt>
                <c:pt idx="5">
                  <c:v>6.2146080984221914</c:v>
                </c:pt>
                <c:pt idx="6">
                  <c:v>6.2106000770246528</c:v>
                </c:pt>
                <c:pt idx="7">
                  <c:v>6.2653012127377101</c:v>
                </c:pt>
                <c:pt idx="8">
                  <c:v>6.2709884318582994</c:v>
                </c:pt>
                <c:pt idx="9">
                  <c:v>6.2146080984221914</c:v>
                </c:pt>
                <c:pt idx="10">
                  <c:v>6.2441669006637364</c:v>
                </c:pt>
                <c:pt idx="11">
                  <c:v>6.1441856341256456</c:v>
                </c:pt>
                <c:pt idx="12">
                  <c:v>6.1882641230825897</c:v>
                </c:pt>
                <c:pt idx="13">
                  <c:v>6.1820849067166321</c:v>
                </c:pt>
                <c:pt idx="14">
                  <c:v>6.2461067654815627</c:v>
                </c:pt>
                <c:pt idx="15">
                  <c:v>6.1612073216950769</c:v>
                </c:pt>
                <c:pt idx="16">
                  <c:v>6.1944053911046719</c:v>
                </c:pt>
                <c:pt idx="17">
                  <c:v>6.2915691395583204</c:v>
                </c:pt>
                <c:pt idx="18">
                  <c:v>6.2952660014396464</c:v>
                </c:pt>
                <c:pt idx="19">
                  <c:v>6.2025355171879228</c:v>
                </c:pt>
                <c:pt idx="20">
                  <c:v>6.1944053911046719</c:v>
                </c:pt>
                <c:pt idx="21">
                  <c:v>6.0330862217988015</c:v>
                </c:pt>
                <c:pt idx="22">
                  <c:v>6.2519038831658884</c:v>
                </c:pt>
                <c:pt idx="23">
                  <c:v>6.2324480165505225</c:v>
                </c:pt>
                <c:pt idx="24">
                  <c:v>6.2065759267249279</c:v>
                </c:pt>
                <c:pt idx="25">
                  <c:v>6.2557500417533669</c:v>
                </c:pt>
                <c:pt idx="26">
                  <c:v>6.1903154058531475</c:v>
                </c:pt>
                <c:pt idx="27">
                  <c:v>6.156978985585555</c:v>
                </c:pt>
                <c:pt idx="28">
                  <c:v>6.2126060957515188</c:v>
                </c:pt>
                <c:pt idx="29">
                  <c:v>6.1944053911046719</c:v>
                </c:pt>
                <c:pt idx="30">
                  <c:v>6.1779441140506002</c:v>
                </c:pt>
                <c:pt idx="31">
                  <c:v>6.2499752422594828</c:v>
                </c:pt>
                <c:pt idx="32">
                  <c:v>6.1355648910817386</c:v>
                </c:pt>
                <c:pt idx="33">
                  <c:v>6.2186001196917289</c:v>
                </c:pt>
                <c:pt idx="34">
                  <c:v>6.1984787164923079</c:v>
                </c:pt>
                <c:pt idx="35">
                  <c:v>5.9964520886190211</c:v>
                </c:pt>
                <c:pt idx="36">
                  <c:v>6.1758672701057611</c:v>
                </c:pt>
                <c:pt idx="37">
                  <c:v>5.9506425525877269</c:v>
                </c:pt>
              </c:numCache>
            </c:numRef>
          </c:xVal>
          <c:yVal>
            <c:numRef>
              <c:f>'MR Project Data'!$K$2:$K$39</c:f>
              <c:numCache>
                <c:formatCode>General</c:formatCode>
                <c:ptCount val="38"/>
                <c:pt idx="0">
                  <c:v>1.9878743481543455</c:v>
                </c:pt>
                <c:pt idx="1">
                  <c:v>1.9600947840472698</c:v>
                </c:pt>
                <c:pt idx="2">
                  <c:v>1.9315214116032138</c:v>
                </c:pt>
                <c:pt idx="3">
                  <c:v>2.0014800002101243</c:v>
                </c:pt>
                <c:pt idx="4">
                  <c:v>1.8718021769015913</c:v>
                </c:pt>
                <c:pt idx="5">
                  <c:v>1.8870696490323797</c:v>
                </c:pt>
                <c:pt idx="6">
                  <c:v>2.0149030205422647</c:v>
                </c:pt>
                <c:pt idx="7">
                  <c:v>1.7227665977411035</c:v>
                </c:pt>
                <c:pt idx="8">
                  <c:v>2.0014800002101243</c:v>
                </c:pt>
                <c:pt idx="9">
                  <c:v>1.8562979903656263</c:v>
                </c:pt>
                <c:pt idx="10">
                  <c:v>1.9459101490553132</c:v>
                </c:pt>
                <c:pt idx="11">
                  <c:v>1.7227665977411035</c:v>
                </c:pt>
                <c:pt idx="12">
                  <c:v>1.6677068205580761</c:v>
                </c:pt>
                <c:pt idx="13">
                  <c:v>2.0149030205422647</c:v>
                </c:pt>
                <c:pt idx="14">
                  <c:v>1.9169226121820611</c:v>
                </c:pt>
                <c:pt idx="15">
                  <c:v>1.9600947840472698</c:v>
                </c:pt>
                <c:pt idx="16">
                  <c:v>1.7578579175523736</c:v>
                </c:pt>
                <c:pt idx="17">
                  <c:v>1.7749523509116738</c:v>
                </c:pt>
                <c:pt idx="18">
                  <c:v>1.7578579175523736</c:v>
                </c:pt>
                <c:pt idx="19">
                  <c:v>1.7749523509116738</c:v>
                </c:pt>
                <c:pt idx="20">
                  <c:v>1.9021075263969205</c:v>
                </c:pt>
                <c:pt idx="21">
                  <c:v>1.824549292051046</c:v>
                </c:pt>
                <c:pt idx="22">
                  <c:v>1.9878743481543455</c:v>
                </c:pt>
                <c:pt idx="23">
                  <c:v>2.0014800002101243</c:v>
                </c:pt>
                <c:pt idx="24">
                  <c:v>2.0281482472922852</c:v>
                </c:pt>
                <c:pt idx="25">
                  <c:v>1.791759469228055</c:v>
                </c:pt>
                <c:pt idx="26">
                  <c:v>1.62924053973028</c:v>
                </c:pt>
                <c:pt idx="27">
                  <c:v>1.824549292051046</c:v>
                </c:pt>
                <c:pt idx="28">
                  <c:v>1.7404661748405046</c:v>
                </c:pt>
                <c:pt idx="29">
                  <c:v>1.8562979903656263</c:v>
                </c:pt>
                <c:pt idx="30">
                  <c:v>1.9878743481543455</c:v>
                </c:pt>
                <c:pt idx="31">
                  <c:v>2.0281482472922852</c:v>
                </c:pt>
                <c:pt idx="32">
                  <c:v>1.7047480922384253</c:v>
                </c:pt>
                <c:pt idx="33">
                  <c:v>1.8718021769015913</c:v>
                </c:pt>
                <c:pt idx="34">
                  <c:v>1.9315214116032138</c:v>
                </c:pt>
                <c:pt idx="35">
                  <c:v>1.8718021769015913</c:v>
                </c:pt>
                <c:pt idx="36">
                  <c:v>1.791759469228055</c:v>
                </c:pt>
                <c:pt idx="37">
                  <c:v>1.589235205116581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58-4006-B82C-FB90CED15D15}"/>
            </c:ext>
          </c:extLst>
        </c:ser>
        <c:ser>
          <c:idx val="1"/>
          <c:order val="1"/>
          <c:tx>
            <c:v>Predicted LN_LS</c:v>
          </c:tx>
          <c:spPr>
            <a:ln w="19050">
              <a:noFill/>
            </a:ln>
          </c:spPr>
          <c:xVal>
            <c:numRef>
              <c:f>'MR Project Data'!$N$2:$N$39</c:f>
              <c:numCache>
                <c:formatCode>General</c:formatCode>
                <c:ptCount val="38"/>
                <c:pt idx="0">
                  <c:v>6.2383246250395077</c:v>
                </c:pt>
                <c:pt idx="1">
                  <c:v>6.2146080984221914</c:v>
                </c:pt>
                <c:pt idx="2">
                  <c:v>6.2324480165505225</c:v>
                </c:pt>
                <c:pt idx="3">
                  <c:v>6.2576675878826391</c:v>
                </c:pt>
                <c:pt idx="4">
                  <c:v>6.0776422433490342</c:v>
                </c:pt>
                <c:pt idx="5">
                  <c:v>6.2146080984221914</c:v>
                </c:pt>
                <c:pt idx="6">
                  <c:v>6.2106000770246528</c:v>
                </c:pt>
                <c:pt idx="7">
                  <c:v>6.2653012127377101</c:v>
                </c:pt>
                <c:pt idx="8">
                  <c:v>6.2709884318582994</c:v>
                </c:pt>
                <c:pt idx="9">
                  <c:v>6.2146080984221914</c:v>
                </c:pt>
                <c:pt idx="10">
                  <c:v>6.2441669006637364</c:v>
                </c:pt>
                <c:pt idx="11">
                  <c:v>6.1441856341256456</c:v>
                </c:pt>
                <c:pt idx="12">
                  <c:v>6.1882641230825897</c:v>
                </c:pt>
                <c:pt idx="13">
                  <c:v>6.1820849067166321</c:v>
                </c:pt>
                <c:pt idx="14">
                  <c:v>6.2461067654815627</c:v>
                </c:pt>
                <c:pt idx="15">
                  <c:v>6.1612073216950769</c:v>
                </c:pt>
                <c:pt idx="16">
                  <c:v>6.1944053911046719</c:v>
                </c:pt>
                <c:pt idx="17">
                  <c:v>6.2915691395583204</c:v>
                </c:pt>
                <c:pt idx="18">
                  <c:v>6.2952660014396464</c:v>
                </c:pt>
                <c:pt idx="19">
                  <c:v>6.2025355171879228</c:v>
                </c:pt>
                <c:pt idx="20">
                  <c:v>6.1944053911046719</c:v>
                </c:pt>
                <c:pt idx="21">
                  <c:v>6.0330862217988015</c:v>
                </c:pt>
                <c:pt idx="22">
                  <c:v>6.2519038831658884</c:v>
                </c:pt>
                <c:pt idx="23">
                  <c:v>6.2324480165505225</c:v>
                </c:pt>
                <c:pt idx="24">
                  <c:v>6.2065759267249279</c:v>
                </c:pt>
                <c:pt idx="25">
                  <c:v>6.2557500417533669</c:v>
                </c:pt>
                <c:pt idx="26">
                  <c:v>6.1903154058531475</c:v>
                </c:pt>
                <c:pt idx="27">
                  <c:v>6.156978985585555</c:v>
                </c:pt>
                <c:pt idx="28">
                  <c:v>6.2126060957515188</c:v>
                </c:pt>
                <c:pt idx="29">
                  <c:v>6.1944053911046719</c:v>
                </c:pt>
                <c:pt idx="30">
                  <c:v>6.1779441140506002</c:v>
                </c:pt>
                <c:pt idx="31">
                  <c:v>6.2499752422594828</c:v>
                </c:pt>
                <c:pt idx="32">
                  <c:v>6.1355648910817386</c:v>
                </c:pt>
                <c:pt idx="33">
                  <c:v>6.2186001196917289</c:v>
                </c:pt>
                <c:pt idx="34">
                  <c:v>6.1984787164923079</c:v>
                </c:pt>
                <c:pt idx="35">
                  <c:v>5.9964520886190211</c:v>
                </c:pt>
                <c:pt idx="36">
                  <c:v>6.1758672701057611</c:v>
                </c:pt>
                <c:pt idx="37">
                  <c:v>5.9506425525877269</c:v>
                </c:pt>
              </c:numCache>
            </c:numRef>
          </c:xVal>
          <c:yVal>
            <c:numRef>
              <c:f>'Excluding VAP'!$B$30:$B$67</c:f>
              <c:numCache>
                <c:formatCode>General</c:formatCode>
                <c:ptCount val="38"/>
                <c:pt idx="0">
                  <c:v>1.8589588507795138</c:v>
                </c:pt>
                <c:pt idx="1">
                  <c:v>1.9632523698960036</c:v>
                </c:pt>
                <c:pt idx="2">
                  <c:v>1.8730078509689005</c:v>
                </c:pt>
                <c:pt idx="3">
                  <c:v>1.9662576168574004</c:v>
                </c:pt>
                <c:pt idx="4">
                  <c:v>1.816860704403672</c:v>
                </c:pt>
                <c:pt idx="5">
                  <c:v>1.8624992002041199</c:v>
                </c:pt>
                <c:pt idx="6">
                  <c:v>1.9828352910534166</c:v>
                </c:pt>
                <c:pt idx="7">
                  <c:v>1.8380962527051079</c:v>
                </c:pt>
                <c:pt idx="8">
                  <c:v>1.9337912697554214</c:v>
                </c:pt>
                <c:pt idx="9">
                  <c:v>1.8597076787166296</c:v>
                </c:pt>
                <c:pt idx="10">
                  <c:v>1.9256284364818892</c:v>
                </c:pt>
                <c:pt idx="11">
                  <c:v>1.6795944501426763</c:v>
                </c:pt>
                <c:pt idx="12">
                  <c:v>1.7322446206754456</c:v>
                </c:pt>
                <c:pt idx="13">
                  <c:v>2.060456746838073</c:v>
                </c:pt>
                <c:pt idx="14">
                  <c:v>1.835883401658015</c:v>
                </c:pt>
                <c:pt idx="15">
                  <c:v>1.9302361083287483</c:v>
                </c:pt>
                <c:pt idx="16">
                  <c:v>1.7459547211185824</c:v>
                </c:pt>
                <c:pt idx="17">
                  <c:v>1.8804282651365298</c:v>
                </c:pt>
                <c:pt idx="18">
                  <c:v>1.8233355164201173</c:v>
                </c:pt>
                <c:pt idx="19">
                  <c:v>1.817222682647037</c:v>
                </c:pt>
                <c:pt idx="20">
                  <c:v>1.8965289846109119</c:v>
                </c:pt>
                <c:pt idx="21">
                  <c:v>1.8011309327629559</c:v>
                </c:pt>
                <c:pt idx="22">
                  <c:v>1.9601509758205091</c:v>
                </c:pt>
                <c:pt idx="23">
                  <c:v>1.9024796643593145</c:v>
                </c:pt>
                <c:pt idx="24">
                  <c:v>2.0200350177504891</c:v>
                </c:pt>
                <c:pt idx="25">
                  <c:v>1.7387884580545601</c:v>
                </c:pt>
                <c:pt idx="26">
                  <c:v>1.8194398447080304</c:v>
                </c:pt>
                <c:pt idx="27">
                  <c:v>1.7634045702403311</c:v>
                </c:pt>
                <c:pt idx="28">
                  <c:v>1.8646265706031699</c:v>
                </c:pt>
                <c:pt idx="29">
                  <c:v>1.7929824668992158</c:v>
                </c:pt>
                <c:pt idx="30">
                  <c:v>1.9847603993498246</c:v>
                </c:pt>
                <c:pt idx="31">
                  <c:v>2.0511333514443666</c:v>
                </c:pt>
                <c:pt idx="32">
                  <c:v>1.6796464082278741</c:v>
                </c:pt>
                <c:pt idx="33">
                  <c:v>1.9115600435251849</c:v>
                </c:pt>
                <c:pt idx="34">
                  <c:v>1.9991560759217681</c:v>
                </c:pt>
                <c:pt idx="35">
                  <c:v>1.8501405424211916</c:v>
                </c:pt>
                <c:pt idx="36">
                  <c:v>1.8006681114882965</c:v>
                </c:pt>
                <c:pt idx="37">
                  <c:v>1.669694054643222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58-4006-B82C-FB90CED15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219087"/>
        <c:axId val="927215759"/>
      </c:scatterChart>
      <c:valAx>
        <c:axId val="927219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7215759"/>
        <c:crosses val="autoZero"/>
        <c:crossBetween val="midCat"/>
      </c:valAx>
      <c:valAx>
        <c:axId val="9272157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72190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LN_SART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LN_LS</c:v>
          </c:tx>
          <c:spPr>
            <a:ln w="19050">
              <a:noFill/>
            </a:ln>
          </c:spPr>
          <c:xVal>
            <c:numRef>
              <c:f>'MR Project Data'!$O$2:$O$39</c:f>
              <c:numCache>
                <c:formatCode>General</c:formatCode>
                <c:ptCount val="38"/>
                <c:pt idx="0">
                  <c:v>4.1367652781060524</c:v>
                </c:pt>
                <c:pt idx="1">
                  <c:v>4.396915247167632</c:v>
                </c:pt>
                <c:pt idx="2">
                  <c:v>4.242764567340374</c:v>
                </c:pt>
                <c:pt idx="3">
                  <c:v>4.4030540018659572</c:v>
                </c:pt>
                <c:pt idx="4">
                  <c:v>3.9160150266976834</c:v>
                </c:pt>
                <c:pt idx="5">
                  <c:v>4.2499227940405442</c:v>
                </c:pt>
                <c:pt idx="6">
                  <c:v>4.4450014338352704</c:v>
                </c:pt>
                <c:pt idx="7">
                  <c:v>4.2076732475291037</c:v>
                </c:pt>
                <c:pt idx="8">
                  <c:v>4.4520190064939165</c:v>
                </c:pt>
                <c:pt idx="9">
                  <c:v>4.257030144499196</c:v>
                </c:pt>
                <c:pt idx="10">
                  <c:v>4.3121405072097154</c:v>
                </c:pt>
                <c:pt idx="11">
                  <c:v>4.1351665567423561</c:v>
                </c:pt>
                <c:pt idx="12">
                  <c:v>3.9740583963475986</c:v>
                </c:pt>
                <c:pt idx="13">
                  <c:v>4.3579900568456402</c:v>
                </c:pt>
                <c:pt idx="14">
                  <c:v>4.3438054218536841</c:v>
                </c:pt>
                <c:pt idx="15">
                  <c:v>4.1941898971918166</c:v>
                </c:pt>
                <c:pt idx="16">
                  <c:v>4.0826093060036799</c:v>
                </c:pt>
                <c:pt idx="17">
                  <c:v>4.2513483110317658</c:v>
                </c:pt>
                <c:pt idx="18">
                  <c:v>4.2150861799182291</c:v>
                </c:pt>
                <c:pt idx="19">
                  <c:v>4.1206618705394744</c:v>
                </c:pt>
                <c:pt idx="20">
                  <c:v>4.257030144499196</c:v>
                </c:pt>
                <c:pt idx="21">
                  <c:v>3.6863763238958178</c:v>
                </c:pt>
                <c:pt idx="22">
                  <c:v>4.3882571844245177</c:v>
                </c:pt>
                <c:pt idx="23">
                  <c:v>4.165113633110308</c:v>
                </c:pt>
                <c:pt idx="24">
                  <c:v>4.4953553199808844</c:v>
                </c:pt>
                <c:pt idx="25">
                  <c:v>4.1911687468576408</c:v>
                </c:pt>
                <c:pt idx="26">
                  <c:v>4.2370008626236242</c:v>
                </c:pt>
                <c:pt idx="27">
                  <c:v>4.1287459889394329</c:v>
                </c:pt>
                <c:pt idx="28">
                  <c:v>4.4296256134731609</c:v>
                </c:pt>
                <c:pt idx="29">
                  <c:v>4.401829261970061</c:v>
                </c:pt>
                <c:pt idx="30">
                  <c:v>4.3412046401536264</c:v>
                </c:pt>
                <c:pt idx="31">
                  <c:v>4.4704952826614894</c:v>
                </c:pt>
                <c:pt idx="32">
                  <c:v>4.1009891049407692</c:v>
                </c:pt>
                <c:pt idx="33">
                  <c:v>4.3541414311843463</c:v>
                </c:pt>
                <c:pt idx="34">
                  <c:v>4.3027128279541564</c:v>
                </c:pt>
                <c:pt idx="35">
                  <c:v>3.6763006719070761</c:v>
                </c:pt>
                <c:pt idx="36">
                  <c:v>3.9684033388642534</c:v>
                </c:pt>
                <c:pt idx="37">
                  <c:v>3.6838669122903918</c:v>
                </c:pt>
              </c:numCache>
            </c:numRef>
          </c:xVal>
          <c:yVal>
            <c:numRef>
              <c:f>'MR Project Data'!$K$2:$K$39</c:f>
              <c:numCache>
                <c:formatCode>General</c:formatCode>
                <c:ptCount val="38"/>
                <c:pt idx="0">
                  <c:v>1.9878743481543455</c:v>
                </c:pt>
                <c:pt idx="1">
                  <c:v>1.9600947840472698</c:v>
                </c:pt>
                <c:pt idx="2">
                  <c:v>1.9315214116032138</c:v>
                </c:pt>
                <c:pt idx="3">
                  <c:v>2.0014800002101243</c:v>
                </c:pt>
                <c:pt idx="4">
                  <c:v>1.8718021769015913</c:v>
                </c:pt>
                <c:pt idx="5">
                  <c:v>1.8870696490323797</c:v>
                </c:pt>
                <c:pt idx="6">
                  <c:v>2.0149030205422647</c:v>
                </c:pt>
                <c:pt idx="7">
                  <c:v>1.7227665977411035</c:v>
                </c:pt>
                <c:pt idx="8">
                  <c:v>2.0014800002101243</c:v>
                </c:pt>
                <c:pt idx="9">
                  <c:v>1.8562979903656263</c:v>
                </c:pt>
                <c:pt idx="10">
                  <c:v>1.9459101490553132</c:v>
                </c:pt>
                <c:pt idx="11">
                  <c:v>1.7227665977411035</c:v>
                </c:pt>
                <c:pt idx="12">
                  <c:v>1.6677068205580761</c:v>
                </c:pt>
                <c:pt idx="13">
                  <c:v>2.0149030205422647</c:v>
                </c:pt>
                <c:pt idx="14">
                  <c:v>1.9169226121820611</c:v>
                </c:pt>
                <c:pt idx="15">
                  <c:v>1.9600947840472698</c:v>
                </c:pt>
                <c:pt idx="16">
                  <c:v>1.7578579175523736</c:v>
                </c:pt>
                <c:pt idx="17">
                  <c:v>1.7749523509116738</c:v>
                </c:pt>
                <c:pt idx="18">
                  <c:v>1.7578579175523736</c:v>
                </c:pt>
                <c:pt idx="19">
                  <c:v>1.7749523509116738</c:v>
                </c:pt>
                <c:pt idx="20">
                  <c:v>1.9021075263969205</c:v>
                </c:pt>
                <c:pt idx="21">
                  <c:v>1.824549292051046</c:v>
                </c:pt>
                <c:pt idx="22">
                  <c:v>1.9878743481543455</c:v>
                </c:pt>
                <c:pt idx="23">
                  <c:v>2.0014800002101243</c:v>
                </c:pt>
                <c:pt idx="24">
                  <c:v>2.0281482472922852</c:v>
                </c:pt>
                <c:pt idx="25">
                  <c:v>1.791759469228055</c:v>
                </c:pt>
                <c:pt idx="26">
                  <c:v>1.62924053973028</c:v>
                </c:pt>
                <c:pt idx="27">
                  <c:v>1.824549292051046</c:v>
                </c:pt>
                <c:pt idx="28">
                  <c:v>1.7404661748405046</c:v>
                </c:pt>
                <c:pt idx="29">
                  <c:v>1.8562979903656263</c:v>
                </c:pt>
                <c:pt idx="30">
                  <c:v>1.9878743481543455</c:v>
                </c:pt>
                <c:pt idx="31">
                  <c:v>2.0281482472922852</c:v>
                </c:pt>
                <c:pt idx="32">
                  <c:v>1.7047480922384253</c:v>
                </c:pt>
                <c:pt idx="33">
                  <c:v>1.8718021769015913</c:v>
                </c:pt>
                <c:pt idx="34">
                  <c:v>1.9315214116032138</c:v>
                </c:pt>
                <c:pt idx="35">
                  <c:v>1.8718021769015913</c:v>
                </c:pt>
                <c:pt idx="36">
                  <c:v>1.791759469228055</c:v>
                </c:pt>
                <c:pt idx="37">
                  <c:v>1.589235205116581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08-4347-9A1D-695DD055E5B6}"/>
            </c:ext>
          </c:extLst>
        </c:ser>
        <c:ser>
          <c:idx val="1"/>
          <c:order val="1"/>
          <c:tx>
            <c:v>Predicted LN_LS</c:v>
          </c:tx>
          <c:spPr>
            <a:ln w="19050">
              <a:noFill/>
            </a:ln>
          </c:spPr>
          <c:xVal>
            <c:numRef>
              <c:f>'MR Project Data'!$O$2:$O$39</c:f>
              <c:numCache>
                <c:formatCode>General</c:formatCode>
                <c:ptCount val="38"/>
                <c:pt idx="0">
                  <c:v>4.1367652781060524</c:v>
                </c:pt>
                <c:pt idx="1">
                  <c:v>4.396915247167632</c:v>
                </c:pt>
                <c:pt idx="2">
                  <c:v>4.242764567340374</c:v>
                </c:pt>
                <c:pt idx="3">
                  <c:v>4.4030540018659572</c:v>
                </c:pt>
                <c:pt idx="4">
                  <c:v>3.9160150266976834</c:v>
                </c:pt>
                <c:pt idx="5">
                  <c:v>4.2499227940405442</c:v>
                </c:pt>
                <c:pt idx="6">
                  <c:v>4.4450014338352704</c:v>
                </c:pt>
                <c:pt idx="7">
                  <c:v>4.2076732475291037</c:v>
                </c:pt>
                <c:pt idx="8">
                  <c:v>4.4520190064939165</c:v>
                </c:pt>
                <c:pt idx="9">
                  <c:v>4.257030144499196</c:v>
                </c:pt>
                <c:pt idx="10">
                  <c:v>4.3121405072097154</c:v>
                </c:pt>
                <c:pt idx="11">
                  <c:v>4.1351665567423561</c:v>
                </c:pt>
                <c:pt idx="12">
                  <c:v>3.9740583963475986</c:v>
                </c:pt>
                <c:pt idx="13">
                  <c:v>4.3579900568456402</c:v>
                </c:pt>
                <c:pt idx="14">
                  <c:v>4.3438054218536841</c:v>
                </c:pt>
                <c:pt idx="15">
                  <c:v>4.1941898971918166</c:v>
                </c:pt>
                <c:pt idx="16">
                  <c:v>4.0826093060036799</c:v>
                </c:pt>
                <c:pt idx="17">
                  <c:v>4.2513483110317658</c:v>
                </c:pt>
                <c:pt idx="18">
                  <c:v>4.2150861799182291</c:v>
                </c:pt>
                <c:pt idx="19">
                  <c:v>4.1206618705394744</c:v>
                </c:pt>
                <c:pt idx="20">
                  <c:v>4.257030144499196</c:v>
                </c:pt>
                <c:pt idx="21">
                  <c:v>3.6863763238958178</c:v>
                </c:pt>
                <c:pt idx="22">
                  <c:v>4.3882571844245177</c:v>
                </c:pt>
                <c:pt idx="23">
                  <c:v>4.165113633110308</c:v>
                </c:pt>
                <c:pt idx="24">
                  <c:v>4.4953553199808844</c:v>
                </c:pt>
                <c:pt idx="25">
                  <c:v>4.1911687468576408</c:v>
                </c:pt>
                <c:pt idx="26">
                  <c:v>4.2370008626236242</c:v>
                </c:pt>
                <c:pt idx="27">
                  <c:v>4.1287459889394329</c:v>
                </c:pt>
                <c:pt idx="28">
                  <c:v>4.4296256134731609</c:v>
                </c:pt>
                <c:pt idx="29">
                  <c:v>4.401829261970061</c:v>
                </c:pt>
                <c:pt idx="30">
                  <c:v>4.3412046401536264</c:v>
                </c:pt>
                <c:pt idx="31">
                  <c:v>4.4704952826614894</c:v>
                </c:pt>
                <c:pt idx="32">
                  <c:v>4.1009891049407692</c:v>
                </c:pt>
                <c:pt idx="33">
                  <c:v>4.3541414311843463</c:v>
                </c:pt>
                <c:pt idx="34">
                  <c:v>4.3027128279541564</c:v>
                </c:pt>
                <c:pt idx="35">
                  <c:v>3.6763006719070761</c:v>
                </c:pt>
                <c:pt idx="36">
                  <c:v>3.9684033388642534</c:v>
                </c:pt>
                <c:pt idx="37">
                  <c:v>3.6838669122903918</c:v>
                </c:pt>
              </c:numCache>
            </c:numRef>
          </c:xVal>
          <c:yVal>
            <c:numRef>
              <c:f>'Excluding VAP'!$B$30:$B$67</c:f>
              <c:numCache>
                <c:formatCode>General</c:formatCode>
                <c:ptCount val="38"/>
                <c:pt idx="0">
                  <c:v>1.8589588507795138</c:v>
                </c:pt>
                <c:pt idx="1">
                  <c:v>1.9632523698960036</c:v>
                </c:pt>
                <c:pt idx="2">
                  <c:v>1.8730078509689005</c:v>
                </c:pt>
                <c:pt idx="3">
                  <c:v>1.9662576168574004</c:v>
                </c:pt>
                <c:pt idx="4">
                  <c:v>1.816860704403672</c:v>
                </c:pt>
                <c:pt idx="5">
                  <c:v>1.8624992002041199</c:v>
                </c:pt>
                <c:pt idx="6">
                  <c:v>1.9828352910534166</c:v>
                </c:pt>
                <c:pt idx="7">
                  <c:v>1.8380962527051079</c:v>
                </c:pt>
                <c:pt idx="8">
                  <c:v>1.9337912697554214</c:v>
                </c:pt>
                <c:pt idx="9">
                  <c:v>1.8597076787166296</c:v>
                </c:pt>
                <c:pt idx="10">
                  <c:v>1.9256284364818892</c:v>
                </c:pt>
                <c:pt idx="11">
                  <c:v>1.6795944501426763</c:v>
                </c:pt>
                <c:pt idx="12">
                  <c:v>1.7322446206754456</c:v>
                </c:pt>
                <c:pt idx="13">
                  <c:v>2.060456746838073</c:v>
                </c:pt>
                <c:pt idx="14">
                  <c:v>1.835883401658015</c:v>
                </c:pt>
                <c:pt idx="15">
                  <c:v>1.9302361083287483</c:v>
                </c:pt>
                <c:pt idx="16">
                  <c:v>1.7459547211185824</c:v>
                </c:pt>
                <c:pt idx="17">
                  <c:v>1.8804282651365298</c:v>
                </c:pt>
                <c:pt idx="18">
                  <c:v>1.8233355164201173</c:v>
                </c:pt>
                <c:pt idx="19">
                  <c:v>1.817222682647037</c:v>
                </c:pt>
                <c:pt idx="20">
                  <c:v>1.8965289846109119</c:v>
                </c:pt>
                <c:pt idx="21">
                  <c:v>1.8011309327629559</c:v>
                </c:pt>
                <c:pt idx="22">
                  <c:v>1.9601509758205091</c:v>
                </c:pt>
                <c:pt idx="23">
                  <c:v>1.9024796643593145</c:v>
                </c:pt>
                <c:pt idx="24">
                  <c:v>2.0200350177504891</c:v>
                </c:pt>
                <c:pt idx="25">
                  <c:v>1.7387884580545601</c:v>
                </c:pt>
                <c:pt idx="26">
                  <c:v>1.8194398447080304</c:v>
                </c:pt>
                <c:pt idx="27">
                  <c:v>1.7634045702403311</c:v>
                </c:pt>
                <c:pt idx="28">
                  <c:v>1.8646265706031699</c:v>
                </c:pt>
                <c:pt idx="29">
                  <c:v>1.7929824668992158</c:v>
                </c:pt>
                <c:pt idx="30">
                  <c:v>1.9847603993498246</c:v>
                </c:pt>
                <c:pt idx="31">
                  <c:v>2.0511333514443666</c:v>
                </c:pt>
                <c:pt idx="32">
                  <c:v>1.6796464082278741</c:v>
                </c:pt>
                <c:pt idx="33">
                  <c:v>1.9115600435251849</c:v>
                </c:pt>
                <c:pt idx="34">
                  <c:v>1.9991560759217681</c:v>
                </c:pt>
                <c:pt idx="35">
                  <c:v>1.8501405424211916</c:v>
                </c:pt>
                <c:pt idx="36">
                  <c:v>1.8006681114882965</c:v>
                </c:pt>
                <c:pt idx="37">
                  <c:v>1.669694054643222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08-4347-9A1D-695DD055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221167"/>
        <c:axId val="927220751"/>
      </c:scatterChart>
      <c:valAx>
        <c:axId val="927221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LN_SART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7220751"/>
        <c:crosses val="autoZero"/>
        <c:crossBetween val="midCat"/>
      </c:valAx>
      <c:valAx>
        <c:axId val="9272207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72211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LN_SHR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LN_LS</c:v>
          </c:tx>
          <c:spPr>
            <a:ln w="19050">
              <a:noFill/>
            </a:ln>
          </c:spPr>
          <c:xVal>
            <c:numRef>
              <c:f>'MR Project Data'!$P$2:$P$39</c:f>
              <c:numCache>
                <c:formatCode>General</c:formatCode>
                <c:ptCount val="38"/>
                <c:pt idx="0">
                  <c:v>-0.22314355131420971</c:v>
                </c:pt>
                <c:pt idx="1">
                  <c:v>-0.916290731874155</c:v>
                </c:pt>
                <c:pt idx="2">
                  <c:v>9.5310179804324935E-2</c:v>
                </c:pt>
                <c:pt idx="3">
                  <c:v>0.40546510810816438</c:v>
                </c:pt>
                <c:pt idx="4">
                  <c:v>1.33500106673234</c:v>
                </c:pt>
                <c:pt idx="5">
                  <c:v>-0.10536051565782628</c:v>
                </c:pt>
                <c:pt idx="6">
                  <c:v>-1.2039728043259361</c:v>
                </c:pt>
                <c:pt idx="7">
                  <c:v>1.5686159179138452</c:v>
                </c:pt>
                <c:pt idx="8">
                  <c:v>0.40546510810816438</c:v>
                </c:pt>
                <c:pt idx="9">
                  <c:v>-0.51082562376599072</c:v>
                </c:pt>
                <c:pt idx="10">
                  <c:v>-0.69314718055994529</c:v>
                </c:pt>
                <c:pt idx="11">
                  <c:v>0.40546510810816438</c:v>
                </c:pt>
                <c:pt idx="12">
                  <c:v>0.18232155679395459</c:v>
                </c:pt>
                <c:pt idx="13">
                  <c:v>-1.2039728043259361</c:v>
                </c:pt>
                <c:pt idx="14">
                  <c:v>-0.22314355131420971</c:v>
                </c:pt>
                <c:pt idx="15">
                  <c:v>0.58778666490211906</c:v>
                </c:pt>
                <c:pt idx="16">
                  <c:v>-0.22314355131420971</c:v>
                </c:pt>
                <c:pt idx="17">
                  <c:v>-1.2039728043259361</c:v>
                </c:pt>
                <c:pt idx="18">
                  <c:v>9.5310179804324935E-2</c:v>
                </c:pt>
                <c:pt idx="19">
                  <c:v>1.8082887711792655</c:v>
                </c:pt>
                <c:pt idx="20">
                  <c:v>-1.6094379124341003</c:v>
                </c:pt>
                <c:pt idx="21">
                  <c:v>3.1527360223636558</c:v>
                </c:pt>
                <c:pt idx="22">
                  <c:v>-0.22314355131420971</c:v>
                </c:pt>
                <c:pt idx="23">
                  <c:v>0.18232155679395459</c:v>
                </c:pt>
                <c:pt idx="24">
                  <c:v>0</c:v>
                </c:pt>
                <c:pt idx="25">
                  <c:v>0</c:v>
                </c:pt>
                <c:pt idx="26">
                  <c:v>-0.10536051565782628</c:v>
                </c:pt>
                <c:pt idx="27">
                  <c:v>0.18232155679395459</c:v>
                </c:pt>
                <c:pt idx="28">
                  <c:v>-0.916290731874155</c:v>
                </c:pt>
                <c:pt idx="29">
                  <c:v>-0.51082562376599072</c:v>
                </c:pt>
                <c:pt idx="30">
                  <c:v>-0.22314355131420971</c:v>
                </c:pt>
                <c:pt idx="31">
                  <c:v>-0.69314718055994529</c:v>
                </c:pt>
                <c:pt idx="32">
                  <c:v>0.53062825106217038</c:v>
                </c:pt>
                <c:pt idx="33">
                  <c:v>-1.6094379124341003</c:v>
                </c:pt>
                <c:pt idx="34">
                  <c:v>1.6486586255873816</c:v>
                </c:pt>
                <c:pt idx="35">
                  <c:v>3.2846635654062037</c:v>
                </c:pt>
                <c:pt idx="36">
                  <c:v>2.4248027257182949</c:v>
                </c:pt>
                <c:pt idx="37">
                  <c:v>2.2617630984737906</c:v>
                </c:pt>
              </c:numCache>
            </c:numRef>
          </c:xVal>
          <c:yVal>
            <c:numRef>
              <c:f>'MR Project Data'!$K$2:$K$39</c:f>
              <c:numCache>
                <c:formatCode>General</c:formatCode>
                <c:ptCount val="38"/>
                <c:pt idx="0">
                  <c:v>1.9878743481543455</c:v>
                </c:pt>
                <c:pt idx="1">
                  <c:v>1.9600947840472698</c:v>
                </c:pt>
                <c:pt idx="2">
                  <c:v>1.9315214116032138</c:v>
                </c:pt>
                <c:pt idx="3">
                  <c:v>2.0014800002101243</c:v>
                </c:pt>
                <c:pt idx="4">
                  <c:v>1.8718021769015913</c:v>
                </c:pt>
                <c:pt idx="5">
                  <c:v>1.8870696490323797</c:v>
                </c:pt>
                <c:pt idx="6">
                  <c:v>2.0149030205422647</c:v>
                </c:pt>
                <c:pt idx="7">
                  <c:v>1.7227665977411035</c:v>
                </c:pt>
                <c:pt idx="8">
                  <c:v>2.0014800002101243</c:v>
                </c:pt>
                <c:pt idx="9">
                  <c:v>1.8562979903656263</c:v>
                </c:pt>
                <c:pt idx="10">
                  <c:v>1.9459101490553132</c:v>
                </c:pt>
                <c:pt idx="11">
                  <c:v>1.7227665977411035</c:v>
                </c:pt>
                <c:pt idx="12">
                  <c:v>1.6677068205580761</c:v>
                </c:pt>
                <c:pt idx="13">
                  <c:v>2.0149030205422647</c:v>
                </c:pt>
                <c:pt idx="14">
                  <c:v>1.9169226121820611</c:v>
                </c:pt>
                <c:pt idx="15">
                  <c:v>1.9600947840472698</c:v>
                </c:pt>
                <c:pt idx="16">
                  <c:v>1.7578579175523736</c:v>
                </c:pt>
                <c:pt idx="17">
                  <c:v>1.7749523509116738</c:v>
                </c:pt>
                <c:pt idx="18">
                  <c:v>1.7578579175523736</c:v>
                </c:pt>
                <c:pt idx="19">
                  <c:v>1.7749523509116738</c:v>
                </c:pt>
                <c:pt idx="20">
                  <c:v>1.9021075263969205</c:v>
                </c:pt>
                <c:pt idx="21">
                  <c:v>1.824549292051046</c:v>
                </c:pt>
                <c:pt idx="22">
                  <c:v>1.9878743481543455</c:v>
                </c:pt>
                <c:pt idx="23">
                  <c:v>2.0014800002101243</c:v>
                </c:pt>
                <c:pt idx="24">
                  <c:v>2.0281482472922852</c:v>
                </c:pt>
                <c:pt idx="25">
                  <c:v>1.791759469228055</c:v>
                </c:pt>
                <c:pt idx="26">
                  <c:v>1.62924053973028</c:v>
                </c:pt>
                <c:pt idx="27">
                  <c:v>1.824549292051046</c:v>
                </c:pt>
                <c:pt idx="28">
                  <c:v>1.7404661748405046</c:v>
                </c:pt>
                <c:pt idx="29">
                  <c:v>1.8562979903656263</c:v>
                </c:pt>
                <c:pt idx="30">
                  <c:v>1.9878743481543455</c:v>
                </c:pt>
                <c:pt idx="31">
                  <c:v>2.0281482472922852</c:v>
                </c:pt>
                <c:pt idx="32">
                  <c:v>1.7047480922384253</c:v>
                </c:pt>
                <c:pt idx="33">
                  <c:v>1.8718021769015913</c:v>
                </c:pt>
                <c:pt idx="34">
                  <c:v>1.9315214116032138</c:v>
                </c:pt>
                <c:pt idx="35">
                  <c:v>1.8718021769015913</c:v>
                </c:pt>
                <c:pt idx="36">
                  <c:v>1.791759469228055</c:v>
                </c:pt>
                <c:pt idx="37">
                  <c:v>1.589235205116581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E8-4BB5-BD65-95450D970F58}"/>
            </c:ext>
          </c:extLst>
        </c:ser>
        <c:ser>
          <c:idx val="1"/>
          <c:order val="1"/>
          <c:tx>
            <c:v>Predicted LN_LS</c:v>
          </c:tx>
          <c:spPr>
            <a:ln w="19050">
              <a:noFill/>
            </a:ln>
          </c:spPr>
          <c:xVal>
            <c:numRef>
              <c:f>'MR Project Data'!$P$2:$P$39</c:f>
              <c:numCache>
                <c:formatCode>General</c:formatCode>
                <c:ptCount val="38"/>
                <c:pt idx="0">
                  <c:v>-0.22314355131420971</c:v>
                </c:pt>
                <c:pt idx="1">
                  <c:v>-0.916290731874155</c:v>
                </c:pt>
                <c:pt idx="2">
                  <c:v>9.5310179804324935E-2</c:v>
                </c:pt>
                <c:pt idx="3">
                  <c:v>0.40546510810816438</c:v>
                </c:pt>
                <c:pt idx="4">
                  <c:v>1.33500106673234</c:v>
                </c:pt>
                <c:pt idx="5">
                  <c:v>-0.10536051565782628</c:v>
                </c:pt>
                <c:pt idx="6">
                  <c:v>-1.2039728043259361</c:v>
                </c:pt>
                <c:pt idx="7">
                  <c:v>1.5686159179138452</c:v>
                </c:pt>
                <c:pt idx="8">
                  <c:v>0.40546510810816438</c:v>
                </c:pt>
                <c:pt idx="9">
                  <c:v>-0.51082562376599072</c:v>
                </c:pt>
                <c:pt idx="10">
                  <c:v>-0.69314718055994529</c:v>
                </c:pt>
                <c:pt idx="11">
                  <c:v>0.40546510810816438</c:v>
                </c:pt>
                <c:pt idx="12">
                  <c:v>0.18232155679395459</c:v>
                </c:pt>
                <c:pt idx="13">
                  <c:v>-1.2039728043259361</c:v>
                </c:pt>
                <c:pt idx="14">
                  <c:v>-0.22314355131420971</c:v>
                </c:pt>
                <c:pt idx="15">
                  <c:v>0.58778666490211906</c:v>
                </c:pt>
                <c:pt idx="16">
                  <c:v>-0.22314355131420971</c:v>
                </c:pt>
                <c:pt idx="17">
                  <c:v>-1.2039728043259361</c:v>
                </c:pt>
                <c:pt idx="18">
                  <c:v>9.5310179804324935E-2</c:v>
                </c:pt>
                <c:pt idx="19">
                  <c:v>1.8082887711792655</c:v>
                </c:pt>
                <c:pt idx="20">
                  <c:v>-1.6094379124341003</c:v>
                </c:pt>
                <c:pt idx="21">
                  <c:v>3.1527360223636558</c:v>
                </c:pt>
                <c:pt idx="22">
                  <c:v>-0.22314355131420971</c:v>
                </c:pt>
                <c:pt idx="23">
                  <c:v>0.18232155679395459</c:v>
                </c:pt>
                <c:pt idx="24">
                  <c:v>0</c:v>
                </c:pt>
                <c:pt idx="25">
                  <c:v>0</c:v>
                </c:pt>
                <c:pt idx="26">
                  <c:v>-0.10536051565782628</c:v>
                </c:pt>
                <c:pt idx="27">
                  <c:v>0.18232155679395459</c:v>
                </c:pt>
                <c:pt idx="28">
                  <c:v>-0.916290731874155</c:v>
                </c:pt>
                <c:pt idx="29">
                  <c:v>-0.51082562376599072</c:v>
                </c:pt>
                <c:pt idx="30">
                  <c:v>-0.22314355131420971</c:v>
                </c:pt>
                <c:pt idx="31">
                  <c:v>-0.69314718055994529</c:v>
                </c:pt>
                <c:pt idx="32">
                  <c:v>0.53062825106217038</c:v>
                </c:pt>
                <c:pt idx="33">
                  <c:v>-1.6094379124341003</c:v>
                </c:pt>
                <c:pt idx="34">
                  <c:v>1.6486586255873816</c:v>
                </c:pt>
                <c:pt idx="35">
                  <c:v>3.2846635654062037</c:v>
                </c:pt>
                <c:pt idx="36">
                  <c:v>2.4248027257182949</c:v>
                </c:pt>
                <c:pt idx="37">
                  <c:v>2.2617630984737906</c:v>
                </c:pt>
              </c:numCache>
            </c:numRef>
          </c:xVal>
          <c:yVal>
            <c:numRef>
              <c:f>'Excluding VAP'!$B$30:$B$67</c:f>
              <c:numCache>
                <c:formatCode>General</c:formatCode>
                <c:ptCount val="38"/>
                <c:pt idx="0">
                  <c:v>1.8589588507795138</c:v>
                </c:pt>
                <c:pt idx="1">
                  <c:v>1.9632523698960036</c:v>
                </c:pt>
                <c:pt idx="2">
                  <c:v>1.8730078509689005</c:v>
                </c:pt>
                <c:pt idx="3">
                  <c:v>1.9662576168574004</c:v>
                </c:pt>
                <c:pt idx="4">
                  <c:v>1.816860704403672</c:v>
                </c:pt>
                <c:pt idx="5">
                  <c:v>1.8624992002041199</c:v>
                </c:pt>
                <c:pt idx="6">
                  <c:v>1.9828352910534166</c:v>
                </c:pt>
                <c:pt idx="7">
                  <c:v>1.8380962527051079</c:v>
                </c:pt>
                <c:pt idx="8">
                  <c:v>1.9337912697554214</c:v>
                </c:pt>
                <c:pt idx="9">
                  <c:v>1.8597076787166296</c:v>
                </c:pt>
                <c:pt idx="10">
                  <c:v>1.9256284364818892</c:v>
                </c:pt>
                <c:pt idx="11">
                  <c:v>1.6795944501426763</c:v>
                </c:pt>
                <c:pt idx="12">
                  <c:v>1.7322446206754456</c:v>
                </c:pt>
                <c:pt idx="13">
                  <c:v>2.060456746838073</c:v>
                </c:pt>
                <c:pt idx="14">
                  <c:v>1.835883401658015</c:v>
                </c:pt>
                <c:pt idx="15">
                  <c:v>1.9302361083287483</c:v>
                </c:pt>
                <c:pt idx="16">
                  <c:v>1.7459547211185824</c:v>
                </c:pt>
                <c:pt idx="17">
                  <c:v>1.8804282651365298</c:v>
                </c:pt>
                <c:pt idx="18">
                  <c:v>1.8233355164201173</c:v>
                </c:pt>
                <c:pt idx="19">
                  <c:v>1.817222682647037</c:v>
                </c:pt>
                <c:pt idx="20">
                  <c:v>1.8965289846109119</c:v>
                </c:pt>
                <c:pt idx="21">
                  <c:v>1.8011309327629559</c:v>
                </c:pt>
                <c:pt idx="22">
                  <c:v>1.9601509758205091</c:v>
                </c:pt>
                <c:pt idx="23">
                  <c:v>1.9024796643593145</c:v>
                </c:pt>
                <c:pt idx="24">
                  <c:v>2.0200350177504891</c:v>
                </c:pt>
                <c:pt idx="25">
                  <c:v>1.7387884580545601</c:v>
                </c:pt>
                <c:pt idx="26">
                  <c:v>1.8194398447080304</c:v>
                </c:pt>
                <c:pt idx="27">
                  <c:v>1.7634045702403311</c:v>
                </c:pt>
                <c:pt idx="28">
                  <c:v>1.8646265706031699</c:v>
                </c:pt>
                <c:pt idx="29">
                  <c:v>1.7929824668992158</c:v>
                </c:pt>
                <c:pt idx="30">
                  <c:v>1.9847603993498246</c:v>
                </c:pt>
                <c:pt idx="31">
                  <c:v>2.0511333514443666</c:v>
                </c:pt>
                <c:pt idx="32">
                  <c:v>1.6796464082278741</c:v>
                </c:pt>
                <c:pt idx="33">
                  <c:v>1.9115600435251849</c:v>
                </c:pt>
                <c:pt idx="34">
                  <c:v>1.9991560759217681</c:v>
                </c:pt>
                <c:pt idx="35">
                  <c:v>1.8501405424211916</c:v>
                </c:pt>
                <c:pt idx="36">
                  <c:v>1.8006681114882965</c:v>
                </c:pt>
                <c:pt idx="37">
                  <c:v>1.669694054643222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E8-4BB5-BD65-95450D970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217007"/>
        <c:axId val="927217423"/>
      </c:scatterChart>
      <c:valAx>
        <c:axId val="927217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LN_SHR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7217423"/>
        <c:crosses val="autoZero"/>
        <c:crossBetween val="midCat"/>
      </c:valAx>
      <c:valAx>
        <c:axId val="9272174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72170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LN_IHFW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LN_LS</c:v>
          </c:tx>
          <c:spPr>
            <a:ln w="19050">
              <a:noFill/>
            </a:ln>
          </c:spPr>
          <c:xVal>
            <c:numRef>
              <c:f>'MR Project Data'!$L$2:$L$39</c:f>
              <c:numCache>
                <c:formatCode>General</c:formatCode>
                <c:ptCount val="38"/>
                <c:pt idx="0">
                  <c:v>10.796223024788747</c:v>
                </c:pt>
                <c:pt idx="1">
                  <c:v>10.926352063765963</c:v>
                </c:pt>
                <c:pt idx="2">
                  <c:v>11.397031893152262</c:v>
                </c:pt>
                <c:pt idx="3">
                  <c:v>11.235523701926004</c:v>
                </c:pt>
                <c:pt idx="4">
                  <c:v>9.8076372268792937</c:v>
                </c:pt>
                <c:pt idx="5">
                  <c:v>9.9119516309482574</c:v>
                </c:pt>
                <c:pt idx="6">
                  <c:v>10.912156898644932</c:v>
                </c:pt>
                <c:pt idx="7">
                  <c:v>9.663197842386948</c:v>
                </c:pt>
                <c:pt idx="8">
                  <c:v>10.105693432635459</c:v>
                </c:pt>
                <c:pt idx="9">
                  <c:v>10.893976252514248</c:v>
                </c:pt>
                <c:pt idx="10">
                  <c:v>10.816211932530674</c:v>
                </c:pt>
                <c:pt idx="11">
                  <c:v>9.7738343443092575</c:v>
                </c:pt>
                <c:pt idx="12">
                  <c:v>9.78549199429842</c:v>
                </c:pt>
                <c:pt idx="13">
                  <c:v>10.901818994746492</c:v>
                </c:pt>
                <c:pt idx="14">
                  <c:v>10.369137970290991</c:v>
                </c:pt>
                <c:pt idx="15">
                  <c:v>10.820797764563748</c:v>
                </c:pt>
                <c:pt idx="16">
                  <c:v>10.94787242191776</c:v>
                </c:pt>
                <c:pt idx="17">
                  <c:v>11.438395865482654</c:v>
                </c:pt>
                <c:pt idx="18">
                  <c:v>10.33695685705389</c:v>
                </c:pt>
                <c:pt idx="19">
                  <c:v>9.193906065512758</c:v>
                </c:pt>
                <c:pt idx="20">
                  <c:v>11.074420502783864</c:v>
                </c:pt>
                <c:pt idx="21">
                  <c:v>9.1958356857733001</c:v>
                </c:pt>
                <c:pt idx="22">
                  <c:v>11.173964133120124</c:v>
                </c:pt>
                <c:pt idx="23">
                  <c:v>11.305544528335016</c:v>
                </c:pt>
                <c:pt idx="24">
                  <c:v>9.7368424751271814</c:v>
                </c:pt>
                <c:pt idx="25">
                  <c:v>9.4651376170921875</c:v>
                </c:pt>
                <c:pt idx="26">
                  <c:v>10.294278858410499</c:v>
                </c:pt>
                <c:pt idx="27">
                  <c:v>9.0933570164903639</c:v>
                </c:pt>
                <c:pt idx="28">
                  <c:v>9.7567840733439191</c:v>
                </c:pt>
                <c:pt idx="29">
                  <c:v>10.302901053215857</c:v>
                </c:pt>
                <c:pt idx="30">
                  <c:v>11.154806621967923</c:v>
                </c:pt>
                <c:pt idx="31">
                  <c:v>11.697452920313346</c:v>
                </c:pt>
                <c:pt idx="32">
                  <c:v>8.2651356299373848</c:v>
                </c:pt>
                <c:pt idx="33">
                  <c:v>11.155207119734779</c:v>
                </c:pt>
                <c:pt idx="34">
                  <c:v>12.00314830139736</c:v>
                </c:pt>
                <c:pt idx="35">
                  <c:v>8.9314198051929754</c:v>
                </c:pt>
                <c:pt idx="36">
                  <c:v>8.2125683982341453</c:v>
                </c:pt>
                <c:pt idx="37">
                  <c:v>9.7372558568911209</c:v>
                </c:pt>
              </c:numCache>
            </c:numRef>
          </c:xVal>
          <c:yVal>
            <c:numRef>
              <c:f>'MR Project Data'!$K$2:$K$39</c:f>
              <c:numCache>
                <c:formatCode>General</c:formatCode>
                <c:ptCount val="38"/>
                <c:pt idx="0">
                  <c:v>1.9878743481543455</c:v>
                </c:pt>
                <c:pt idx="1">
                  <c:v>1.9600947840472698</c:v>
                </c:pt>
                <c:pt idx="2">
                  <c:v>1.9315214116032138</c:v>
                </c:pt>
                <c:pt idx="3">
                  <c:v>2.0014800002101243</c:v>
                </c:pt>
                <c:pt idx="4">
                  <c:v>1.8718021769015913</c:v>
                </c:pt>
                <c:pt idx="5">
                  <c:v>1.8870696490323797</c:v>
                </c:pt>
                <c:pt idx="6">
                  <c:v>2.0149030205422647</c:v>
                </c:pt>
                <c:pt idx="7">
                  <c:v>1.7227665977411035</c:v>
                </c:pt>
                <c:pt idx="8">
                  <c:v>2.0014800002101243</c:v>
                </c:pt>
                <c:pt idx="9">
                  <c:v>1.8562979903656263</c:v>
                </c:pt>
                <c:pt idx="10">
                  <c:v>1.9459101490553132</c:v>
                </c:pt>
                <c:pt idx="11">
                  <c:v>1.7227665977411035</c:v>
                </c:pt>
                <c:pt idx="12">
                  <c:v>1.6677068205580761</c:v>
                </c:pt>
                <c:pt idx="13">
                  <c:v>2.0149030205422647</c:v>
                </c:pt>
                <c:pt idx="14">
                  <c:v>1.9169226121820611</c:v>
                </c:pt>
                <c:pt idx="15">
                  <c:v>1.9600947840472698</c:v>
                </c:pt>
                <c:pt idx="16">
                  <c:v>1.7578579175523736</c:v>
                </c:pt>
                <c:pt idx="17">
                  <c:v>1.7749523509116738</c:v>
                </c:pt>
                <c:pt idx="18">
                  <c:v>1.7578579175523736</c:v>
                </c:pt>
                <c:pt idx="19">
                  <c:v>1.7749523509116738</c:v>
                </c:pt>
                <c:pt idx="20">
                  <c:v>1.9021075263969205</c:v>
                </c:pt>
                <c:pt idx="21">
                  <c:v>1.824549292051046</c:v>
                </c:pt>
                <c:pt idx="22">
                  <c:v>1.9878743481543455</c:v>
                </c:pt>
                <c:pt idx="23">
                  <c:v>2.0014800002101243</c:v>
                </c:pt>
                <c:pt idx="24">
                  <c:v>2.0281482472922852</c:v>
                </c:pt>
                <c:pt idx="25">
                  <c:v>1.791759469228055</c:v>
                </c:pt>
                <c:pt idx="26">
                  <c:v>1.62924053973028</c:v>
                </c:pt>
                <c:pt idx="27">
                  <c:v>1.824549292051046</c:v>
                </c:pt>
                <c:pt idx="28">
                  <c:v>1.7404661748405046</c:v>
                </c:pt>
                <c:pt idx="29">
                  <c:v>1.8562979903656263</c:v>
                </c:pt>
                <c:pt idx="30">
                  <c:v>1.9878743481543455</c:v>
                </c:pt>
                <c:pt idx="31">
                  <c:v>2.0281482472922852</c:v>
                </c:pt>
                <c:pt idx="32">
                  <c:v>1.7047480922384253</c:v>
                </c:pt>
                <c:pt idx="33">
                  <c:v>1.8718021769015913</c:v>
                </c:pt>
                <c:pt idx="34">
                  <c:v>1.9315214116032138</c:v>
                </c:pt>
                <c:pt idx="35">
                  <c:v>1.8718021769015913</c:v>
                </c:pt>
                <c:pt idx="36">
                  <c:v>1.791759469228055</c:v>
                </c:pt>
                <c:pt idx="37">
                  <c:v>1.589235205116581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18-4BF3-AC58-8CDA0092CE5B}"/>
            </c:ext>
          </c:extLst>
        </c:ser>
        <c:ser>
          <c:idx val="1"/>
          <c:order val="1"/>
          <c:tx>
            <c:v>Predicted LN_LS</c:v>
          </c:tx>
          <c:spPr>
            <a:ln w="19050">
              <a:noFill/>
            </a:ln>
          </c:spPr>
          <c:xVal>
            <c:numRef>
              <c:f>'MR Project Data'!$L$2:$L$39</c:f>
              <c:numCache>
                <c:formatCode>General</c:formatCode>
                <c:ptCount val="38"/>
                <c:pt idx="0">
                  <c:v>10.796223024788747</c:v>
                </c:pt>
                <c:pt idx="1">
                  <c:v>10.926352063765963</c:v>
                </c:pt>
                <c:pt idx="2">
                  <c:v>11.397031893152262</c:v>
                </c:pt>
                <c:pt idx="3">
                  <c:v>11.235523701926004</c:v>
                </c:pt>
                <c:pt idx="4">
                  <c:v>9.8076372268792937</c:v>
                </c:pt>
                <c:pt idx="5">
                  <c:v>9.9119516309482574</c:v>
                </c:pt>
                <c:pt idx="6">
                  <c:v>10.912156898644932</c:v>
                </c:pt>
                <c:pt idx="7">
                  <c:v>9.663197842386948</c:v>
                </c:pt>
                <c:pt idx="8">
                  <c:v>10.105693432635459</c:v>
                </c:pt>
                <c:pt idx="9">
                  <c:v>10.893976252514248</c:v>
                </c:pt>
                <c:pt idx="10">
                  <c:v>10.816211932530674</c:v>
                </c:pt>
                <c:pt idx="11">
                  <c:v>9.7738343443092575</c:v>
                </c:pt>
                <c:pt idx="12">
                  <c:v>9.78549199429842</c:v>
                </c:pt>
                <c:pt idx="13">
                  <c:v>10.901818994746492</c:v>
                </c:pt>
                <c:pt idx="14">
                  <c:v>10.369137970290991</c:v>
                </c:pt>
                <c:pt idx="15">
                  <c:v>10.820797764563748</c:v>
                </c:pt>
                <c:pt idx="16">
                  <c:v>10.94787242191776</c:v>
                </c:pt>
                <c:pt idx="17">
                  <c:v>11.438395865482654</c:v>
                </c:pt>
                <c:pt idx="18">
                  <c:v>10.33695685705389</c:v>
                </c:pt>
                <c:pt idx="19">
                  <c:v>9.193906065512758</c:v>
                </c:pt>
                <c:pt idx="20">
                  <c:v>11.074420502783864</c:v>
                </c:pt>
                <c:pt idx="21">
                  <c:v>9.1958356857733001</c:v>
                </c:pt>
                <c:pt idx="22">
                  <c:v>11.173964133120124</c:v>
                </c:pt>
                <c:pt idx="23">
                  <c:v>11.305544528335016</c:v>
                </c:pt>
                <c:pt idx="24">
                  <c:v>9.7368424751271814</c:v>
                </c:pt>
                <c:pt idx="25">
                  <c:v>9.4651376170921875</c:v>
                </c:pt>
                <c:pt idx="26">
                  <c:v>10.294278858410499</c:v>
                </c:pt>
                <c:pt idx="27">
                  <c:v>9.0933570164903639</c:v>
                </c:pt>
                <c:pt idx="28">
                  <c:v>9.7567840733439191</c:v>
                </c:pt>
                <c:pt idx="29">
                  <c:v>10.302901053215857</c:v>
                </c:pt>
                <c:pt idx="30">
                  <c:v>11.154806621967923</c:v>
                </c:pt>
                <c:pt idx="31">
                  <c:v>11.697452920313346</c:v>
                </c:pt>
                <c:pt idx="32">
                  <c:v>8.2651356299373848</c:v>
                </c:pt>
                <c:pt idx="33">
                  <c:v>11.155207119734779</c:v>
                </c:pt>
                <c:pt idx="34">
                  <c:v>12.00314830139736</c:v>
                </c:pt>
                <c:pt idx="35">
                  <c:v>8.9314198051929754</c:v>
                </c:pt>
                <c:pt idx="36">
                  <c:v>8.2125683982341453</c:v>
                </c:pt>
                <c:pt idx="37">
                  <c:v>9.7372558568911209</c:v>
                </c:pt>
              </c:numCache>
            </c:numRef>
          </c:xVal>
          <c:yVal>
            <c:numRef>
              <c:f>'Big Regression'!$B$33:$B$70</c:f>
              <c:numCache>
                <c:formatCode>General</c:formatCode>
                <c:ptCount val="38"/>
                <c:pt idx="0">
                  <c:v>1.8729621734269439</c:v>
                </c:pt>
                <c:pt idx="1">
                  <c:v>1.9553052682496648</c:v>
                </c:pt>
                <c:pt idx="2">
                  <c:v>1.8673300289402464</c:v>
                </c:pt>
                <c:pt idx="3">
                  <c:v>1.9680613276424608</c:v>
                </c:pt>
                <c:pt idx="4">
                  <c:v>1.8070806857034094</c:v>
                </c:pt>
                <c:pt idx="5">
                  <c:v>1.8494314732961046</c:v>
                </c:pt>
                <c:pt idx="6">
                  <c:v>1.992418208751485</c:v>
                </c:pt>
                <c:pt idx="7">
                  <c:v>1.8359368424153402</c:v>
                </c:pt>
                <c:pt idx="8">
                  <c:v>1.9393198744798559</c:v>
                </c:pt>
                <c:pt idx="9">
                  <c:v>1.856714394331797</c:v>
                </c:pt>
                <c:pt idx="10">
                  <c:v>1.9178052966194012</c:v>
                </c:pt>
                <c:pt idx="11">
                  <c:v>1.6837486669025095</c:v>
                </c:pt>
                <c:pt idx="12">
                  <c:v>1.7380699461307414</c:v>
                </c:pt>
                <c:pt idx="13">
                  <c:v>2.0601743875053478</c:v>
                </c:pt>
                <c:pt idx="14">
                  <c:v>1.8463934960084003</c:v>
                </c:pt>
                <c:pt idx="15">
                  <c:v>1.9093401822293563</c:v>
                </c:pt>
                <c:pt idx="16">
                  <c:v>1.7541560181089741</c:v>
                </c:pt>
                <c:pt idx="17">
                  <c:v>1.8678585781143031</c:v>
                </c:pt>
                <c:pt idx="18">
                  <c:v>1.8270073615250579</c:v>
                </c:pt>
                <c:pt idx="19">
                  <c:v>1.8117735177723333</c:v>
                </c:pt>
                <c:pt idx="20">
                  <c:v>1.9092510803469878</c:v>
                </c:pt>
                <c:pt idx="21">
                  <c:v>1.8120899854864376</c:v>
                </c:pt>
                <c:pt idx="22">
                  <c:v>1.9687732738715891</c:v>
                </c:pt>
                <c:pt idx="23">
                  <c:v>1.9075007095468364</c:v>
                </c:pt>
                <c:pt idx="24">
                  <c:v>2.0344163737825043</c:v>
                </c:pt>
                <c:pt idx="25">
                  <c:v>1.7313982122837479</c:v>
                </c:pt>
                <c:pt idx="26">
                  <c:v>1.8174600362118476</c:v>
                </c:pt>
                <c:pt idx="27">
                  <c:v>1.7526134567947518</c:v>
                </c:pt>
                <c:pt idx="28">
                  <c:v>1.8566019623230965</c:v>
                </c:pt>
                <c:pt idx="29">
                  <c:v>1.7957389591350637</c:v>
                </c:pt>
                <c:pt idx="30">
                  <c:v>2.0129339463837144</c:v>
                </c:pt>
                <c:pt idx="31">
                  <c:v>2.0313275807840956</c:v>
                </c:pt>
                <c:pt idx="32">
                  <c:v>1.6675828308217304</c:v>
                </c:pt>
                <c:pt idx="33">
                  <c:v>1.9109155281368893</c:v>
                </c:pt>
                <c:pt idx="34">
                  <c:v>1.9914902023171148</c:v>
                </c:pt>
                <c:pt idx="35">
                  <c:v>1.8365669645624216</c:v>
                </c:pt>
                <c:pt idx="36">
                  <c:v>1.8184896274683005</c:v>
                </c:pt>
                <c:pt idx="37">
                  <c:v>1.6765400492076756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18-4BF3-AC58-8CDA0092C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287647"/>
        <c:axId val="1567282239"/>
      </c:scatterChart>
      <c:valAx>
        <c:axId val="1567287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LN_IHFW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7282239"/>
        <c:crosses val="autoZero"/>
        <c:crossBetween val="midCat"/>
      </c:valAx>
      <c:valAx>
        <c:axId val="15672822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72876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LN_JS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LN_LS</c:v>
          </c:tx>
          <c:spPr>
            <a:ln w="19050">
              <a:noFill/>
            </a:ln>
          </c:spPr>
          <c:xVal>
            <c:numRef>
              <c:f>'MR Project Data'!$T$2:$T$39</c:f>
              <c:numCache>
                <c:formatCode>General</c:formatCode>
                <c:ptCount val="38"/>
                <c:pt idx="0">
                  <c:v>1.3609765531356006</c:v>
                </c:pt>
                <c:pt idx="1">
                  <c:v>0.78845736036427028</c:v>
                </c:pt>
                <c:pt idx="2">
                  <c:v>1.2809338454620642</c:v>
                </c:pt>
                <c:pt idx="3">
                  <c:v>1.3609765531356006</c:v>
                </c:pt>
                <c:pt idx="4">
                  <c:v>2.0918640616783932</c:v>
                </c:pt>
                <c:pt idx="5">
                  <c:v>1.547562508716013</c:v>
                </c:pt>
                <c:pt idx="6">
                  <c:v>0.83290912293510388</c:v>
                </c:pt>
                <c:pt idx="7">
                  <c:v>2.0281482472922852</c:v>
                </c:pt>
                <c:pt idx="8">
                  <c:v>0.95551144502743635</c:v>
                </c:pt>
                <c:pt idx="9">
                  <c:v>1.5260563034950492</c:v>
                </c:pt>
                <c:pt idx="10">
                  <c:v>0.99325177301028345</c:v>
                </c:pt>
                <c:pt idx="11">
                  <c:v>3.4657359027997265</c:v>
                </c:pt>
                <c:pt idx="12">
                  <c:v>2.0541237336955462</c:v>
                </c:pt>
                <c:pt idx="13">
                  <c:v>-0.35667494393873245</c:v>
                </c:pt>
                <c:pt idx="14">
                  <c:v>1.6094379124341003</c:v>
                </c:pt>
                <c:pt idx="15">
                  <c:v>1.3609765531356006</c:v>
                </c:pt>
                <c:pt idx="16">
                  <c:v>2.4680995314716192</c:v>
                </c:pt>
                <c:pt idx="17">
                  <c:v>0.87546873735389985</c:v>
                </c:pt>
                <c:pt idx="18">
                  <c:v>0.74193734472937733</c:v>
                </c:pt>
                <c:pt idx="19">
                  <c:v>2.0794415416798357</c:v>
                </c:pt>
                <c:pt idx="20">
                  <c:v>0.74193734472937733</c:v>
                </c:pt>
                <c:pt idx="21">
                  <c:v>1.6486586255873816</c:v>
                </c:pt>
                <c:pt idx="22">
                  <c:v>1.1314021114911006</c:v>
                </c:pt>
                <c:pt idx="23">
                  <c:v>1.589235205116581</c:v>
                </c:pt>
                <c:pt idx="24">
                  <c:v>0.40546510810816438</c:v>
                </c:pt>
                <c:pt idx="25">
                  <c:v>2.1860512767380942</c:v>
                </c:pt>
                <c:pt idx="26">
                  <c:v>2.4595888418037104</c:v>
                </c:pt>
                <c:pt idx="27">
                  <c:v>2.3702437414678603</c:v>
                </c:pt>
                <c:pt idx="28">
                  <c:v>1.6486586255873816</c:v>
                </c:pt>
                <c:pt idx="29">
                  <c:v>3.2809112157876537</c:v>
                </c:pt>
                <c:pt idx="30">
                  <c:v>1.6486586255873816</c:v>
                </c:pt>
                <c:pt idx="31">
                  <c:v>0.53062825106217038</c:v>
                </c:pt>
                <c:pt idx="32">
                  <c:v>2.2082744135228043</c:v>
                </c:pt>
                <c:pt idx="33">
                  <c:v>1.7404661748405046</c:v>
                </c:pt>
                <c:pt idx="34">
                  <c:v>1.6486586255873816</c:v>
                </c:pt>
                <c:pt idx="35">
                  <c:v>1.8870696490323797</c:v>
                </c:pt>
                <c:pt idx="36">
                  <c:v>1.62924053973028</c:v>
                </c:pt>
                <c:pt idx="37">
                  <c:v>3.1179499062782403</c:v>
                </c:pt>
              </c:numCache>
            </c:numRef>
          </c:xVal>
          <c:yVal>
            <c:numRef>
              <c:f>'MR Project Data'!$K$2:$K$39</c:f>
              <c:numCache>
                <c:formatCode>General</c:formatCode>
                <c:ptCount val="38"/>
                <c:pt idx="0">
                  <c:v>1.9878743481543455</c:v>
                </c:pt>
                <c:pt idx="1">
                  <c:v>1.9600947840472698</c:v>
                </c:pt>
                <c:pt idx="2">
                  <c:v>1.9315214116032138</c:v>
                </c:pt>
                <c:pt idx="3">
                  <c:v>2.0014800002101243</c:v>
                </c:pt>
                <c:pt idx="4">
                  <c:v>1.8718021769015913</c:v>
                </c:pt>
                <c:pt idx="5">
                  <c:v>1.8870696490323797</c:v>
                </c:pt>
                <c:pt idx="6">
                  <c:v>2.0149030205422647</c:v>
                </c:pt>
                <c:pt idx="7">
                  <c:v>1.7227665977411035</c:v>
                </c:pt>
                <c:pt idx="8">
                  <c:v>2.0014800002101243</c:v>
                </c:pt>
                <c:pt idx="9">
                  <c:v>1.8562979903656263</c:v>
                </c:pt>
                <c:pt idx="10">
                  <c:v>1.9459101490553132</c:v>
                </c:pt>
                <c:pt idx="11">
                  <c:v>1.7227665977411035</c:v>
                </c:pt>
                <c:pt idx="12">
                  <c:v>1.6677068205580761</c:v>
                </c:pt>
                <c:pt idx="13">
                  <c:v>2.0149030205422647</c:v>
                </c:pt>
                <c:pt idx="14">
                  <c:v>1.9169226121820611</c:v>
                </c:pt>
                <c:pt idx="15">
                  <c:v>1.9600947840472698</c:v>
                </c:pt>
                <c:pt idx="16">
                  <c:v>1.7578579175523736</c:v>
                </c:pt>
                <c:pt idx="17">
                  <c:v>1.7749523509116738</c:v>
                </c:pt>
                <c:pt idx="18">
                  <c:v>1.7578579175523736</c:v>
                </c:pt>
                <c:pt idx="19">
                  <c:v>1.7749523509116738</c:v>
                </c:pt>
                <c:pt idx="20">
                  <c:v>1.9021075263969205</c:v>
                </c:pt>
                <c:pt idx="21">
                  <c:v>1.824549292051046</c:v>
                </c:pt>
                <c:pt idx="22">
                  <c:v>1.9878743481543455</c:v>
                </c:pt>
                <c:pt idx="23">
                  <c:v>2.0014800002101243</c:v>
                </c:pt>
                <c:pt idx="24">
                  <c:v>2.0281482472922852</c:v>
                </c:pt>
                <c:pt idx="25">
                  <c:v>1.791759469228055</c:v>
                </c:pt>
                <c:pt idx="26">
                  <c:v>1.62924053973028</c:v>
                </c:pt>
                <c:pt idx="27">
                  <c:v>1.824549292051046</c:v>
                </c:pt>
                <c:pt idx="28">
                  <c:v>1.7404661748405046</c:v>
                </c:pt>
                <c:pt idx="29">
                  <c:v>1.8562979903656263</c:v>
                </c:pt>
                <c:pt idx="30">
                  <c:v>1.9878743481543455</c:v>
                </c:pt>
                <c:pt idx="31">
                  <c:v>2.0281482472922852</c:v>
                </c:pt>
                <c:pt idx="32">
                  <c:v>1.7047480922384253</c:v>
                </c:pt>
                <c:pt idx="33">
                  <c:v>1.8718021769015913</c:v>
                </c:pt>
                <c:pt idx="34">
                  <c:v>1.9315214116032138</c:v>
                </c:pt>
                <c:pt idx="35">
                  <c:v>1.8718021769015913</c:v>
                </c:pt>
                <c:pt idx="36">
                  <c:v>1.791759469228055</c:v>
                </c:pt>
                <c:pt idx="37">
                  <c:v>1.589235205116581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6B-4C05-B0A6-64C35D712DD7}"/>
            </c:ext>
          </c:extLst>
        </c:ser>
        <c:ser>
          <c:idx val="1"/>
          <c:order val="1"/>
          <c:tx>
            <c:v>Predicted LN_LS</c:v>
          </c:tx>
          <c:spPr>
            <a:ln w="19050">
              <a:noFill/>
            </a:ln>
          </c:spPr>
          <c:xVal>
            <c:numRef>
              <c:f>'MR Project Data'!$T$2:$T$39</c:f>
              <c:numCache>
                <c:formatCode>General</c:formatCode>
                <c:ptCount val="38"/>
                <c:pt idx="0">
                  <c:v>1.3609765531356006</c:v>
                </c:pt>
                <c:pt idx="1">
                  <c:v>0.78845736036427028</c:v>
                </c:pt>
                <c:pt idx="2">
                  <c:v>1.2809338454620642</c:v>
                </c:pt>
                <c:pt idx="3">
                  <c:v>1.3609765531356006</c:v>
                </c:pt>
                <c:pt idx="4">
                  <c:v>2.0918640616783932</c:v>
                </c:pt>
                <c:pt idx="5">
                  <c:v>1.547562508716013</c:v>
                </c:pt>
                <c:pt idx="6">
                  <c:v>0.83290912293510388</c:v>
                </c:pt>
                <c:pt idx="7">
                  <c:v>2.0281482472922852</c:v>
                </c:pt>
                <c:pt idx="8">
                  <c:v>0.95551144502743635</c:v>
                </c:pt>
                <c:pt idx="9">
                  <c:v>1.5260563034950492</c:v>
                </c:pt>
                <c:pt idx="10">
                  <c:v>0.99325177301028345</c:v>
                </c:pt>
                <c:pt idx="11">
                  <c:v>3.4657359027997265</c:v>
                </c:pt>
                <c:pt idx="12">
                  <c:v>2.0541237336955462</c:v>
                </c:pt>
                <c:pt idx="13">
                  <c:v>-0.35667494393873245</c:v>
                </c:pt>
                <c:pt idx="14">
                  <c:v>1.6094379124341003</c:v>
                </c:pt>
                <c:pt idx="15">
                  <c:v>1.3609765531356006</c:v>
                </c:pt>
                <c:pt idx="16">
                  <c:v>2.4680995314716192</c:v>
                </c:pt>
                <c:pt idx="17">
                  <c:v>0.87546873735389985</c:v>
                </c:pt>
                <c:pt idx="18">
                  <c:v>0.74193734472937733</c:v>
                </c:pt>
                <c:pt idx="19">
                  <c:v>2.0794415416798357</c:v>
                </c:pt>
                <c:pt idx="20">
                  <c:v>0.74193734472937733</c:v>
                </c:pt>
                <c:pt idx="21">
                  <c:v>1.6486586255873816</c:v>
                </c:pt>
                <c:pt idx="22">
                  <c:v>1.1314021114911006</c:v>
                </c:pt>
                <c:pt idx="23">
                  <c:v>1.589235205116581</c:v>
                </c:pt>
                <c:pt idx="24">
                  <c:v>0.40546510810816438</c:v>
                </c:pt>
                <c:pt idx="25">
                  <c:v>2.1860512767380942</c:v>
                </c:pt>
                <c:pt idx="26">
                  <c:v>2.4595888418037104</c:v>
                </c:pt>
                <c:pt idx="27">
                  <c:v>2.3702437414678603</c:v>
                </c:pt>
                <c:pt idx="28">
                  <c:v>1.6486586255873816</c:v>
                </c:pt>
                <c:pt idx="29">
                  <c:v>3.2809112157876537</c:v>
                </c:pt>
                <c:pt idx="30">
                  <c:v>1.6486586255873816</c:v>
                </c:pt>
                <c:pt idx="31">
                  <c:v>0.53062825106217038</c:v>
                </c:pt>
                <c:pt idx="32">
                  <c:v>2.2082744135228043</c:v>
                </c:pt>
                <c:pt idx="33">
                  <c:v>1.7404661748405046</c:v>
                </c:pt>
                <c:pt idx="34">
                  <c:v>1.6486586255873816</c:v>
                </c:pt>
                <c:pt idx="35">
                  <c:v>1.8870696490323797</c:v>
                </c:pt>
                <c:pt idx="36">
                  <c:v>1.62924053973028</c:v>
                </c:pt>
                <c:pt idx="37">
                  <c:v>3.1179499062782403</c:v>
                </c:pt>
              </c:numCache>
            </c:numRef>
          </c:xVal>
          <c:yVal>
            <c:numRef>
              <c:f>'Big Regression'!$B$33:$B$70</c:f>
              <c:numCache>
                <c:formatCode>General</c:formatCode>
                <c:ptCount val="38"/>
                <c:pt idx="0">
                  <c:v>1.8729621734269439</c:v>
                </c:pt>
                <c:pt idx="1">
                  <c:v>1.9553052682496648</c:v>
                </c:pt>
                <c:pt idx="2">
                  <c:v>1.8673300289402464</c:v>
                </c:pt>
                <c:pt idx="3">
                  <c:v>1.9680613276424608</c:v>
                </c:pt>
                <c:pt idx="4">
                  <c:v>1.8070806857034094</c:v>
                </c:pt>
                <c:pt idx="5">
                  <c:v>1.8494314732961046</c:v>
                </c:pt>
                <c:pt idx="6">
                  <c:v>1.992418208751485</c:v>
                </c:pt>
                <c:pt idx="7">
                  <c:v>1.8359368424153402</c:v>
                </c:pt>
                <c:pt idx="8">
                  <c:v>1.9393198744798559</c:v>
                </c:pt>
                <c:pt idx="9">
                  <c:v>1.856714394331797</c:v>
                </c:pt>
                <c:pt idx="10">
                  <c:v>1.9178052966194012</c:v>
                </c:pt>
                <c:pt idx="11">
                  <c:v>1.6837486669025095</c:v>
                </c:pt>
                <c:pt idx="12">
                  <c:v>1.7380699461307414</c:v>
                </c:pt>
                <c:pt idx="13">
                  <c:v>2.0601743875053478</c:v>
                </c:pt>
                <c:pt idx="14">
                  <c:v>1.8463934960084003</c:v>
                </c:pt>
                <c:pt idx="15">
                  <c:v>1.9093401822293563</c:v>
                </c:pt>
                <c:pt idx="16">
                  <c:v>1.7541560181089741</c:v>
                </c:pt>
                <c:pt idx="17">
                  <c:v>1.8678585781143031</c:v>
                </c:pt>
                <c:pt idx="18">
                  <c:v>1.8270073615250579</c:v>
                </c:pt>
                <c:pt idx="19">
                  <c:v>1.8117735177723333</c:v>
                </c:pt>
                <c:pt idx="20">
                  <c:v>1.9092510803469878</c:v>
                </c:pt>
                <c:pt idx="21">
                  <c:v>1.8120899854864376</c:v>
                </c:pt>
                <c:pt idx="22">
                  <c:v>1.9687732738715891</c:v>
                </c:pt>
                <c:pt idx="23">
                  <c:v>1.9075007095468364</c:v>
                </c:pt>
                <c:pt idx="24">
                  <c:v>2.0344163737825043</c:v>
                </c:pt>
                <c:pt idx="25">
                  <c:v>1.7313982122837479</c:v>
                </c:pt>
                <c:pt idx="26">
                  <c:v>1.8174600362118476</c:v>
                </c:pt>
                <c:pt idx="27">
                  <c:v>1.7526134567947518</c:v>
                </c:pt>
                <c:pt idx="28">
                  <c:v>1.8566019623230965</c:v>
                </c:pt>
                <c:pt idx="29">
                  <c:v>1.7957389591350637</c:v>
                </c:pt>
                <c:pt idx="30">
                  <c:v>2.0129339463837144</c:v>
                </c:pt>
                <c:pt idx="31">
                  <c:v>2.0313275807840956</c:v>
                </c:pt>
                <c:pt idx="32">
                  <c:v>1.6675828308217304</c:v>
                </c:pt>
                <c:pt idx="33">
                  <c:v>1.9109155281368893</c:v>
                </c:pt>
                <c:pt idx="34">
                  <c:v>1.9914902023171148</c:v>
                </c:pt>
                <c:pt idx="35">
                  <c:v>1.8365669645624216</c:v>
                </c:pt>
                <c:pt idx="36">
                  <c:v>1.8184896274683005</c:v>
                </c:pt>
                <c:pt idx="37">
                  <c:v>1.6765400492076756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6B-4C05-B0A6-64C35D712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287647"/>
        <c:axId val="1923350415"/>
      </c:scatterChart>
      <c:valAx>
        <c:axId val="1567287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LN_JS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3350415"/>
        <c:crosses val="autoZero"/>
        <c:crossBetween val="midCat"/>
      </c:valAx>
      <c:valAx>
        <c:axId val="19233504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72876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LN_JER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LN_LS</c:v>
          </c:tx>
          <c:spPr>
            <a:ln w="19050">
              <a:noFill/>
            </a:ln>
          </c:spPr>
          <c:xVal>
            <c:numRef>
              <c:f>'MR Project Data'!$M$2:$M$39</c:f>
              <c:numCache>
                <c:formatCode>General</c:formatCode>
                <c:ptCount val="38"/>
                <c:pt idx="0">
                  <c:v>4.2766661190160553</c:v>
                </c:pt>
                <c:pt idx="1">
                  <c:v>4.2626798770413155</c:v>
                </c:pt>
                <c:pt idx="2">
                  <c:v>4.1271343850450917</c:v>
                </c:pt>
                <c:pt idx="3">
                  <c:v>4.2766661190160553</c:v>
                </c:pt>
                <c:pt idx="4">
                  <c:v>4.1271343850450917</c:v>
                </c:pt>
                <c:pt idx="5">
                  <c:v>4.2341065045972597</c:v>
                </c:pt>
                <c:pt idx="6">
                  <c:v>4.290459441148391</c:v>
                </c:pt>
                <c:pt idx="7">
                  <c:v>4.2484952420493594</c:v>
                </c:pt>
                <c:pt idx="8">
                  <c:v>4.2341065045972597</c:v>
                </c:pt>
                <c:pt idx="9">
                  <c:v>4.1588830833596715</c:v>
                </c:pt>
                <c:pt idx="10">
                  <c:v>4.3040650932041702</c:v>
                </c:pt>
                <c:pt idx="11">
                  <c:v>3.8918202981106265</c:v>
                </c:pt>
                <c:pt idx="12">
                  <c:v>4.1271343850450917</c:v>
                </c:pt>
                <c:pt idx="13">
                  <c:v>4.4067192472642533</c:v>
                </c:pt>
                <c:pt idx="14">
                  <c:v>4.1108738641733114</c:v>
                </c:pt>
                <c:pt idx="15">
                  <c:v>4.219507705176107</c:v>
                </c:pt>
                <c:pt idx="16">
                  <c:v>4.0430512678345503</c:v>
                </c:pt>
                <c:pt idx="17">
                  <c:v>4.290459441148391</c:v>
                </c:pt>
                <c:pt idx="18">
                  <c:v>4.1743872698956368</c:v>
                </c:pt>
                <c:pt idx="19">
                  <c:v>4.1896547420264252</c:v>
                </c:pt>
                <c:pt idx="20">
                  <c:v>4.2046926193909657</c:v>
                </c:pt>
                <c:pt idx="21">
                  <c:v>4.0943445622221004</c:v>
                </c:pt>
                <c:pt idx="22">
                  <c:v>4.290459441148391</c:v>
                </c:pt>
                <c:pt idx="23">
                  <c:v>4.3040650932041702</c:v>
                </c:pt>
                <c:pt idx="24">
                  <c:v>4.3174881135363101</c:v>
                </c:pt>
                <c:pt idx="25">
                  <c:v>4.1271343850450917</c:v>
                </c:pt>
                <c:pt idx="26">
                  <c:v>4.1431347263915326</c:v>
                </c:pt>
                <c:pt idx="27">
                  <c:v>4.1108738641733114</c:v>
                </c:pt>
                <c:pt idx="28">
                  <c:v>4.1588830833596715</c:v>
                </c:pt>
                <c:pt idx="29">
                  <c:v>4.0430512678345503</c:v>
                </c:pt>
                <c:pt idx="30">
                  <c:v>4.3174881135363101</c:v>
                </c:pt>
                <c:pt idx="31">
                  <c:v>4.3820266346738812</c:v>
                </c:pt>
                <c:pt idx="32">
                  <c:v>3.912023005428146</c:v>
                </c:pt>
                <c:pt idx="33">
                  <c:v>4.290459441148391</c:v>
                </c:pt>
                <c:pt idx="34">
                  <c:v>4.219507705176107</c:v>
                </c:pt>
                <c:pt idx="35">
                  <c:v>4.2046926193909657</c:v>
                </c:pt>
                <c:pt idx="36">
                  <c:v>4.2341065045972597</c:v>
                </c:pt>
                <c:pt idx="37">
                  <c:v>3.7612001156935624</c:v>
                </c:pt>
              </c:numCache>
            </c:numRef>
          </c:xVal>
          <c:yVal>
            <c:numRef>
              <c:f>'MR Project Data'!$K$2:$K$39</c:f>
              <c:numCache>
                <c:formatCode>General</c:formatCode>
                <c:ptCount val="38"/>
                <c:pt idx="0">
                  <c:v>1.9878743481543455</c:v>
                </c:pt>
                <c:pt idx="1">
                  <c:v>1.9600947840472698</c:v>
                </c:pt>
                <c:pt idx="2">
                  <c:v>1.9315214116032138</c:v>
                </c:pt>
                <c:pt idx="3">
                  <c:v>2.0014800002101243</c:v>
                </c:pt>
                <c:pt idx="4">
                  <c:v>1.8718021769015913</c:v>
                </c:pt>
                <c:pt idx="5">
                  <c:v>1.8870696490323797</c:v>
                </c:pt>
                <c:pt idx="6">
                  <c:v>2.0149030205422647</c:v>
                </c:pt>
                <c:pt idx="7">
                  <c:v>1.7227665977411035</c:v>
                </c:pt>
                <c:pt idx="8">
                  <c:v>2.0014800002101243</c:v>
                </c:pt>
                <c:pt idx="9">
                  <c:v>1.8562979903656263</c:v>
                </c:pt>
                <c:pt idx="10">
                  <c:v>1.9459101490553132</c:v>
                </c:pt>
                <c:pt idx="11">
                  <c:v>1.7227665977411035</c:v>
                </c:pt>
                <c:pt idx="12">
                  <c:v>1.6677068205580761</c:v>
                </c:pt>
                <c:pt idx="13">
                  <c:v>2.0149030205422647</c:v>
                </c:pt>
                <c:pt idx="14">
                  <c:v>1.9169226121820611</c:v>
                </c:pt>
                <c:pt idx="15">
                  <c:v>1.9600947840472698</c:v>
                </c:pt>
                <c:pt idx="16">
                  <c:v>1.7578579175523736</c:v>
                </c:pt>
                <c:pt idx="17">
                  <c:v>1.7749523509116738</c:v>
                </c:pt>
                <c:pt idx="18">
                  <c:v>1.7578579175523736</c:v>
                </c:pt>
                <c:pt idx="19">
                  <c:v>1.7749523509116738</c:v>
                </c:pt>
                <c:pt idx="20">
                  <c:v>1.9021075263969205</c:v>
                </c:pt>
                <c:pt idx="21">
                  <c:v>1.824549292051046</c:v>
                </c:pt>
                <c:pt idx="22">
                  <c:v>1.9878743481543455</c:v>
                </c:pt>
                <c:pt idx="23">
                  <c:v>2.0014800002101243</c:v>
                </c:pt>
                <c:pt idx="24">
                  <c:v>2.0281482472922852</c:v>
                </c:pt>
                <c:pt idx="25">
                  <c:v>1.791759469228055</c:v>
                </c:pt>
                <c:pt idx="26">
                  <c:v>1.62924053973028</c:v>
                </c:pt>
                <c:pt idx="27">
                  <c:v>1.824549292051046</c:v>
                </c:pt>
                <c:pt idx="28">
                  <c:v>1.7404661748405046</c:v>
                </c:pt>
                <c:pt idx="29">
                  <c:v>1.8562979903656263</c:v>
                </c:pt>
                <c:pt idx="30">
                  <c:v>1.9878743481543455</c:v>
                </c:pt>
                <c:pt idx="31">
                  <c:v>2.0281482472922852</c:v>
                </c:pt>
                <c:pt idx="32">
                  <c:v>1.7047480922384253</c:v>
                </c:pt>
                <c:pt idx="33">
                  <c:v>1.8718021769015913</c:v>
                </c:pt>
                <c:pt idx="34">
                  <c:v>1.9315214116032138</c:v>
                </c:pt>
                <c:pt idx="35">
                  <c:v>1.8718021769015913</c:v>
                </c:pt>
                <c:pt idx="36">
                  <c:v>1.791759469228055</c:v>
                </c:pt>
                <c:pt idx="37">
                  <c:v>1.589235205116581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CC-494E-BF37-052E73145970}"/>
            </c:ext>
          </c:extLst>
        </c:ser>
        <c:ser>
          <c:idx val="1"/>
          <c:order val="1"/>
          <c:tx>
            <c:v>Predicted LN_LS</c:v>
          </c:tx>
          <c:spPr>
            <a:ln w="19050">
              <a:noFill/>
            </a:ln>
          </c:spPr>
          <c:xVal>
            <c:numRef>
              <c:f>'MR Project Data'!$M$2:$M$39</c:f>
              <c:numCache>
                <c:formatCode>General</c:formatCode>
                <c:ptCount val="38"/>
                <c:pt idx="0">
                  <c:v>4.2766661190160553</c:v>
                </c:pt>
                <c:pt idx="1">
                  <c:v>4.2626798770413155</c:v>
                </c:pt>
                <c:pt idx="2">
                  <c:v>4.1271343850450917</c:v>
                </c:pt>
                <c:pt idx="3">
                  <c:v>4.2766661190160553</c:v>
                </c:pt>
                <c:pt idx="4">
                  <c:v>4.1271343850450917</c:v>
                </c:pt>
                <c:pt idx="5">
                  <c:v>4.2341065045972597</c:v>
                </c:pt>
                <c:pt idx="6">
                  <c:v>4.290459441148391</c:v>
                </c:pt>
                <c:pt idx="7">
                  <c:v>4.2484952420493594</c:v>
                </c:pt>
                <c:pt idx="8">
                  <c:v>4.2341065045972597</c:v>
                </c:pt>
                <c:pt idx="9">
                  <c:v>4.1588830833596715</c:v>
                </c:pt>
                <c:pt idx="10">
                  <c:v>4.3040650932041702</c:v>
                </c:pt>
                <c:pt idx="11">
                  <c:v>3.8918202981106265</c:v>
                </c:pt>
                <c:pt idx="12">
                  <c:v>4.1271343850450917</c:v>
                </c:pt>
                <c:pt idx="13">
                  <c:v>4.4067192472642533</c:v>
                </c:pt>
                <c:pt idx="14">
                  <c:v>4.1108738641733114</c:v>
                </c:pt>
                <c:pt idx="15">
                  <c:v>4.219507705176107</c:v>
                </c:pt>
                <c:pt idx="16">
                  <c:v>4.0430512678345503</c:v>
                </c:pt>
                <c:pt idx="17">
                  <c:v>4.290459441148391</c:v>
                </c:pt>
                <c:pt idx="18">
                  <c:v>4.1743872698956368</c:v>
                </c:pt>
                <c:pt idx="19">
                  <c:v>4.1896547420264252</c:v>
                </c:pt>
                <c:pt idx="20">
                  <c:v>4.2046926193909657</c:v>
                </c:pt>
                <c:pt idx="21">
                  <c:v>4.0943445622221004</c:v>
                </c:pt>
                <c:pt idx="22">
                  <c:v>4.290459441148391</c:v>
                </c:pt>
                <c:pt idx="23">
                  <c:v>4.3040650932041702</c:v>
                </c:pt>
                <c:pt idx="24">
                  <c:v>4.3174881135363101</c:v>
                </c:pt>
                <c:pt idx="25">
                  <c:v>4.1271343850450917</c:v>
                </c:pt>
                <c:pt idx="26">
                  <c:v>4.1431347263915326</c:v>
                </c:pt>
                <c:pt idx="27">
                  <c:v>4.1108738641733114</c:v>
                </c:pt>
                <c:pt idx="28">
                  <c:v>4.1588830833596715</c:v>
                </c:pt>
                <c:pt idx="29">
                  <c:v>4.0430512678345503</c:v>
                </c:pt>
                <c:pt idx="30">
                  <c:v>4.3174881135363101</c:v>
                </c:pt>
                <c:pt idx="31">
                  <c:v>4.3820266346738812</c:v>
                </c:pt>
                <c:pt idx="32">
                  <c:v>3.912023005428146</c:v>
                </c:pt>
                <c:pt idx="33">
                  <c:v>4.290459441148391</c:v>
                </c:pt>
                <c:pt idx="34">
                  <c:v>4.219507705176107</c:v>
                </c:pt>
                <c:pt idx="35">
                  <c:v>4.2046926193909657</c:v>
                </c:pt>
                <c:pt idx="36">
                  <c:v>4.2341065045972597</c:v>
                </c:pt>
                <c:pt idx="37">
                  <c:v>3.7612001156935624</c:v>
                </c:pt>
              </c:numCache>
            </c:numRef>
          </c:xVal>
          <c:yVal>
            <c:numRef>
              <c:f>'Big Regression'!$B$33:$B$70</c:f>
              <c:numCache>
                <c:formatCode>General</c:formatCode>
                <c:ptCount val="38"/>
                <c:pt idx="0">
                  <c:v>1.8729621734269439</c:v>
                </c:pt>
                <c:pt idx="1">
                  <c:v>1.9553052682496648</c:v>
                </c:pt>
                <c:pt idx="2">
                  <c:v>1.8673300289402464</c:v>
                </c:pt>
                <c:pt idx="3">
                  <c:v>1.9680613276424608</c:v>
                </c:pt>
                <c:pt idx="4">
                  <c:v>1.8070806857034094</c:v>
                </c:pt>
                <c:pt idx="5">
                  <c:v>1.8494314732961046</c:v>
                </c:pt>
                <c:pt idx="6">
                  <c:v>1.992418208751485</c:v>
                </c:pt>
                <c:pt idx="7">
                  <c:v>1.8359368424153402</c:v>
                </c:pt>
                <c:pt idx="8">
                  <c:v>1.9393198744798559</c:v>
                </c:pt>
                <c:pt idx="9">
                  <c:v>1.856714394331797</c:v>
                </c:pt>
                <c:pt idx="10">
                  <c:v>1.9178052966194012</c:v>
                </c:pt>
                <c:pt idx="11">
                  <c:v>1.6837486669025095</c:v>
                </c:pt>
                <c:pt idx="12">
                  <c:v>1.7380699461307414</c:v>
                </c:pt>
                <c:pt idx="13">
                  <c:v>2.0601743875053478</c:v>
                </c:pt>
                <c:pt idx="14">
                  <c:v>1.8463934960084003</c:v>
                </c:pt>
                <c:pt idx="15">
                  <c:v>1.9093401822293563</c:v>
                </c:pt>
                <c:pt idx="16">
                  <c:v>1.7541560181089741</c:v>
                </c:pt>
                <c:pt idx="17">
                  <c:v>1.8678585781143031</c:v>
                </c:pt>
                <c:pt idx="18">
                  <c:v>1.8270073615250579</c:v>
                </c:pt>
                <c:pt idx="19">
                  <c:v>1.8117735177723333</c:v>
                </c:pt>
                <c:pt idx="20">
                  <c:v>1.9092510803469878</c:v>
                </c:pt>
                <c:pt idx="21">
                  <c:v>1.8120899854864376</c:v>
                </c:pt>
                <c:pt idx="22">
                  <c:v>1.9687732738715891</c:v>
                </c:pt>
                <c:pt idx="23">
                  <c:v>1.9075007095468364</c:v>
                </c:pt>
                <c:pt idx="24">
                  <c:v>2.0344163737825043</c:v>
                </c:pt>
                <c:pt idx="25">
                  <c:v>1.7313982122837479</c:v>
                </c:pt>
                <c:pt idx="26">
                  <c:v>1.8174600362118476</c:v>
                </c:pt>
                <c:pt idx="27">
                  <c:v>1.7526134567947518</c:v>
                </c:pt>
                <c:pt idx="28">
                  <c:v>1.8566019623230965</c:v>
                </c:pt>
                <c:pt idx="29">
                  <c:v>1.7957389591350637</c:v>
                </c:pt>
                <c:pt idx="30">
                  <c:v>2.0129339463837144</c:v>
                </c:pt>
                <c:pt idx="31">
                  <c:v>2.0313275807840956</c:v>
                </c:pt>
                <c:pt idx="32">
                  <c:v>1.6675828308217304</c:v>
                </c:pt>
                <c:pt idx="33">
                  <c:v>1.9109155281368893</c:v>
                </c:pt>
                <c:pt idx="34">
                  <c:v>1.9914902023171148</c:v>
                </c:pt>
                <c:pt idx="35">
                  <c:v>1.8365669645624216</c:v>
                </c:pt>
                <c:pt idx="36">
                  <c:v>1.8184896274683005</c:v>
                </c:pt>
                <c:pt idx="37">
                  <c:v>1.6765400492076756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CC-494E-BF37-052E73145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350831"/>
        <c:axId val="1923348751"/>
      </c:scatterChart>
      <c:valAx>
        <c:axId val="1923350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LN_JER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3348751"/>
        <c:crosses val="autoZero"/>
        <c:crossBetween val="midCat"/>
      </c:valAx>
      <c:valAx>
        <c:axId val="19233487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33508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LN_JLRU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LN_LS</c:v>
          </c:tx>
          <c:spPr>
            <a:ln w="19050">
              <a:noFill/>
            </a:ln>
          </c:spPr>
          <c:xVal>
            <c:numRef>
              <c:f>'MR Project Data'!$R$2:$R$39</c:f>
              <c:numCache>
                <c:formatCode>General</c:formatCode>
                <c:ptCount val="38"/>
                <c:pt idx="0">
                  <c:v>0.27763173659827955</c:v>
                </c:pt>
                <c:pt idx="1">
                  <c:v>0.42526773540434409</c:v>
                </c:pt>
                <c:pt idx="2">
                  <c:v>1.4492691602812791</c:v>
                </c:pt>
                <c:pt idx="3">
                  <c:v>-0.11653381625595151</c:v>
                </c:pt>
                <c:pt idx="4">
                  <c:v>0.51282362642866375</c:v>
                </c:pt>
                <c:pt idx="5">
                  <c:v>1.000631880307906</c:v>
                </c:pt>
                <c:pt idx="6">
                  <c:v>0.50681760236845186</c:v>
                </c:pt>
                <c:pt idx="7">
                  <c:v>1.199964782928397</c:v>
                </c:pt>
                <c:pt idx="8">
                  <c:v>0.67803354274989713</c:v>
                </c:pt>
                <c:pt idx="9">
                  <c:v>1.43746264769429</c:v>
                </c:pt>
                <c:pt idx="10">
                  <c:v>0.79299251552966143</c:v>
                </c:pt>
                <c:pt idx="11">
                  <c:v>2.9688748193841081</c:v>
                </c:pt>
                <c:pt idx="12">
                  <c:v>1.3297240096314962</c:v>
                </c:pt>
                <c:pt idx="13">
                  <c:v>-0.40047756659712525</c:v>
                </c:pt>
                <c:pt idx="14">
                  <c:v>1.9430489167742813</c:v>
                </c:pt>
                <c:pt idx="15">
                  <c:v>-0.46203545959655867</c:v>
                </c:pt>
                <c:pt idx="16">
                  <c:v>2.0528408598826569</c:v>
                </c:pt>
                <c:pt idx="17">
                  <c:v>0.30748469974796072</c:v>
                </c:pt>
                <c:pt idx="18">
                  <c:v>-4.6051701859880909</c:v>
                </c:pt>
                <c:pt idx="19">
                  <c:v>1.5411590716808059</c:v>
                </c:pt>
                <c:pt idx="20">
                  <c:v>0.47000362924573563</c:v>
                </c:pt>
                <c:pt idx="21">
                  <c:v>-2.8134107167600364</c:v>
                </c:pt>
                <c:pt idx="22">
                  <c:v>1.091923300517313</c:v>
                </c:pt>
                <c:pt idx="23">
                  <c:v>-0.24846135929849961</c:v>
                </c:pt>
                <c:pt idx="24">
                  <c:v>-0.89159811928378363</c:v>
                </c:pt>
                <c:pt idx="25">
                  <c:v>1.1817271953786161</c:v>
                </c:pt>
                <c:pt idx="26">
                  <c:v>2.1138429683971682</c:v>
                </c:pt>
                <c:pt idx="27">
                  <c:v>2.174751721484161</c:v>
                </c:pt>
                <c:pt idx="28">
                  <c:v>1.6620303625532709</c:v>
                </c:pt>
                <c:pt idx="29">
                  <c:v>2.5587764983544559</c:v>
                </c:pt>
                <c:pt idx="30">
                  <c:v>0.28517894223366247</c:v>
                </c:pt>
                <c:pt idx="31">
                  <c:v>0.53649337051456847</c:v>
                </c:pt>
                <c:pt idx="32">
                  <c:v>0.71294980785612505</c:v>
                </c:pt>
                <c:pt idx="33">
                  <c:v>0.79750719588418817</c:v>
                </c:pt>
                <c:pt idx="34">
                  <c:v>0.35065687161316933</c:v>
                </c:pt>
                <c:pt idx="35">
                  <c:v>-0.21072103131565253</c:v>
                </c:pt>
                <c:pt idx="36">
                  <c:v>0.37156355643248301</c:v>
                </c:pt>
                <c:pt idx="37">
                  <c:v>2.6651427000909336</c:v>
                </c:pt>
              </c:numCache>
            </c:numRef>
          </c:xVal>
          <c:yVal>
            <c:numRef>
              <c:f>'MR Project Data'!$K$2:$K$39</c:f>
              <c:numCache>
                <c:formatCode>General</c:formatCode>
                <c:ptCount val="38"/>
                <c:pt idx="0">
                  <c:v>1.9878743481543455</c:v>
                </c:pt>
                <c:pt idx="1">
                  <c:v>1.9600947840472698</c:v>
                </c:pt>
                <c:pt idx="2">
                  <c:v>1.9315214116032138</c:v>
                </c:pt>
                <c:pt idx="3">
                  <c:v>2.0014800002101243</c:v>
                </c:pt>
                <c:pt idx="4">
                  <c:v>1.8718021769015913</c:v>
                </c:pt>
                <c:pt idx="5">
                  <c:v>1.8870696490323797</c:v>
                </c:pt>
                <c:pt idx="6">
                  <c:v>2.0149030205422647</c:v>
                </c:pt>
                <c:pt idx="7">
                  <c:v>1.7227665977411035</c:v>
                </c:pt>
                <c:pt idx="8">
                  <c:v>2.0014800002101243</c:v>
                </c:pt>
                <c:pt idx="9">
                  <c:v>1.8562979903656263</c:v>
                </c:pt>
                <c:pt idx="10">
                  <c:v>1.9459101490553132</c:v>
                </c:pt>
                <c:pt idx="11">
                  <c:v>1.7227665977411035</c:v>
                </c:pt>
                <c:pt idx="12">
                  <c:v>1.6677068205580761</c:v>
                </c:pt>
                <c:pt idx="13">
                  <c:v>2.0149030205422647</c:v>
                </c:pt>
                <c:pt idx="14">
                  <c:v>1.9169226121820611</c:v>
                </c:pt>
                <c:pt idx="15">
                  <c:v>1.9600947840472698</c:v>
                </c:pt>
                <c:pt idx="16">
                  <c:v>1.7578579175523736</c:v>
                </c:pt>
                <c:pt idx="17">
                  <c:v>1.7749523509116738</c:v>
                </c:pt>
                <c:pt idx="18">
                  <c:v>1.7578579175523736</c:v>
                </c:pt>
                <c:pt idx="19">
                  <c:v>1.7749523509116738</c:v>
                </c:pt>
                <c:pt idx="20">
                  <c:v>1.9021075263969205</c:v>
                </c:pt>
                <c:pt idx="21">
                  <c:v>1.824549292051046</c:v>
                </c:pt>
                <c:pt idx="22">
                  <c:v>1.9878743481543455</c:v>
                </c:pt>
                <c:pt idx="23">
                  <c:v>2.0014800002101243</c:v>
                </c:pt>
                <c:pt idx="24">
                  <c:v>2.0281482472922852</c:v>
                </c:pt>
                <c:pt idx="25">
                  <c:v>1.791759469228055</c:v>
                </c:pt>
                <c:pt idx="26">
                  <c:v>1.62924053973028</c:v>
                </c:pt>
                <c:pt idx="27">
                  <c:v>1.824549292051046</c:v>
                </c:pt>
                <c:pt idx="28">
                  <c:v>1.7404661748405046</c:v>
                </c:pt>
                <c:pt idx="29">
                  <c:v>1.8562979903656263</c:v>
                </c:pt>
                <c:pt idx="30">
                  <c:v>1.9878743481543455</c:v>
                </c:pt>
                <c:pt idx="31">
                  <c:v>2.0281482472922852</c:v>
                </c:pt>
                <c:pt idx="32">
                  <c:v>1.7047480922384253</c:v>
                </c:pt>
                <c:pt idx="33">
                  <c:v>1.8718021769015913</c:v>
                </c:pt>
                <c:pt idx="34">
                  <c:v>1.9315214116032138</c:v>
                </c:pt>
                <c:pt idx="35">
                  <c:v>1.8718021769015913</c:v>
                </c:pt>
                <c:pt idx="36">
                  <c:v>1.791759469228055</c:v>
                </c:pt>
                <c:pt idx="37">
                  <c:v>1.589235205116581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CA-435C-AA21-3DEEF2C7E094}"/>
            </c:ext>
          </c:extLst>
        </c:ser>
        <c:ser>
          <c:idx val="1"/>
          <c:order val="1"/>
          <c:tx>
            <c:v>Predicted LN_LS</c:v>
          </c:tx>
          <c:spPr>
            <a:ln w="19050">
              <a:noFill/>
            </a:ln>
          </c:spPr>
          <c:xVal>
            <c:numRef>
              <c:f>'MR Project Data'!$R$2:$R$39</c:f>
              <c:numCache>
                <c:formatCode>General</c:formatCode>
                <c:ptCount val="38"/>
                <c:pt idx="0">
                  <c:v>0.27763173659827955</c:v>
                </c:pt>
                <c:pt idx="1">
                  <c:v>0.42526773540434409</c:v>
                </c:pt>
                <c:pt idx="2">
                  <c:v>1.4492691602812791</c:v>
                </c:pt>
                <c:pt idx="3">
                  <c:v>-0.11653381625595151</c:v>
                </c:pt>
                <c:pt idx="4">
                  <c:v>0.51282362642866375</c:v>
                </c:pt>
                <c:pt idx="5">
                  <c:v>1.000631880307906</c:v>
                </c:pt>
                <c:pt idx="6">
                  <c:v>0.50681760236845186</c:v>
                </c:pt>
                <c:pt idx="7">
                  <c:v>1.199964782928397</c:v>
                </c:pt>
                <c:pt idx="8">
                  <c:v>0.67803354274989713</c:v>
                </c:pt>
                <c:pt idx="9">
                  <c:v>1.43746264769429</c:v>
                </c:pt>
                <c:pt idx="10">
                  <c:v>0.79299251552966143</c:v>
                </c:pt>
                <c:pt idx="11">
                  <c:v>2.9688748193841081</c:v>
                </c:pt>
                <c:pt idx="12">
                  <c:v>1.3297240096314962</c:v>
                </c:pt>
                <c:pt idx="13">
                  <c:v>-0.40047756659712525</c:v>
                </c:pt>
                <c:pt idx="14">
                  <c:v>1.9430489167742813</c:v>
                </c:pt>
                <c:pt idx="15">
                  <c:v>-0.46203545959655867</c:v>
                </c:pt>
                <c:pt idx="16">
                  <c:v>2.0528408598826569</c:v>
                </c:pt>
                <c:pt idx="17">
                  <c:v>0.30748469974796072</c:v>
                </c:pt>
                <c:pt idx="18">
                  <c:v>-4.6051701859880909</c:v>
                </c:pt>
                <c:pt idx="19">
                  <c:v>1.5411590716808059</c:v>
                </c:pt>
                <c:pt idx="20">
                  <c:v>0.47000362924573563</c:v>
                </c:pt>
                <c:pt idx="21">
                  <c:v>-2.8134107167600364</c:v>
                </c:pt>
                <c:pt idx="22">
                  <c:v>1.091923300517313</c:v>
                </c:pt>
                <c:pt idx="23">
                  <c:v>-0.24846135929849961</c:v>
                </c:pt>
                <c:pt idx="24">
                  <c:v>-0.89159811928378363</c:v>
                </c:pt>
                <c:pt idx="25">
                  <c:v>1.1817271953786161</c:v>
                </c:pt>
                <c:pt idx="26">
                  <c:v>2.1138429683971682</c:v>
                </c:pt>
                <c:pt idx="27">
                  <c:v>2.174751721484161</c:v>
                </c:pt>
                <c:pt idx="28">
                  <c:v>1.6620303625532709</c:v>
                </c:pt>
                <c:pt idx="29">
                  <c:v>2.5587764983544559</c:v>
                </c:pt>
                <c:pt idx="30">
                  <c:v>0.28517894223366247</c:v>
                </c:pt>
                <c:pt idx="31">
                  <c:v>0.53649337051456847</c:v>
                </c:pt>
                <c:pt idx="32">
                  <c:v>0.71294980785612505</c:v>
                </c:pt>
                <c:pt idx="33">
                  <c:v>0.79750719588418817</c:v>
                </c:pt>
                <c:pt idx="34">
                  <c:v>0.35065687161316933</c:v>
                </c:pt>
                <c:pt idx="35">
                  <c:v>-0.21072103131565253</c:v>
                </c:pt>
                <c:pt idx="36">
                  <c:v>0.37156355643248301</c:v>
                </c:pt>
                <c:pt idx="37">
                  <c:v>2.6651427000909336</c:v>
                </c:pt>
              </c:numCache>
            </c:numRef>
          </c:xVal>
          <c:yVal>
            <c:numRef>
              <c:f>'Big Regression'!$B$33:$B$70</c:f>
              <c:numCache>
                <c:formatCode>General</c:formatCode>
                <c:ptCount val="38"/>
                <c:pt idx="0">
                  <c:v>1.8729621734269439</c:v>
                </c:pt>
                <c:pt idx="1">
                  <c:v>1.9553052682496648</c:v>
                </c:pt>
                <c:pt idx="2">
                  <c:v>1.8673300289402464</c:v>
                </c:pt>
                <c:pt idx="3">
                  <c:v>1.9680613276424608</c:v>
                </c:pt>
                <c:pt idx="4">
                  <c:v>1.8070806857034094</c:v>
                </c:pt>
                <c:pt idx="5">
                  <c:v>1.8494314732961046</c:v>
                </c:pt>
                <c:pt idx="6">
                  <c:v>1.992418208751485</c:v>
                </c:pt>
                <c:pt idx="7">
                  <c:v>1.8359368424153402</c:v>
                </c:pt>
                <c:pt idx="8">
                  <c:v>1.9393198744798559</c:v>
                </c:pt>
                <c:pt idx="9">
                  <c:v>1.856714394331797</c:v>
                </c:pt>
                <c:pt idx="10">
                  <c:v>1.9178052966194012</c:v>
                </c:pt>
                <c:pt idx="11">
                  <c:v>1.6837486669025095</c:v>
                </c:pt>
                <c:pt idx="12">
                  <c:v>1.7380699461307414</c:v>
                </c:pt>
                <c:pt idx="13">
                  <c:v>2.0601743875053478</c:v>
                </c:pt>
                <c:pt idx="14">
                  <c:v>1.8463934960084003</c:v>
                </c:pt>
                <c:pt idx="15">
                  <c:v>1.9093401822293563</c:v>
                </c:pt>
                <c:pt idx="16">
                  <c:v>1.7541560181089741</c:v>
                </c:pt>
                <c:pt idx="17">
                  <c:v>1.8678585781143031</c:v>
                </c:pt>
                <c:pt idx="18">
                  <c:v>1.8270073615250579</c:v>
                </c:pt>
                <c:pt idx="19">
                  <c:v>1.8117735177723333</c:v>
                </c:pt>
                <c:pt idx="20">
                  <c:v>1.9092510803469878</c:v>
                </c:pt>
                <c:pt idx="21">
                  <c:v>1.8120899854864376</c:v>
                </c:pt>
                <c:pt idx="22">
                  <c:v>1.9687732738715891</c:v>
                </c:pt>
                <c:pt idx="23">
                  <c:v>1.9075007095468364</c:v>
                </c:pt>
                <c:pt idx="24">
                  <c:v>2.0344163737825043</c:v>
                </c:pt>
                <c:pt idx="25">
                  <c:v>1.7313982122837479</c:v>
                </c:pt>
                <c:pt idx="26">
                  <c:v>1.8174600362118476</c:v>
                </c:pt>
                <c:pt idx="27">
                  <c:v>1.7526134567947518</c:v>
                </c:pt>
                <c:pt idx="28">
                  <c:v>1.8566019623230965</c:v>
                </c:pt>
                <c:pt idx="29">
                  <c:v>1.7957389591350637</c:v>
                </c:pt>
                <c:pt idx="30">
                  <c:v>2.0129339463837144</c:v>
                </c:pt>
                <c:pt idx="31">
                  <c:v>2.0313275807840956</c:v>
                </c:pt>
                <c:pt idx="32">
                  <c:v>1.6675828308217304</c:v>
                </c:pt>
                <c:pt idx="33">
                  <c:v>1.9109155281368893</c:v>
                </c:pt>
                <c:pt idx="34">
                  <c:v>1.9914902023171148</c:v>
                </c:pt>
                <c:pt idx="35">
                  <c:v>1.8365669645624216</c:v>
                </c:pt>
                <c:pt idx="36">
                  <c:v>1.8184896274683005</c:v>
                </c:pt>
                <c:pt idx="37">
                  <c:v>1.6765400492076756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CA-435C-AA21-3DEEF2C7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352079"/>
        <c:axId val="1923354159"/>
      </c:scatterChart>
      <c:valAx>
        <c:axId val="1923352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LN_JLRU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3354159"/>
        <c:crosses val="autoZero"/>
        <c:crossBetween val="midCat"/>
      </c:valAx>
      <c:valAx>
        <c:axId val="19233541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33520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LN_ESS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LN_LS</c:v>
          </c:tx>
          <c:spPr>
            <a:ln w="19050">
              <a:noFill/>
            </a:ln>
          </c:spPr>
          <c:xVal>
            <c:numRef>
              <c:f>'MR Project Data'!$N$2:$N$39</c:f>
              <c:numCache>
                <c:formatCode>General</c:formatCode>
                <c:ptCount val="38"/>
                <c:pt idx="0">
                  <c:v>6.2383246250395077</c:v>
                </c:pt>
                <c:pt idx="1">
                  <c:v>6.2146080984221914</c:v>
                </c:pt>
                <c:pt idx="2">
                  <c:v>6.2324480165505225</c:v>
                </c:pt>
                <c:pt idx="3">
                  <c:v>6.2576675878826391</c:v>
                </c:pt>
                <c:pt idx="4">
                  <c:v>6.0776422433490342</c:v>
                </c:pt>
                <c:pt idx="5">
                  <c:v>6.2146080984221914</c:v>
                </c:pt>
                <c:pt idx="6">
                  <c:v>6.2106000770246528</c:v>
                </c:pt>
                <c:pt idx="7">
                  <c:v>6.2653012127377101</c:v>
                </c:pt>
                <c:pt idx="8">
                  <c:v>6.2709884318582994</c:v>
                </c:pt>
                <c:pt idx="9">
                  <c:v>6.2146080984221914</c:v>
                </c:pt>
                <c:pt idx="10">
                  <c:v>6.2441669006637364</c:v>
                </c:pt>
                <c:pt idx="11">
                  <c:v>6.1441856341256456</c:v>
                </c:pt>
                <c:pt idx="12">
                  <c:v>6.1882641230825897</c:v>
                </c:pt>
                <c:pt idx="13">
                  <c:v>6.1820849067166321</c:v>
                </c:pt>
                <c:pt idx="14">
                  <c:v>6.2461067654815627</c:v>
                </c:pt>
                <c:pt idx="15">
                  <c:v>6.1612073216950769</c:v>
                </c:pt>
                <c:pt idx="16">
                  <c:v>6.1944053911046719</c:v>
                </c:pt>
                <c:pt idx="17">
                  <c:v>6.2915691395583204</c:v>
                </c:pt>
                <c:pt idx="18">
                  <c:v>6.2952660014396464</c:v>
                </c:pt>
                <c:pt idx="19">
                  <c:v>6.2025355171879228</c:v>
                </c:pt>
                <c:pt idx="20">
                  <c:v>6.1944053911046719</c:v>
                </c:pt>
                <c:pt idx="21">
                  <c:v>6.0330862217988015</c:v>
                </c:pt>
                <c:pt idx="22">
                  <c:v>6.2519038831658884</c:v>
                </c:pt>
                <c:pt idx="23">
                  <c:v>6.2324480165505225</c:v>
                </c:pt>
                <c:pt idx="24">
                  <c:v>6.2065759267249279</c:v>
                </c:pt>
                <c:pt idx="25">
                  <c:v>6.2557500417533669</c:v>
                </c:pt>
                <c:pt idx="26">
                  <c:v>6.1903154058531475</c:v>
                </c:pt>
                <c:pt idx="27">
                  <c:v>6.156978985585555</c:v>
                </c:pt>
                <c:pt idx="28">
                  <c:v>6.2126060957515188</c:v>
                </c:pt>
                <c:pt idx="29">
                  <c:v>6.1944053911046719</c:v>
                </c:pt>
                <c:pt idx="30">
                  <c:v>6.1779441140506002</c:v>
                </c:pt>
                <c:pt idx="31">
                  <c:v>6.2499752422594828</c:v>
                </c:pt>
                <c:pt idx="32">
                  <c:v>6.1355648910817386</c:v>
                </c:pt>
                <c:pt idx="33">
                  <c:v>6.2186001196917289</c:v>
                </c:pt>
                <c:pt idx="34">
                  <c:v>6.1984787164923079</c:v>
                </c:pt>
                <c:pt idx="35">
                  <c:v>5.9964520886190211</c:v>
                </c:pt>
                <c:pt idx="36">
                  <c:v>6.1758672701057611</c:v>
                </c:pt>
                <c:pt idx="37">
                  <c:v>5.9506425525877269</c:v>
                </c:pt>
              </c:numCache>
            </c:numRef>
          </c:xVal>
          <c:yVal>
            <c:numRef>
              <c:f>'MR Project Data'!$K$2:$K$39</c:f>
              <c:numCache>
                <c:formatCode>General</c:formatCode>
                <c:ptCount val="38"/>
                <c:pt idx="0">
                  <c:v>1.9878743481543455</c:v>
                </c:pt>
                <c:pt idx="1">
                  <c:v>1.9600947840472698</c:v>
                </c:pt>
                <c:pt idx="2">
                  <c:v>1.9315214116032138</c:v>
                </c:pt>
                <c:pt idx="3">
                  <c:v>2.0014800002101243</c:v>
                </c:pt>
                <c:pt idx="4">
                  <c:v>1.8718021769015913</c:v>
                </c:pt>
                <c:pt idx="5">
                  <c:v>1.8870696490323797</c:v>
                </c:pt>
                <c:pt idx="6">
                  <c:v>2.0149030205422647</c:v>
                </c:pt>
                <c:pt idx="7">
                  <c:v>1.7227665977411035</c:v>
                </c:pt>
                <c:pt idx="8">
                  <c:v>2.0014800002101243</c:v>
                </c:pt>
                <c:pt idx="9">
                  <c:v>1.8562979903656263</c:v>
                </c:pt>
                <c:pt idx="10">
                  <c:v>1.9459101490553132</c:v>
                </c:pt>
                <c:pt idx="11">
                  <c:v>1.7227665977411035</c:v>
                </c:pt>
                <c:pt idx="12">
                  <c:v>1.6677068205580761</c:v>
                </c:pt>
                <c:pt idx="13">
                  <c:v>2.0149030205422647</c:v>
                </c:pt>
                <c:pt idx="14">
                  <c:v>1.9169226121820611</c:v>
                </c:pt>
                <c:pt idx="15">
                  <c:v>1.9600947840472698</c:v>
                </c:pt>
                <c:pt idx="16">
                  <c:v>1.7578579175523736</c:v>
                </c:pt>
                <c:pt idx="17">
                  <c:v>1.7749523509116738</c:v>
                </c:pt>
                <c:pt idx="18">
                  <c:v>1.7578579175523736</c:v>
                </c:pt>
                <c:pt idx="19">
                  <c:v>1.7749523509116738</c:v>
                </c:pt>
                <c:pt idx="20">
                  <c:v>1.9021075263969205</c:v>
                </c:pt>
                <c:pt idx="21">
                  <c:v>1.824549292051046</c:v>
                </c:pt>
                <c:pt idx="22">
                  <c:v>1.9878743481543455</c:v>
                </c:pt>
                <c:pt idx="23">
                  <c:v>2.0014800002101243</c:v>
                </c:pt>
                <c:pt idx="24">
                  <c:v>2.0281482472922852</c:v>
                </c:pt>
                <c:pt idx="25">
                  <c:v>1.791759469228055</c:v>
                </c:pt>
                <c:pt idx="26">
                  <c:v>1.62924053973028</c:v>
                </c:pt>
                <c:pt idx="27">
                  <c:v>1.824549292051046</c:v>
                </c:pt>
                <c:pt idx="28">
                  <c:v>1.7404661748405046</c:v>
                </c:pt>
                <c:pt idx="29">
                  <c:v>1.8562979903656263</c:v>
                </c:pt>
                <c:pt idx="30">
                  <c:v>1.9878743481543455</c:v>
                </c:pt>
                <c:pt idx="31">
                  <c:v>2.0281482472922852</c:v>
                </c:pt>
                <c:pt idx="32">
                  <c:v>1.7047480922384253</c:v>
                </c:pt>
                <c:pt idx="33">
                  <c:v>1.8718021769015913</c:v>
                </c:pt>
                <c:pt idx="34">
                  <c:v>1.9315214116032138</c:v>
                </c:pt>
                <c:pt idx="35">
                  <c:v>1.8718021769015913</c:v>
                </c:pt>
                <c:pt idx="36">
                  <c:v>1.791759469228055</c:v>
                </c:pt>
                <c:pt idx="37">
                  <c:v>1.589235205116581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A0-4D53-BD75-0B423FCD5736}"/>
            </c:ext>
          </c:extLst>
        </c:ser>
        <c:ser>
          <c:idx val="1"/>
          <c:order val="1"/>
          <c:tx>
            <c:v>Predicted LN_LS</c:v>
          </c:tx>
          <c:spPr>
            <a:ln w="19050">
              <a:noFill/>
            </a:ln>
          </c:spPr>
          <c:xVal>
            <c:numRef>
              <c:f>'MR Project Data'!$N$2:$N$39</c:f>
              <c:numCache>
                <c:formatCode>General</c:formatCode>
                <c:ptCount val="38"/>
                <c:pt idx="0">
                  <c:v>6.2383246250395077</c:v>
                </c:pt>
                <c:pt idx="1">
                  <c:v>6.2146080984221914</c:v>
                </c:pt>
                <c:pt idx="2">
                  <c:v>6.2324480165505225</c:v>
                </c:pt>
                <c:pt idx="3">
                  <c:v>6.2576675878826391</c:v>
                </c:pt>
                <c:pt idx="4">
                  <c:v>6.0776422433490342</c:v>
                </c:pt>
                <c:pt idx="5">
                  <c:v>6.2146080984221914</c:v>
                </c:pt>
                <c:pt idx="6">
                  <c:v>6.2106000770246528</c:v>
                </c:pt>
                <c:pt idx="7">
                  <c:v>6.2653012127377101</c:v>
                </c:pt>
                <c:pt idx="8">
                  <c:v>6.2709884318582994</c:v>
                </c:pt>
                <c:pt idx="9">
                  <c:v>6.2146080984221914</c:v>
                </c:pt>
                <c:pt idx="10">
                  <c:v>6.2441669006637364</c:v>
                </c:pt>
                <c:pt idx="11">
                  <c:v>6.1441856341256456</c:v>
                </c:pt>
                <c:pt idx="12">
                  <c:v>6.1882641230825897</c:v>
                </c:pt>
                <c:pt idx="13">
                  <c:v>6.1820849067166321</c:v>
                </c:pt>
                <c:pt idx="14">
                  <c:v>6.2461067654815627</c:v>
                </c:pt>
                <c:pt idx="15">
                  <c:v>6.1612073216950769</c:v>
                </c:pt>
                <c:pt idx="16">
                  <c:v>6.1944053911046719</c:v>
                </c:pt>
                <c:pt idx="17">
                  <c:v>6.2915691395583204</c:v>
                </c:pt>
                <c:pt idx="18">
                  <c:v>6.2952660014396464</c:v>
                </c:pt>
                <c:pt idx="19">
                  <c:v>6.2025355171879228</c:v>
                </c:pt>
                <c:pt idx="20">
                  <c:v>6.1944053911046719</c:v>
                </c:pt>
                <c:pt idx="21">
                  <c:v>6.0330862217988015</c:v>
                </c:pt>
                <c:pt idx="22">
                  <c:v>6.2519038831658884</c:v>
                </c:pt>
                <c:pt idx="23">
                  <c:v>6.2324480165505225</c:v>
                </c:pt>
                <c:pt idx="24">
                  <c:v>6.2065759267249279</c:v>
                </c:pt>
                <c:pt idx="25">
                  <c:v>6.2557500417533669</c:v>
                </c:pt>
                <c:pt idx="26">
                  <c:v>6.1903154058531475</c:v>
                </c:pt>
                <c:pt idx="27">
                  <c:v>6.156978985585555</c:v>
                </c:pt>
                <c:pt idx="28">
                  <c:v>6.2126060957515188</c:v>
                </c:pt>
                <c:pt idx="29">
                  <c:v>6.1944053911046719</c:v>
                </c:pt>
                <c:pt idx="30">
                  <c:v>6.1779441140506002</c:v>
                </c:pt>
                <c:pt idx="31">
                  <c:v>6.2499752422594828</c:v>
                </c:pt>
                <c:pt idx="32">
                  <c:v>6.1355648910817386</c:v>
                </c:pt>
                <c:pt idx="33">
                  <c:v>6.2186001196917289</c:v>
                </c:pt>
                <c:pt idx="34">
                  <c:v>6.1984787164923079</c:v>
                </c:pt>
                <c:pt idx="35">
                  <c:v>5.9964520886190211</c:v>
                </c:pt>
                <c:pt idx="36">
                  <c:v>6.1758672701057611</c:v>
                </c:pt>
                <c:pt idx="37">
                  <c:v>5.9506425525877269</c:v>
                </c:pt>
              </c:numCache>
            </c:numRef>
          </c:xVal>
          <c:yVal>
            <c:numRef>
              <c:f>'Big Regression'!$B$33:$B$70</c:f>
              <c:numCache>
                <c:formatCode>General</c:formatCode>
                <c:ptCount val="38"/>
                <c:pt idx="0">
                  <c:v>1.8729621734269439</c:v>
                </c:pt>
                <c:pt idx="1">
                  <c:v>1.9553052682496648</c:v>
                </c:pt>
                <c:pt idx="2">
                  <c:v>1.8673300289402464</c:v>
                </c:pt>
                <c:pt idx="3">
                  <c:v>1.9680613276424608</c:v>
                </c:pt>
                <c:pt idx="4">
                  <c:v>1.8070806857034094</c:v>
                </c:pt>
                <c:pt idx="5">
                  <c:v>1.8494314732961046</c:v>
                </c:pt>
                <c:pt idx="6">
                  <c:v>1.992418208751485</c:v>
                </c:pt>
                <c:pt idx="7">
                  <c:v>1.8359368424153402</c:v>
                </c:pt>
                <c:pt idx="8">
                  <c:v>1.9393198744798559</c:v>
                </c:pt>
                <c:pt idx="9">
                  <c:v>1.856714394331797</c:v>
                </c:pt>
                <c:pt idx="10">
                  <c:v>1.9178052966194012</c:v>
                </c:pt>
                <c:pt idx="11">
                  <c:v>1.6837486669025095</c:v>
                </c:pt>
                <c:pt idx="12">
                  <c:v>1.7380699461307414</c:v>
                </c:pt>
                <c:pt idx="13">
                  <c:v>2.0601743875053478</c:v>
                </c:pt>
                <c:pt idx="14">
                  <c:v>1.8463934960084003</c:v>
                </c:pt>
                <c:pt idx="15">
                  <c:v>1.9093401822293563</c:v>
                </c:pt>
                <c:pt idx="16">
                  <c:v>1.7541560181089741</c:v>
                </c:pt>
                <c:pt idx="17">
                  <c:v>1.8678585781143031</c:v>
                </c:pt>
                <c:pt idx="18">
                  <c:v>1.8270073615250579</c:v>
                </c:pt>
                <c:pt idx="19">
                  <c:v>1.8117735177723333</c:v>
                </c:pt>
                <c:pt idx="20">
                  <c:v>1.9092510803469878</c:v>
                </c:pt>
                <c:pt idx="21">
                  <c:v>1.8120899854864376</c:v>
                </c:pt>
                <c:pt idx="22">
                  <c:v>1.9687732738715891</c:v>
                </c:pt>
                <c:pt idx="23">
                  <c:v>1.9075007095468364</c:v>
                </c:pt>
                <c:pt idx="24">
                  <c:v>2.0344163737825043</c:v>
                </c:pt>
                <c:pt idx="25">
                  <c:v>1.7313982122837479</c:v>
                </c:pt>
                <c:pt idx="26">
                  <c:v>1.8174600362118476</c:v>
                </c:pt>
                <c:pt idx="27">
                  <c:v>1.7526134567947518</c:v>
                </c:pt>
                <c:pt idx="28">
                  <c:v>1.8566019623230965</c:v>
                </c:pt>
                <c:pt idx="29">
                  <c:v>1.7957389591350637</c:v>
                </c:pt>
                <c:pt idx="30">
                  <c:v>2.0129339463837144</c:v>
                </c:pt>
                <c:pt idx="31">
                  <c:v>2.0313275807840956</c:v>
                </c:pt>
                <c:pt idx="32">
                  <c:v>1.6675828308217304</c:v>
                </c:pt>
                <c:pt idx="33">
                  <c:v>1.9109155281368893</c:v>
                </c:pt>
                <c:pt idx="34">
                  <c:v>1.9914902023171148</c:v>
                </c:pt>
                <c:pt idx="35">
                  <c:v>1.8365669645624216</c:v>
                </c:pt>
                <c:pt idx="36">
                  <c:v>1.8184896274683005</c:v>
                </c:pt>
                <c:pt idx="37">
                  <c:v>1.6765400492076756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A0-4D53-BD75-0B423FCD5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340847"/>
        <c:axId val="1923343759"/>
      </c:scatterChart>
      <c:valAx>
        <c:axId val="1923340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3343759"/>
        <c:crosses val="autoZero"/>
        <c:crossBetween val="midCat"/>
      </c:valAx>
      <c:valAx>
        <c:axId val="19233437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33408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LN_VAP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LN_LS</c:v>
          </c:tx>
          <c:spPr>
            <a:ln w="19050">
              <a:noFill/>
            </a:ln>
          </c:spPr>
          <c:xVal>
            <c:numRef>
              <c:f>'MR Project Data'!$S$2:$S$39</c:f>
              <c:numCache>
                <c:formatCode>General</c:formatCode>
                <c:ptCount val="38"/>
                <c:pt idx="0">
                  <c:v>1.791759469228055</c:v>
                </c:pt>
                <c:pt idx="1">
                  <c:v>2.7080502011022101</c:v>
                </c:pt>
                <c:pt idx="2">
                  <c:v>2.9444389791664403</c:v>
                </c:pt>
                <c:pt idx="3">
                  <c:v>2.4849066497880004</c:v>
                </c:pt>
                <c:pt idx="4">
                  <c:v>2.8903717578961645</c:v>
                </c:pt>
                <c:pt idx="5">
                  <c:v>2.8332133440562162</c:v>
                </c:pt>
                <c:pt idx="6">
                  <c:v>2.3978952727983707</c:v>
                </c:pt>
                <c:pt idx="7">
                  <c:v>2.1972245773362196</c:v>
                </c:pt>
                <c:pt idx="8">
                  <c:v>1.9459101490553132</c:v>
                </c:pt>
                <c:pt idx="9">
                  <c:v>2.6390573296152584</c:v>
                </c:pt>
                <c:pt idx="10">
                  <c:v>2.7080502011022101</c:v>
                </c:pt>
                <c:pt idx="11">
                  <c:v>2.7080502011022101</c:v>
                </c:pt>
                <c:pt idx="12">
                  <c:v>2.7725887222397811</c:v>
                </c:pt>
                <c:pt idx="13">
                  <c:v>1.9459101490553132</c:v>
                </c:pt>
                <c:pt idx="14">
                  <c:v>2.0794415416798357</c:v>
                </c:pt>
                <c:pt idx="15">
                  <c:v>3.2580965380214821</c:v>
                </c:pt>
                <c:pt idx="16">
                  <c:v>2.8903717578961645</c:v>
                </c:pt>
                <c:pt idx="17">
                  <c:v>2.7725887222397811</c:v>
                </c:pt>
                <c:pt idx="18">
                  <c:v>3.3672958299864741</c:v>
                </c:pt>
                <c:pt idx="19">
                  <c:v>2.4849066497880004</c:v>
                </c:pt>
                <c:pt idx="20">
                  <c:v>2.7080502011022101</c:v>
                </c:pt>
                <c:pt idx="21">
                  <c:v>2.4849066497880004</c:v>
                </c:pt>
                <c:pt idx="22">
                  <c:v>2.8332133440562162</c:v>
                </c:pt>
                <c:pt idx="23">
                  <c:v>2.1972245773362196</c:v>
                </c:pt>
                <c:pt idx="24">
                  <c:v>1.791759469228055</c:v>
                </c:pt>
                <c:pt idx="25">
                  <c:v>2.8332133440562162</c:v>
                </c:pt>
                <c:pt idx="26">
                  <c:v>2.3025850929940459</c:v>
                </c:pt>
                <c:pt idx="27">
                  <c:v>2.7725887222397811</c:v>
                </c:pt>
                <c:pt idx="28">
                  <c:v>2.6390573296152584</c:v>
                </c:pt>
                <c:pt idx="29">
                  <c:v>2.4849066497880004</c:v>
                </c:pt>
                <c:pt idx="30">
                  <c:v>1.9459101490553132</c:v>
                </c:pt>
                <c:pt idx="31">
                  <c:v>2.8332133440562162</c:v>
                </c:pt>
                <c:pt idx="32">
                  <c:v>2.8332133440562162</c:v>
                </c:pt>
                <c:pt idx="33">
                  <c:v>2.3978952727983707</c:v>
                </c:pt>
                <c:pt idx="34">
                  <c:v>2.3978952727983707</c:v>
                </c:pt>
                <c:pt idx="35">
                  <c:v>2.8332133440562162</c:v>
                </c:pt>
                <c:pt idx="36">
                  <c:v>2.6390573296152584</c:v>
                </c:pt>
                <c:pt idx="37">
                  <c:v>2.6390573296152584</c:v>
                </c:pt>
              </c:numCache>
            </c:numRef>
          </c:xVal>
          <c:yVal>
            <c:numRef>
              <c:f>'MR Project Data'!$K$2:$K$39</c:f>
              <c:numCache>
                <c:formatCode>General</c:formatCode>
                <c:ptCount val="38"/>
                <c:pt idx="0">
                  <c:v>1.9878743481543455</c:v>
                </c:pt>
                <c:pt idx="1">
                  <c:v>1.9600947840472698</c:v>
                </c:pt>
                <c:pt idx="2">
                  <c:v>1.9315214116032138</c:v>
                </c:pt>
                <c:pt idx="3">
                  <c:v>2.0014800002101243</c:v>
                </c:pt>
                <c:pt idx="4">
                  <c:v>1.8718021769015913</c:v>
                </c:pt>
                <c:pt idx="5">
                  <c:v>1.8870696490323797</c:v>
                </c:pt>
                <c:pt idx="6">
                  <c:v>2.0149030205422647</c:v>
                </c:pt>
                <c:pt idx="7">
                  <c:v>1.7227665977411035</c:v>
                </c:pt>
                <c:pt idx="8">
                  <c:v>2.0014800002101243</c:v>
                </c:pt>
                <c:pt idx="9">
                  <c:v>1.8562979903656263</c:v>
                </c:pt>
                <c:pt idx="10">
                  <c:v>1.9459101490553132</c:v>
                </c:pt>
                <c:pt idx="11">
                  <c:v>1.7227665977411035</c:v>
                </c:pt>
                <c:pt idx="12">
                  <c:v>1.6677068205580761</c:v>
                </c:pt>
                <c:pt idx="13">
                  <c:v>2.0149030205422647</c:v>
                </c:pt>
                <c:pt idx="14">
                  <c:v>1.9169226121820611</c:v>
                </c:pt>
                <c:pt idx="15">
                  <c:v>1.9600947840472698</c:v>
                </c:pt>
                <c:pt idx="16">
                  <c:v>1.7578579175523736</c:v>
                </c:pt>
                <c:pt idx="17">
                  <c:v>1.7749523509116738</c:v>
                </c:pt>
                <c:pt idx="18">
                  <c:v>1.7578579175523736</c:v>
                </c:pt>
                <c:pt idx="19">
                  <c:v>1.7749523509116738</c:v>
                </c:pt>
                <c:pt idx="20">
                  <c:v>1.9021075263969205</c:v>
                </c:pt>
                <c:pt idx="21">
                  <c:v>1.824549292051046</c:v>
                </c:pt>
                <c:pt idx="22">
                  <c:v>1.9878743481543455</c:v>
                </c:pt>
                <c:pt idx="23">
                  <c:v>2.0014800002101243</c:v>
                </c:pt>
                <c:pt idx="24">
                  <c:v>2.0281482472922852</c:v>
                </c:pt>
                <c:pt idx="25">
                  <c:v>1.791759469228055</c:v>
                </c:pt>
                <c:pt idx="26">
                  <c:v>1.62924053973028</c:v>
                </c:pt>
                <c:pt idx="27">
                  <c:v>1.824549292051046</c:v>
                </c:pt>
                <c:pt idx="28">
                  <c:v>1.7404661748405046</c:v>
                </c:pt>
                <c:pt idx="29">
                  <c:v>1.8562979903656263</c:v>
                </c:pt>
                <c:pt idx="30">
                  <c:v>1.9878743481543455</c:v>
                </c:pt>
                <c:pt idx="31">
                  <c:v>2.0281482472922852</c:v>
                </c:pt>
                <c:pt idx="32">
                  <c:v>1.7047480922384253</c:v>
                </c:pt>
                <c:pt idx="33">
                  <c:v>1.8718021769015913</c:v>
                </c:pt>
                <c:pt idx="34">
                  <c:v>1.9315214116032138</c:v>
                </c:pt>
                <c:pt idx="35">
                  <c:v>1.8718021769015913</c:v>
                </c:pt>
                <c:pt idx="36">
                  <c:v>1.791759469228055</c:v>
                </c:pt>
                <c:pt idx="37">
                  <c:v>1.589235205116581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39-4ADE-AC63-F0CFE859B3EF}"/>
            </c:ext>
          </c:extLst>
        </c:ser>
        <c:ser>
          <c:idx val="1"/>
          <c:order val="1"/>
          <c:tx>
            <c:v>Predicted LN_LS</c:v>
          </c:tx>
          <c:spPr>
            <a:ln w="19050">
              <a:noFill/>
            </a:ln>
          </c:spPr>
          <c:xVal>
            <c:numRef>
              <c:f>'MR Project Data'!$S$2:$S$39</c:f>
              <c:numCache>
                <c:formatCode>General</c:formatCode>
                <c:ptCount val="38"/>
                <c:pt idx="0">
                  <c:v>1.791759469228055</c:v>
                </c:pt>
                <c:pt idx="1">
                  <c:v>2.7080502011022101</c:v>
                </c:pt>
                <c:pt idx="2">
                  <c:v>2.9444389791664403</c:v>
                </c:pt>
                <c:pt idx="3">
                  <c:v>2.4849066497880004</c:v>
                </c:pt>
                <c:pt idx="4">
                  <c:v>2.8903717578961645</c:v>
                </c:pt>
                <c:pt idx="5">
                  <c:v>2.8332133440562162</c:v>
                </c:pt>
                <c:pt idx="6">
                  <c:v>2.3978952727983707</c:v>
                </c:pt>
                <c:pt idx="7">
                  <c:v>2.1972245773362196</c:v>
                </c:pt>
                <c:pt idx="8">
                  <c:v>1.9459101490553132</c:v>
                </c:pt>
                <c:pt idx="9">
                  <c:v>2.6390573296152584</c:v>
                </c:pt>
                <c:pt idx="10">
                  <c:v>2.7080502011022101</c:v>
                </c:pt>
                <c:pt idx="11">
                  <c:v>2.7080502011022101</c:v>
                </c:pt>
                <c:pt idx="12">
                  <c:v>2.7725887222397811</c:v>
                </c:pt>
                <c:pt idx="13">
                  <c:v>1.9459101490553132</c:v>
                </c:pt>
                <c:pt idx="14">
                  <c:v>2.0794415416798357</c:v>
                </c:pt>
                <c:pt idx="15">
                  <c:v>3.2580965380214821</c:v>
                </c:pt>
                <c:pt idx="16">
                  <c:v>2.8903717578961645</c:v>
                </c:pt>
                <c:pt idx="17">
                  <c:v>2.7725887222397811</c:v>
                </c:pt>
                <c:pt idx="18">
                  <c:v>3.3672958299864741</c:v>
                </c:pt>
                <c:pt idx="19">
                  <c:v>2.4849066497880004</c:v>
                </c:pt>
                <c:pt idx="20">
                  <c:v>2.7080502011022101</c:v>
                </c:pt>
                <c:pt idx="21">
                  <c:v>2.4849066497880004</c:v>
                </c:pt>
                <c:pt idx="22">
                  <c:v>2.8332133440562162</c:v>
                </c:pt>
                <c:pt idx="23">
                  <c:v>2.1972245773362196</c:v>
                </c:pt>
                <c:pt idx="24">
                  <c:v>1.791759469228055</c:v>
                </c:pt>
                <c:pt idx="25">
                  <c:v>2.8332133440562162</c:v>
                </c:pt>
                <c:pt idx="26">
                  <c:v>2.3025850929940459</c:v>
                </c:pt>
                <c:pt idx="27">
                  <c:v>2.7725887222397811</c:v>
                </c:pt>
                <c:pt idx="28">
                  <c:v>2.6390573296152584</c:v>
                </c:pt>
                <c:pt idx="29">
                  <c:v>2.4849066497880004</c:v>
                </c:pt>
                <c:pt idx="30">
                  <c:v>1.9459101490553132</c:v>
                </c:pt>
                <c:pt idx="31">
                  <c:v>2.8332133440562162</c:v>
                </c:pt>
                <c:pt idx="32">
                  <c:v>2.8332133440562162</c:v>
                </c:pt>
                <c:pt idx="33">
                  <c:v>2.3978952727983707</c:v>
                </c:pt>
                <c:pt idx="34">
                  <c:v>2.3978952727983707</c:v>
                </c:pt>
                <c:pt idx="35">
                  <c:v>2.8332133440562162</c:v>
                </c:pt>
                <c:pt idx="36">
                  <c:v>2.6390573296152584</c:v>
                </c:pt>
                <c:pt idx="37">
                  <c:v>2.6390573296152584</c:v>
                </c:pt>
              </c:numCache>
            </c:numRef>
          </c:xVal>
          <c:yVal>
            <c:numRef>
              <c:f>'Big Regression'!$B$33:$B$70</c:f>
              <c:numCache>
                <c:formatCode>General</c:formatCode>
                <c:ptCount val="38"/>
                <c:pt idx="0">
                  <c:v>1.8729621734269439</c:v>
                </c:pt>
                <c:pt idx="1">
                  <c:v>1.9553052682496648</c:v>
                </c:pt>
                <c:pt idx="2">
                  <c:v>1.8673300289402464</c:v>
                </c:pt>
                <c:pt idx="3">
                  <c:v>1.9680613276424608</c:v>
                </c:pt>
                <c:pt idx="4">
                  <c:v>1.8070806857034094</c:v>
                </c:pt>
                <c:pt idx="5">
                  <c:v>1.8494314732961046</c:v>
                </c:pt>
                <c:pt idx="6">
                  <c:v>1.992418208751485</c:v>
                </c:pt>
                <c:pt idx="7">
                  <c:v>1.8359368424153402</c:v>
                </c:pt>
                <c:pt idx="8">
                  <c:v>1.9393198744798559</c:v>
                </c:pt>
                <c:pt idx="9">
                  <c:v>1.856714394331797</c:v>
                </c:pt>
                <c:pt idx="10">
                  <c:v>1.9178052966194012</c:v>
                </c:pt>
                <c:pt idx="11">
                  <c:v>1.6837486669025095</c:v>
                </c:pt>
                <c:pt idx="12">
                  <c:v>1.7380699461307414</c:v>
                </c:pt>
                <c:pt idx="13">
                  <c:v>2.0601743875053478</c:v>
                </c:pt>
                <c:pt idx="14">
                  <c:v>1.8463934960084003</c:v>
                </c:pt>
                <c:pt idx="15">
                  <c:v>1.9093401822293563</c:v>
                </c:pt>
                <c:pt idx="16">
                  <c:v>1.7541560181089741</c:v>
                </c:pt>
                <c:pt idx="17">
                  <c:v>1.8678585781143031</c:v>
                </c:pt>
                <c:pt idx="18">
                  <c:v>1.8270073615250579</c:v>
                </c:pt>
                <c:pt idx="19">
                  <c:v>1.8117735177723333</c:v>
                </c:pt>
                <c:pt idx="20">
                  <c:v>1.9092510803469878</c:v>
                </c:pt>
                <c:pt idx="21">
                  <c:v>1.8120899854864376</c:v>
                </c:pt>
                <c:pt idx="22">
                  <c:v>1.9687732738715891</c:v>
                </c:pt>
                <c:pt idx="23">
                  <c:v>1.9075007095468364</c:v>
                </c:pt>
                <c:pt idx="24">
                  <c:v>2.0344163737825043</c:v>
                </c:pt>
                <c:pt idx="25">
                  <c:v>1.7313982122837479</c:v>
                </c:pt>
                <c:pt idx="26">
                  <c:v>1.8174600362118476</c:v>
                </c:pt>
                <c:pt idx="27">
                  <c:v>1.7526134567947518</c:v>
                </c:pt>
                <c:pt idx="28">
                  <c:v>1.8566019623230965</c:v>
                </c:pt>
                <c:pt idx="29">
                  <c:v>1.7957389591350637</c:v>
                </c:pt>
                <c:pt idx="30">
                  <c:v>2.0129339463837144</c:v>
                </c:pt>
                <c:pt idx="31">
                  <c:v>2.0313275807840956</c:v>
                </c:pt>
                <c:pt idx="32">
                  <c:v>1.6675828308217304</c:v>
                </c:pt>
                <c:pt idx="33">
                  <c:v>1.9109155281368893</c:v>
                </c:pt>
                <c:pt idx="34">
                  <c:v>1.9914902023171148</c:v>
                </c:pt>
                <c:pt idx="35">
                  <c:v>1.8365669645624216</c:v>
                </c:pt>
                <c:pt idx="36">
                  <c:v>1.8184896274683005</c:v>
                </c:pt>
                <c:pt idx="37">
                  <c:v>1.6765400492076756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39-4ADE-AC63-F0CFE859B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716703"/>
        <c:axId val="1777722111"/>
      </c:scatterChart>
      <c:valAx>
        <c:axId val="1777716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LN_VAP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7722111"/>
        <c:crosses val="autoZero"/>
        <c:crossBetween val="midCat"/>
      </c:valAx>
      <c:valAx>
        <c:axId val="17777221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77167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152400</xdr:rowOff>
    </xdr:from>
    <xdr:to>
      <xdr:col>17</xdr:col>
      <xdr:colOff>82550</xdr:colOff>
      <xdr:row>18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47A2D9-DC2B-492F-2CC1-41AC2A3BC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152400</xdr:rowOff>
    </xdr:from>
    <xdr:to>
      <xdr:col>15</xdr:col>
      <xdr:colOff>247650</xdr:colOff>
      <xdr:row>10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9A609F-99D3-E3ED-CCD2-E848F28D1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298450</xdr:colOff>
      <xdr:row>11</xdr:row>
      <xdr:rowOff>152400</xdr:rowOff>
    </xdr:from>
    <xdr:to>
      <xdr:col>15</xdr:col>
      <xdr:colOff>298450</xdr:colOff>
      <xdr:row>21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EEDDCB-2259-503E-1BED-D11FCE340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152400</xdr:rowOff>
    </xdr:from>
    <xdr:to>
      <xdr:col>15</xdr:col>
      <xdr:colOff>247650</xdr:colOff>
      <xdr:row>10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9609D8-3C3B-ED01-75F9-A1A7B6D5D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2</xdr:row>
      <xdr:rowOff>152400</xdr:rowOff>
    </xdr:from>
    <xdr:to>
      <xdr:col>16</xdr:col>
      <xdr:colOff>247650</xdr:colOff>
      <xdr:row>12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35C0E4-11B6-E6F9-D084-F66ED8DAB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4</xdr:row>
      <xdr:rowOff>152400</xdr:rowOff>
    </xdr:from>
    <xdr:to>
      <xdr:col>17</xdr:col>
      <xdr:colOff>247650</xdr:colOff>
      <xdr:row>14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4F5E5E-40E7-37BC-02AB-EC46574DC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247650</xdr:colOff>
      <xdr:row>6</xdr:row>
      <xdr:rowOff>152400</xdr:rowOff>
    </xdr:from>
    <xdr:to>
      <xdr:col>18</xdr:col>
      <xdr:colOff>247650</xdr:colOff>
      <xdr:row>16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116766-2385-C00B-8C2D-885067D3B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247650</xdr:colOff>
      <xdr:row>8</xdr:row>
      <xdr:rowOff>152400</xdr:rowOff>
    </xdr:from>
    <xdr:to>
      <xdr:col>19</xdr:col>
      <xdr:colOff>247650</xdr:colOff>
      <xdr:row>18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C3011A-2F11-99CF-9CCE-FF5E68DDF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247650</xdr:colOff>
      <xdr:row>10</xdr:row>
      <xdr:rowOff>152400</xdr:rowOff>
    </xdr:from>
    <xdr:to>
      <xdr:col>20</xdr:col>
      <xdr:colOff>247650</xdr:colOff>
      <xdr:row>20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5502D3-4A4D-61E2-7A28-775327931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247650</xdr:colOff>
      <xdr:row>12</xdr:row>
      <xdr:rowOff>152400</xdr:rowOff>
    </xdr:from>
    <xdr:to>
      <xdr:col>21</xdr:col>
      <xdr:colOff>247650</xdr:colOff>
      <xdr:row>22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B1ABA4-2152-62E2-5CD4-8E02D77C6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247650</xdr:colOff>
      <xdr:row>14</xdr:row>
      <xdr:rowOff>152400</xdr:rowOff>
    </xdr:from>
    <xdr:to>
      <xdr:col>22</xdr:col>
      <xdr:colOff>247650</xdr:colOff>
      <xdr:row>24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9A178B2-03AF-2170-32A3-9C1509A2A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16</xdr:row>
      <xdr:rowOff>152400</xdr:rowOff>
    </xdr:from>
    <xdr:to>
      <xdr:col>23</xdr:col>
      <xdr:colOff>247650</xdr:colOff>
      <xdr:row>26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306278B-5DDD-8B66-D0B1-542224FB5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152400</xdr:rowOff>
    </xdr:from>
    <xdr:to>
      <xdr:col>15</xdr:col>
      <xdr:colOff>247650</xdr:colOff>
      <xdr:row>10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D4B85F-0868-3A29-43D5-0F834A75C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2</xdr:row>
      <xdr:rowOff>152400</xdr:rowOff>
    </xdr:from>
    <xdr:to>
      <xdr:col>16</xdr:col>
      <xdr:colOff>247650</xdr:colOff>
      <xdr:row>12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6D97D6-96A8-6BE2-1586-1D478397B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4</xdr:row>
      <xdr:rowOff>152400</xdr:rowOff>
    </xdr:from>
    <xdr:to>
      <xdr:col>17</xdr:col>
      <xdr:colOff>247650</xdr:colOff>
      <xdr:row>14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85BC65-DDC1-3FE2-A842-433D2290F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247650</xdr:colOff>
      <xdr:row>6</xdr:row>
      <xdr:rowOff>152400</xdr:rowOff>
    </xdr:from>
    <xdr:to>
      <xdr:col>18</xdr:col>
      <xdr:colOff>247650</xdr:colOff>
      <xdr:row>16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04DE66-1290-126E-53D6-551C85525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247650</xdr:colOff>
      <xdr:row>8</xdr:row>
      <xdr:rowOff>152400</xdr:rowOff>
    </xdr:from>
    <xdr:to>
      <xdr:col>19</xdr:col>
      <xdr:colOff>247650</xdr:colOff>
      <xdr:row>18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DC6D84-B028-1561-8D77-457F3D05C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247650</xdr:colOff>
      <xdr:row>10</xdr:row>
      <xdr:rowOff>152400</xdr:rowOff>
    </xdr:from>
    <xdr:to>
      <xdr:col>20</xdr:col>
      <xdr:colOff>247650</xdr:colOff>
      <xdr:row>20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F0D390-C147-FC22-AB1C-1AEE43BFE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247650</xdr:colOff>
      <xdr:row>12</xdr:row>
      <xdr:rowOff>152400</xdr:rowOff>
    </xdr:from>
    <xdr:to>
      <xdr:col>21</xdr:col>
      <xdr:colOff>247650</xdr:colOff>
      <xdr:row>22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60BC50-B3B1-DD75-D400-A3927216A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247650</xdr:colOff>
      <xdr:row>14</xdr:row>
      <xdr:rowOff>152400</xdr:rowOff>
    </xdr:from>
    <xdr:to>
      <xdr:col>22</xdr:col>
      <xdr:colOff>247650</xdr:colOff>
      <xdr:row>24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8505E0-CBF2-6B78-553E-9A6918842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152400</xdr:rowOff>
    </xdr:from>
    <xdr:to>
      <xdr:col>15</xdr:col>
      <xdr:colOff>247650</xdr:colOff>
      <xdr:row>10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E48197-3AC9-94ED-3FCB-24F36DE47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2</xdr:row>
      <xdr:rowOff>152400</xdr:rowOff>
    </xdr:from>
    <xdr:to>
      <xdr:col>16</xdr:col>
      <xdr:colOff>247650</xdr:colOff>
      <xdr:row>12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E263D6-DC7D-6166-2D42-05EA74662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4</xdr:row>
      <xdr:rowOff>152400</xdr:rowOff>
    </xdr:from>
    <xdr:to>
      <xdr:col>17</xdr:col>
      <xdr:colOff>247650</xdr:colOff>
      <xdr:row>14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6E2E0D-8BF6-6F06-2BB8-F8C401E10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247650</xdr:colOff>
      <xdr:row>6</xdr:row>
      <xdr:rowOff>152400</xdr:rowOff>
    </xdr:from>
    <xdr:to>
      <xdr:col>18</xdr:col>
      <xdr:colOff>247650</xdr:colOff>
      <xdr:row>16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7FED78-1713-C6F7-6118-10F677800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247650</xdr:colOff>
      <xdr:row>8</xdr:row>
      <xdr:rowOff>152400</xdr:rowOff>
    </xdr:from>
    <xdr:to>
      <xdr:col>19</xdr:col>
      <xdr:colOff>247650</xdr:colOff>
      <xdr:row>18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55D4A0-8CFD-6C19-87C3-62367416A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247650</xdr:colOff>
      <xdr:row>10</xdr:row>
      <xdr:rowOff>152400</xdr:rowOff>
    </xdr:from>
    <xdr:to>
      <xdr:col>20</xdr:col>
      <xdr:colOff>247650</xdr:colOff>
      <xdr:row>20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EF81BA-8029-CA3A-ED6B-53D120116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247650</xdr:colOff>
      <xdr:row>12</xdr:row>
      <xdr:rowOff>152400</xdr:rowOff>
    </xdr:from>
    <xdr:to>
      <xdr:col>21</xdr:col>
      <xdr:colOff>247650</xdr:colOff>
      <xdr:row>22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F402AC6-E0E2-E309-8359-0CCC889D0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152400</xdr:rowOff>
    </xdr:from>
    <xdr:to>
      <xdr:col>15</xdr:col>
      <xdr:colOff>247650</xdr:colOff>
      <xdr:row>10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341B91-9C4E-2912-C85F-F9A7B64DE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2</xdr:row>
      <xdr:rowOff>152400</xdr:rowOff>
    </xdr:from>
    <xdr:to>
      <xdr:col>16</xdr:col>
      <xdr:colOff>247650</xdr:colOff>
      <xdr:row>12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75D42A-11D0-1579-232B-546F94405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4</xdr:row>
      <xdr:rowOff>152400</xdr:rowOff>
    </xdr:from>
    <xdr:to>
      <xdr:col>17</xdr:col>
      <xdr:colOff>247650</xdr:colOff>
      <xdr:row>14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863896-05CE-0D20-EF62-3D272C717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247650</xdr:colOff>
      <xdr:row>6</xdr:row>
      <xdr:rowOff>152400</xdr:rowOff>
    </xdr:from>
    <xdr:to>
      <xdr:col>18</xdr:col>
      <xdr:colOff>247650</xdr:colOff>
      <xdr:row>16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101480-6BF8-5AA7-61E5-2F4D946F2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247650</xdr:colOff>
      <xdr:row>8</xdr:row>
      <xdr:rowOff>152400</xdr:rowOff>
    </xdr:from>
    <xdr:to>
      <xdr:col>19</xdr:col>
      <xdr:colOff>247650</xdr:colOff>
      <xdr:row>18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D2CAE6-0FC8-A9D5-02D6-74BB17D24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247650</xdr:colOff>
      <xdr:row>10</xdr:row>
      <xdr:rowOff>152400</xdr:rowOff>
    </xdr:from>
    <xdr:to>
      <xdr:col>20</xdr:col>
      <xdr:colOff>247650</xdr:colOff>
      <xdr:row>20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C8695C-9E74-6592-787B-7561615C7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BLI&amp;Coords=%5bINDICATOR%5d.%5bJE_EMPL%5d&amp;ShowOnWeb=true&amp;Lang=en" TargetMode="External"/><Relationship Id="rId13" Type="http://schemas.openxmlformats.org/officeDocument/2006/relationships/hyperlink" Target="http://stats.oecd.org/OECDStat_Metadata/ShowMetadata.ashx?Dataset=BLI&amp;Coords=%5bINDICATOR%5d.%5bES_STCS%5d&amp;ShowOnWeb=true&amp;Lang=en" TargetMode="External"/><Relationship Id="rId18" Type="http://schemas.openxmlformats.org/officeDocument/2006/relationships/hyperlink" Target="http://stats.oecd.org/OECDStat_Metadata/ShowMetadata.ashx?Dataset=BLI&amp;Coords=%5bINDICATOR%5d.%5bCG_VOTO%5d&amp;ShowOnWeb=true&amp;Lang=en" TargetMode="External"/><Relationship Id="rId26" Type="http://schemas.openxmlformats.org/officeDocument/2006/relationships/hyperlink" Target="http://stats.oecd.org/OECDStat_Metadata/ShowMetadata.ashx?Dataset=BLI&amp;Coords=%5bLOCATION%5d.%5bDEU%5d&amp;ShowOnWeb=true&amp;Lang=en" TargetMode="External"/><Relationship Id="rId3" Type="http://schemas.openxmlformats.org/officeDocument/2006/relationships/hyperlink" Target="http://stats.oecd.org/OECDStat_Metadata/ShowMetadata.ashx?Dataset=BLI&amp;Coords=%5bINDICATOR%5d.%5bHO_HISH%5d&amp;ShowOnWeb=true&amp;Lang=en" TargetMode="External"/><Relationship Id="rId21" Type="http://schemas.openxmlformats.org/officeDocument/2006/relationships/hyperlink" Target="http://stats.oecd.org/OECDStat_Metadata/ShowMetadata.ashx?Dataset=BLI&amp;Coords=%5bINDICATOR%5d.%5bSW_LIFS%5d&amp;ShowOnWeb=true&amp;Lang=en" TargetMode="External"/><Relationship Id="rId7" Type="http://schemas.openxmlformats.org/officeDocument/2006/relationships/hyperlink" Target="http://stats.oecd.org/OECDStat_Metadata/ShowMetadata.ashx?Dataset=BLI&amp;Coords=%5bINDICATOR%5d.%5bJE_LMIS%5d&amp;ShowOnWeb=true&amp;Lang=en" TargetMode="External"/><Relationship Id="rId12" Type="http://schemas.openxmlformats.org/officeDocument/2006/relationships/hyperlink" Target="http://stats.oecd.org/OECDStat_Metadata/ShowMetadata.ashx?Dataset=BLI&amp;Coords=%5bINDICATOR%5d.%5bES_EDUA%5d&amp;ShowOnWeb=true&amp;Lang=en" TargetMode="External"/><Relationship Id="rId17" Type="http://schemas.openxmlformats.org/officeDocument/2006/relationships/hyperlink" Target="http://stats.oecd.org/OECDStat_Metadata/ShowMetadata.ashx?Dataset=BLI&amp;Coords=%5bINDICATOR%5d.%5bCG_SENG%5d&amp;ShowOnWeb=true&amp;Lang=en" TargetMode="External"/><Relationship Id="rId25" Type="http://schemas.openxmlformats.org/officeDocument/2006/relationships/hyperlink" Target="http://stats.oecd.org/OECDStat_Metadata/ShowMetadata.ashx?Dataset=BLI&amp;Coords=%5bINDICATOR%5d.%5bWL_TNOW%5d&amp;ShowOnWeb=true&amp;Lang=en" TargetMode="External"/><Relationship Id="rId2" Type="http://schemas.openxmlformats.org/officeDocument/2006/relationships/hyperlink" Target="http://stats.oecd.org/OECDStat_Metadata/ShowMetadata.ashx?Dataset=BLI&amp;Coords=%5bINDICATOR%5d.%5bHO_BASE%5d&amp;ShowOnWeb=true&amp;Lang=en" TargetMode="External"/><Relationship Id="rId16" Type="http://schemas.openxmlformats.org/officeDocument/2006/relationships/hyperlink" Target="http://stats.oecd.org/OECDStat_Metadata/ShowMetadata.ashx?Dataset=BLI&amp;Coords=%5bINDICATOR%5d.%5bEQ_WATER%5d&amp;ShowOnWeb=true&amp;Lang=en" TargetMode="External"/><Relationship Id="rId20" Type="http://schemas.openxmlformats.org/officeDocument/2006/relationships/hyperlink" Target="http://stats.oecd.org/OECDStat_Metadata/ShowMetadata.ashx?Dataset=BLI&amp;Coords=%5bINDICATOR%5d.%5bHS_SFRH%5d&amp;ShowOnWeb=true&amp;Lang=en" TargetMode="External"/><Relationship Id="rId29" Type="http://schemas.openxmlformats.org/officeDocument/2006/relationships/hyperlink" Target="http://stats.oecd.org/index.aspx?DatasetCode=BLI" TargetMode="External"/><Relationship Id="rId1" Type="http://schemas.openxmlformats.org/officeDocument/2006/relationships/hyperlink" Target="http://stats.oecd.org/OECDStat_Metadata/ShowMetadata.ashx?Dataset=BLI&amp;ShowOnWeb=true&amp;Lang=en" TargetMode="External"/><Relationship Id="rId6" Type="http://schemas.openxmlformats.org/officeDocument/2006/relationships/hyperlink" Target="http://stats.oecd.org/OECDStat_Metadata/ShowMetadata.ashx?Dataset=BLI&amp;Coords=%5bINDICATOR%5d.%5bIW_HNFW%5d&amp;ShowOnWeb=true&amp;Lang=en" TargetMode="External"/><Relationship Id="rId11" Type="http://schemas.openxmlformats.org/officeDocument/2006/relationships/hyperlink" Target="http://stats.oecd.org/OECDStat_Metadata/ShowMetadata.ashx?Dataset=BLI&amp;Coords=%5bINDICATOR%5d.%5bSC_SNTWS%5d&amp;ShowOnWeb=true&amp;Lang=en" TargetMode="External"/><Relationship Id="rId24" Type="http://schemas.openxmlformats.org/officeDocument/2006/relationships/hyperlink" Target="http://stats.oecd.org/OECDStat_Metadata/ShowMetadata.ashx?Dataset=BLI&amp;Coords=%5bINDICATOR%5d.%5bWL_EWLH%5d&amp;ShowOnWeb=true&amp;Lang=en" TargetMode="External"/><Relationship Id="rId5" Type="http://schemas.openxmlformats.org/officeDocument/2006/relationships/hyperlink" Target="http://stats.oecd.org/OECDStat_Metadata/ShowMetadata.ashx?Dataset=BLI&amp;Coords=%5bINDICATOR%5d.%5bIW_HADI%5d&amp;ShowOnWeb=true&amp;Lang=en" TargetMode="External"/><Relationship Id="rId15" Type="http://schemas.openxmlformats.org/officeDocument/2006/relationships/hyperlink" Target="http://stats.oecd.org/OECDStat_Metadata/ShowMetadata.ashx?Dataset=BLI&amp;Coords=%5bINDICATOR%5d.%5bEQ_AIRP%5d&amp;ShowOnWeb=true&amp;Lang=en" TargetMode="External"/><Relationship Id="rId23" Type="http://schemas.openxmlformats.org/officeDocument/2006/relationships/hyperlink" Target="http://stats.oecd.org/OECDStat_Metadata/ShowMetadata.ashx?Dataset=BLI&amp;Coords=%5bINDICATOR%5d.%5bPS_REPH%5d&amp;ShowOnWeb=true&amp;Lang=en" TargetMode="External"/><Relationship Id="rId28" Type="http://schemas.openxmlformats.org/officeDocument/2006/relationships/hyperlink" Target="http://stats.oecd.org/OECDStat_Metadata/ShowMetadata.ashx?Dataset=BLI&amp;Coords=%5bLOCATION%5d.%5bLVA%5d&amp;ShowOnWeb=true&amp;Lang=en" TargetMode="External"/><Relationship Id="rId10" Type="http://schemas.openxmlformats.org/officeDocument/2006/relationships/hyperlink" Target="http://stats.oecd.org/OECDStat_Metadata/ShowMetadata.ashx?Dataset=BLI&amp;Coords=%5bINDICATOR%5d.%5bJE_PEARN%5d&amp;ShowOnWeb=true&amp;Lang=en" TargetMode="External"/><Relationship Id="rId19" Type="http://schemas.openxmlformats.org/officeDocument/2006/relationships/hyperlink" Target="http://stats.oecd.org/OECDStat_Metadata/ShowMetadata.ashx?Dataset=BLI&amp;Coords=%5bINDICATOR%5d.%5bHS_LEB%5d&amp;ShowOnWeb=true&amp;Lang=en" TargetMode="External"/><Relationship Id="rId31" Type="http://schemas.openxmlformats.org/officeDocument/2006/relationships/comments" Target="../comments1.xml"/><Relationship Id="rId4" Type="http://schemas.openxmlformats.org/officeDocument/2006/relationships/hyperlink" Target="http://stats.oecd.org/OECDStat_Metadata/ShowMetadata.ashx?Dataset=BLI&amp;Coords=%5bINDICATOR%5d.%5bHO_NUMR%5d&amp;ShowOnWeb=true&amp;Lang=en" TargetMode="External"/><Relationship Id="rId9" Type="http://schemas.openxmlformats.org/officeDocument/2006/relationships/hyperlink" Target="http://stats.oecd.org/OECDStat_Metadata/ShowMetadata.ashx?Dataset=BLI&amp;Coords=%5bINDICATOR%5d.%5bJE_LTUR%5d&amp;ShowOnWeb=true&amp;Lang=en" TargetMode="External"/><Relationship Id="rId14" Type="http://schemas.openxmlformats.org/officeDocument/2006/relationships/hyperlink" Target="http://stats.oecd.org/OECDStat_Metadata/ShowMetadata.ashx?Dataset=BLI&amp;Coords=%5bINDICATOR%5d.%5bES_EDUEX%5d&amp;ShowOnWeb=true&amp;Lang=en" TargetMode="External"/><Relationship Id="rId22" Type="http://schemas.openxmlformats.org/officeDocument/2006/relationships/hyperlink" Target="http://stats.oecd.org/OECDStat_Metadata/ShowMetadata.ashx?Dataset=BLI&amp;Coords=%5bINDICATOR%5d.%5bPS_FSAFEN%5d&amp;ShowOnWeb=true&amp;Lang=en" TargetMode="External"/><Relationship Id="rId27" Type="http://schemas.openxmlformats.org/officeDocument/2006/relationships/hyperlink" Target="http://stats.oecd.org/OECDStat_Metadata/ShowMetadata.ashx?Dataset=BLI&amp;Coords=%5bLOCATION%5d.%5bISR%5d&amp;ShowOnWeb=true&amp;Lang=en" TargetMode="External"/><Relationship Id="rId30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9"/>
  <sheetViews>
    <sheetView showGridLines="0" topLeftCell="B2" workbookViewId="0">
      <pane xSplit="4260" ySplit="1260" topLeftCell="A6" activePane="bottomRight"/>
      <selection activeCell="M2" sqref="M2"/>
      <selection pane="topRight" activeCell="AB2" sqref="AB1:AE1048576"/>
      <selection pane="bottomLeft" activeCell="M5" sqref="M5"/>
      <selection pane="bottomRight" activeCell="AC46" sqref="A8:AC46"/>
    </sheetView>
  </sheetViews>
  <sheetFormatPr defaultRowHeight="12.5" x14ac:dyDescent="0.25"/>
  <cols>
    <col min="1" max="2" width="26.6328125" customWidth="1"/>
    <col min="3" max="3" width="2.453125" customWidth="1"/>
  </cols>
  <sheetData>
    <row r="1" spans="1:31" hidden="1" x14ac:dyDescent="0.25">
      <c r="A1" s="1" t="e">
        <f ca="1">DotStatQuery(B1)</f>
        <v>#NAME?</v>
      </c>
      <c r="B1" s="1" t="s">
        <v>0</v>
      </c>
    </row>
    <row r="2" spans="1:31" ht="23" x14ac:dyDescent="0.25">
      <c r="A2" s="2" t="s">
        <v>1</v>
      </c>
    </row>
    <row r="3" spans="1:31" x14ac:dyDescent="0.25">
      <c r="A3" s="23" t="s">
        <v>2</v>
      </c>
      <c r="B3" s="24"/>
      <c r="C3" s="25"/>
      <c r="D3" s="26" t="s">
        <v>3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8"/>
    </row>
    <row r="4" spans="1:31" x14ac:dyDescent="0.25">
      <c r="A4" s="23" t="s">
        <v>4</v>
      </c>
      <c r="B4" s="24"/>
      <c r="C4" s="25"/>
      <c r="D4" s="26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8"/>
    </row>
    <row r="5" spans="1:31" ht="30" x14ac:dyDescent="0.25">
      <c r="A5" s="29" t="s">
        <v>5</v>
      </c>
      <c r="B5" s="30"/>
      <c r="C5" s="31"/>
      <c r="D5" s="35" t="s">
        <v>6</v>
      </c>
      <c r="E5" s="36"/>
      <c r="F5" s="37"/>
      <c r="G5" s="35" t="s">
        <v>7</v>
      </c>
      <c r="H5" s="37"/>
      <c r="I5" s="35" t="s">
        <v>8</v>
      </c>
      <c r="J5" s="36"/>
      <c r="K5" s="36"/>
      <c r="L5" s="37"/>
      <c r="M5" s="3" t="s">
        <v>9</v>
      </c>
      <c r="N5" s="35" t="s">
        <v>10</v>
      </c>
      <c r="O5" s="36"/>
      <c r="P5" s="37"/>
      <c r="Q5" s="35" t="s">
        <v>11</v>
      </c>
      <c r="R5" s="37"/>
      <c r="S5" s="35" t="s">
        <v>12</v>
      </c>
      <c r="T5" s="37"/>
      <c r="U5" s="35" t="s">
        <v>13</v>
      </c>
      <c r="V5" s="37"/>
      <c r="W5" s="3" t="s">
        <v>14</v>
      </c>
      <c r="X5" s="35" t="s">
        <v>15</v>
      </c>
      <c r="Y5" s="37"/>
      <c r="Z5" s="35" t="s">
        <v>16</v>
      </c>
      <c r="AA5" s="37"/>
      <c r="AB5" s="35"/>
      <c r="AC5" s="37"/>
    </row>
    <row r="6" spans="1:31" ht="90" x14ac:dyDescent="0.25">
      <c r="A6" s="32"/>
      <c r="B6" s="33"/>
      <c r="C6" s="34"/>
      <c r="D6" s="4" t="s">
        <v>17</v>
      </c>
      <c r="E6" s="4" t="s">
        <v>18</v>
      </c>
      <c r="F6" s="4" t="s">
        <v>19</v>
      </c>
      <c r="G6" s="4" t="s">
        <v>20</v>
      </c>
      <c r="H6" s="4" t="s">
        <v>21</v>
      </c>
      <c r="I6" s="4" t="s">
        <v>22</v>
      </c>
      <c r="J6" s="4" t="s">
        <v>23</v>
      </c>
      <c r="K6" s="4" t="s">
        <v>24</v>
      </c>
      <c r="L6" s="4" t="s">
        <v>25</v>
      </c>
      <c r="M6" s="4" t="s">
        <v>26</v>
      </c>
      <c r="N6" s="4" t="s">
        <v>27</v>
      </c>
      <c r="O6" s="4" t="s">
        <v>28</v>
      </c>
      <c r="P6" s="4" t="s">
        <v>29</v>
      </c>
      <c r="Q6" s="4" t="s">
        <v>30</v>
      </c>
      <c r="R6" s="4" t="s">
        <v>31</v>
      </c>
      <c r="S6" s="4" t="s">
        <v>32</v>
      </c>
      <c r="T6" s="4" t="s">
        <v>33</v>
      </c>
      <c r="U6" s="4" t="s">
        <v>34</v>
      </c>
      <c r="V6" s="4" t="s">
        <v>35</v>
      </c>
      <c r="W6" s="4" t="s">
        <v>36</v>
      </c>
      <c r="X6" s="4" t="s">
        <v>37</v>
      </c>
      <c r="Y6" s="4" t="s">
        <v>38</v>
      </c>
      <c r="Z6" s="4" t="s">
        <v>39</v>
      </c>
      <c r="AA6" s="4" t="s">
        <v>40</v>
      </c>
      <c r="AB6" s="4"/>
      <c r="AC6" s="4"/>
    </row>
    <row r="7" spans="1:31" ht="40" x14ac:dyDescent="0.25">
      <c r="A7" s="38" t="s">
        <v>41</v>
      </c>
      <c r="B7" s="39"/>
      <c r="C7" s="40"/>
      <c r="D7" s="3" t="s">
        <v>42</v>
      </c>
      <c r="E7" s="3" t="s">
        <v>42</v>
      </c>
      <c r="F7" s="3" t="s">
        <v>43</v>
      </c>
      <c r="G7" s="3" t="s">
        <v>44</v>
      </c>
      <c r="H7" s="3" t="s">
        <v>44</v>
      </c>
      <c r="I7" s="3" t="s">
        <v>42</v>
      </c>
      <c r="J7" s="3" t="s">
        <v>42</v>
      </c>
      <c r="K7" s="3" t="s">
        <v>42</v>
      </c>
      <c r="L7" s="3" t="s">
        <v>44</v>
      </c>
      <c r="M7" s="3" t="s">
        <v>42</v>
      </c>
      <c r="N7" s="3" t="s">
        <v>42</v>
      </c>
      <c r="O7" s="3" t="s">
        <v>45</v>
      </c>
      <c r="P7" s="3" t="s">
        <v>46</v>
      </c>
      <c r="Q7" s="3" t="s">
        <v>47</v>
      </c>
      <c r="R7" s="3" t="s">
        <v>42</v>
      </c>
      <c r="S7" s="3" t="s">
        <v>45</v>
      </c>
      <c r="T7" s="3" t="s">
        <v>42</v>
      </c>
      <c r="U7" s="3" t="s">
        <v>46</v>
      </c>
      <c r="V7" s="3" t="s">
        <v>42</v>
      </c>
      <c r="W7" s="3" t="s">
        <v>45</v>
      </c>
      <c r="X7" s="3" t="s">
        <v>42</v>
      </c>
      <c r="Y7" s="3" t="s">
        <v>43</v>
      </c>
      <c r="Z7" s="3" t="s">
        <v>42</v>
      </c>
      <c r="AA7" s="3" t="s">
        <v>48</v>
      </c>
      <c r="AB7" s="3" t="s">
        <v>42</v>
      </c>
      <c r="AC7" s="3"/>
    </row>
    <row r="8" spans="1:31" ht="13" x14ac:dyDescent="0.3">
      <c r="A8" s="21" t="s">
        <v>49</v>
      </c>
      <c r="B8" s="22"/>
      <c r="C8" s="5" t="s">
        <v>50</v>
      </c>
      <c r="D8" s="5" t="s">
        <v>90</v>
      </c>
      <c r="E8" s="5" t="s">
        <v>91</v>
      </c>
      <c r="F8" s="5" t="s">
        <v>92</v>
      </c>
      <c r="G8" s="5" t="s">
        <v>93</v>
      </c>
      <c r="H8" s="5" t="s">
        <v>94</v>
      </c>
      <c r="I8" s="5" t="s">
        <v>95</v>
      </c>
      <c r="J8" s="5" t="s">
        <v>96</v>
      </c>
      <c r="K8" s="5" t="s">
        <v>97</v>
      </c>
      <c r="L8" s="5" t="s">
        <v>98</v>
      </c>
      <c r="M8" s="5" t="s">
        <v>99</v>
      </c>
      <c r="N8" s="5" t="s">
        <v>100</v>
      </c>
      <c r="O8" s="5" t="s">
        <v>101</v>
      </c>
      <c r="P8" s="5" t="s">
        <v>102</v>
      </c>
      <c r="Q8" s="5" t="s">
        <v>103</v>
      </c>
      <c r="R8" s="5" t="s">
        <v>104</v>
      </c>
      <c r="S8" s="5" t="s">
        <v>105</v>
      </c>
      <c r="T8" s="5" t="s">
        <v>106</v>
      </c>
      <c r="U8" s="5" t="s">
        <v>107</v>
      </c>
      <c r="V8" s="5" t="s">
        <v>108</v>
      </c>
      <c r="W8" s="5" t="s">
        <v>109</v>
      </c>
      <c r="X8" s="5" t="s">
        <v>110</v>
      </c>
      <c r="Y8" s="5" t="s">
        <v>111</v>
      </c>
      <c r="Z8" s="5" t="s">
        <v>112</v>
      </c>
      <c r="AA8" s="5" t="s">
        <v>113</v>
      </c>
      <c r="AB8" s="5" t="s">
        <v>117</v>
      </c>
      <c r="AC8" s="5" t="s">
        <v>118</v>
      </c>
    </row>
    <row r="9" spans="1:31" ht="13" x14ac:dyDescent="0.3">
      <c r="A9" s="41" t="s">
        <v>51</v>
      </c>
      <c r="B9" s="42"/>
      <c r="C9" s="5" t="s">
        <v>50</v>
      </c>
      <c r="D9" s="8">
        <v>1.1000000000000001</v>
      </c>
      <c r="E9" s="8">
        <v>20</v>
      </c>
      <c r="F9" s="8">
        <v>2.2999999999999998</v>
      </c>
      <c r="G9" s="8">
        <v>33138</v>
      </c>
      <c r="H9" s="8">
        <v>48836</v>
      </c>
      <c r="I9" s="8">
        <v>3.9</v>
      </c>
      <c r="J9" s="8">
        <v>72</v>
      </c>
      <c r="K9" s="8">
        <v>1.32</v>
      </c>
      <c r="L9" s="8">
        <v>51148</v>
      </c>
      <c r="M9" s="8">
        <v>95</v>
      </c>
      <c r="N9" s="8">
        <v>77</v>
      </c>
      <c r="O9" s="8">
        <v>512</v>
      </c>
      <c r="P9" s="8">
        <v>19.2</v>
      </c>
      <c r="Q9" s="8">
        <v>6</v>
      </c>
      <c r="R9" s="8">
        <v>94</v>
      </c>
      <c r="S9" s="8">
        <v>2.7</v>
      </c>
      <c r="T9" s="8">
        <v>93</v>
      </c>
      <c r="U9" s="8">
        <v>82.2</v>
      </c>
      <c r="V9" s="8">
        <v>85</v>
      </c>
      <c r="W9" s="8">
        <v>7.3</v>
      </c>
      <c r="X9" s="8">
        <v>62.6</v>
      </c>
      <c r="Y9" s="8">
        <v>0.8</v>
      </c>
      <c r="Z9" s="8">
        <v>13.39</v>
      </c>
      <c r="AA9" s="8">
        <v>14.35</v>
      </c>
      <c r="AB9" s="16">
        <v>-4.75356867416901</v>
      </c>
      <c r="AC9" t="s">
        <v>119</v>
      </c>
      <c r="AD9" s="41"/>
      <c r="AE9" s="42"/>
    </row>
    <row r="10" spans="1:31" ht="13" x14ac:dyDescent="0.3">
      <c r="A10" s="41" t="s">
        <v>52</v>
      </c>
      <c r="B10" s="42"/>
      <c r="C10" s="5" t="s">
        <v>50</v>
      </c>
      <c r="D10" s="9">
        <v>1</v>
      </c>
      <c r="E10" s="9">
        <v>21</v>
      </c>
      <c r="F10" s="9">
        <v>1.6</v>
      </c>
      <c r="G10" s="9">
        <v>31667</v>
      </c>
      <c r="H10" s="9">
        <v>55623</v>
      </c>
      <c r="I10" s="9">
        <v>2.2000000000000002</v>
      </c>
      <c r="J10" s="9">
        <v>71</v>
      </c>
      <c r="K10" s="9">
        <v>1.53</v>
      </c>
      <c r="L10" s="9">
        <v>45988</v>
      </c>
      <c r="M10" s="9">
        <v>93</v>
      </c>
      <c r="N10" s="9">
        <v>84</v>
      </c>
      <c r="O10" s="9">
        <v>500</v>
      </c>
      <c r="P10" s="9">
        <v>17.100000000000001</v>
      </c>
      <c r="Q10" s="9">
        <v>15</v>
      </c>
      <c r="R10" s="9">
        <v>93</v>
      </c>
      <c r="S10" s="9">
        <v>1.3</v>
      </c>
      <c r="T10" s="9">
        <v>75</v>
      </c>
      <c r="U10" s="9">
        <v>81.2</v>
      </c>
      <c r="V10" s="9">
        <v>69</v>
      </c>
      <c r="W10" s="9">
        <v>7.1</v>
      </c>
      <c r="X10" s="9">
        <v>81.2</v>
      </c>
      <c r="Y10" s="9">
        <v>0.4</v>
      </c>
      <c r="Z10" s="9">
        <v>7.32</v>
      </c>
      <c r="AA10" s="9">
        <v>14.55</v>
      </c>
      <c r="AB10" s="17">
        <v>1.84762376651291</v>
      </c>
      <c r="AC10" t="s">
        <v>120</v>
      </c>
      <c r="AD10" s="41"/>
      <c r="AE10" s="42"/>
    </row>
    <row r="11" spans="1:31" ht="13" x14ac:dyDescent="0.3">
      <c r="A11" s="41" t="s">
        <v>53</v>
      </c>
      <c r="B11" s="42"/>
      <c r="C11" s="5" t="s">
        <v>50</v>
      </c>
      <c r="D11" s="8">
        <v>2.1</v>
      </c>
      <c r="E11" s="8">
        <v>21</v>
      </c>
      <c r="F11" s="8">
        <v>2.2000000000000002</v>
      </c>
      <c r="G11" s="8">
        <v>28700</v>
      </c>
      <c r="H11" s="8">
        <v>89057</v>
      </c>
      <c r="I11" s="8">
        <v>3.6</v>
      </c>
      <c r="J11" s="8">
        <v>62</v>
      </c>
      <c r="K11" s="8">
        <v>4.26</v>
      </c>
      <c r="L11" s="8">
        <v>48093</v>
      </c>
      <c r="M11" s="8">
        <v>88</v>
      </c>
      <c r="N11" s="8">
        <v>74</v>
      </c>
      <c r="O11" s="8">
        <v>509</v>
      </c>
      <c r="P11" s="8">
        <v>18.8</v>
      </c>
      <c r="Q11" s="8">
        <v>19</v>
      </c>
      <c r="R11" s="8">
        <v>83</v>
      </c>
      <c r="S11" s="8">
        <v>2.2000000000000002</v>
      </c>
      <c r="T11" s="8">
        <v>89</v>
      </c>
      <c r="U11" s="8">
        <v>80.7</v>
      </c>
      <c r="V11" s="8">
        <v>74</v>
      </c>
      <c r="W11" s="8">
        <v>6.9</v>
      </c>
      <c r="X11" s="8">
        <v>69.599999999999994</v>
      </c>
      <c r="Y11" s="8">
        <v>1.1000000000000001</v>
      </c>
      <c r="Z11" s="8">
        <v>4.7300000000000004</v>
      </c>
      <c r="AA11" s="8">
        <v>15.77</v>
      </c>
      <c r="AB11" s="16">
        <v>0.43129828366166001</v>
      </c>
      <c r="AC11" t="s">
        <v>120</v>
      </c>
      <c r="AD11" s="41"/>
      <c r="AE11" s="42"/>
    </row>
    <row r="12" spans="1:31" ht="13" x14ac:dyDescent="0.3">
      <c r="A12" s="41" t="s">
        <v>54</v>
      </c>
      <c r="B12" s="42"/>
      <c r="C12" s="5" t="s">
        <v>50</v>
      </c>
      <c r="D12" s="9">
        <v>0.2</v>
      </c>
      <c r="E12" s="9">
        <v>21</v>
      </c>
      <c r="F12" s="9">
        <v>2.5</v>
      </c>
      <c r="G12" s="9">
        <v>30474</v>
      </c>
      <c r="H12" s="9">
        <v>75775</v>
      </c>
      <c r="I12" s="9">
        <v>3.9</v>
      </c>
      <c r="J12" s="9">
        <v>72</v>
      </c>
      <c r="K12" s="9">
        <v>0.89</v>
      </c>
      <c r="L12" s="9">
        <v>48164</v>
      </c>
      <c r="M12" s="9">
        <v>94</v>
      </c>
      <c r="N12" s="9">
        <v>90</v>
      </c>
      <c r="O12" s="9">
        <v>522</v>
      </c>
      <c r="P12" s="9">
        <v>16.3</v>
      </c>
      <c r="Q12" s="9">
        <v>12</v>
      </c>
      <c r="R12" s="9">
        <v>90</v>
      </c>
      <c r="S12" s="9">
        <v>3</v>
      </c>
      <c r="T12" s="9">
        <v>68</v>
      </c>
      <c r="U12" s="9">
        <v>81.5</v>
      </c>
      <c r="V12" s="9">
        <v>89</v>
      </c>
      <c r="W12" s="9">
        <v>7.4</v>
      </c>
      <c r="X12" s="9">
        <v>81.7</v>
      </c>
      <c r="Y12" s="9">
        <v>1.5</v>
      </c>
      <c r="Z12" s="9">
        <v>3.83</v>
      </c>
      <c r="AA12" s="9">
        <v>14.41</v>
      </c>
      <c r="AB12" s="17">
        <v>-3.4014853408633399</v>
      </c>
      <c r="AC12" t="s">
        <v>122</v>
      </c>
      <c r="AD12" s="41"/>
      <c r="AE12" s="42"/>
    </row>
    <row r="13" spans="1:31" ht="13" x14ac:dyDescent="0.3">
      <c r="A13" s="41" t="s">
        <v>55</v>
      </c>
      <c r="B13" s="42"/>
      <c r="C13" s="5" t="s">
        <v>50</v>
      </c>
      <c r="D13" s="8">
        <v>9.4</v>
      </c>
      <c r="E13" s="8">
        <v>18</v>
      </c>
      <c r="F13" s="8">
        <v>1.2</v>
      </c>
      <c r="G13" s="8">
        <v>15094</v>
      </c>
      <c r="H13" s="8">
        <v>18172</v>
      </c>
      <c r="I13" s="8">
        <v>8.1</v>
      </c>
      <c r="J13" s="8">
        <v>62</v>
      </c>
      <c r="K13" s="8">
        <v>1.67</v>
      </c>
      <c r="L13" s="8">
        <v>21370</v>
      </c>
      <c r="M13" s="8">
        <v>82</v>
      </c>
      <c r="N13" s="8">
        <v>61</v>
      </c>
      <c r="O13" s="8">
        <v>436</v>
      </c>
      <c r="P13" s="8">
        <v>17.100000000000001</v>
      </c>
      <c r="Q13" s="8">
        <v>18</v>
      </c>
      <c r="R13" s="8">
        <v>71</v>
      </c>
      <c r="S13" s="8">
        <v>1.5</v>
      </c>
      <c r="T13" s="8">
        <v>49</v>
      </c>
      <c r="U13" s="8">
        <v>78.8</v>
      </c>
      <c r="V13" s="8">
        <v>59</v>
      </c>
      <c r="W13" s="8">
        <v>6.5</v>
      </c>
      <c r="X13" s="8">
        <v>50.2</v>
      </c>
      <c r="Y13" s="8">
        <v>3.8</v>
      </c>
      <c r="Z13" s="8">
        <v>13.84</v>
      </c>
      <c r="AA13" s="8">
        <v>14.91</v>
      </c>
      <c r="AB13" s="16">
        <v>-1.9779716770600699</v>
      </c>
      <c r="AC13" t="s">
        <v>122</v>
      </c>
      <c r="AD13" s="41"/>
      <c r="AE13" s="42"/>
    </row>
    <row r="14" spans="1:31" ht="13" x14ac:dyDescent="0.3">
      <c r="A14" s="41" t="s">
        <v>56</v>
      </c>
      <c r="B14" s="42"/>
      <c r="C14" s="5" t="s">
        <v>50</v>
      </c>
      <c r="D14" s="9">
        <v>0.7</v>
      </c>
      <c r="E14" s="9">
        <v>26</v>
      </c>
      <c r="F14" s="9">
        <v>1.4</v>
      </c>
      <c r="G14" s="9">
        <v>18953</v>
      </c>
      <c r="H14" s="9">
        <v>20170</v>
      </c>
      <c r="I14" s="9">
        <v>4.7</v>
      </c>
      <c r="J14" s="9">
        <v>69</v>
      </c>
      <c r="K14" s="9">
        <v>2.72</v>
      </c>
      <c r="L14" s="9">
        <v>21185</v>
      </c>
      <c r="M14" s="9">
        <v>90</v>
      </c>
      <c r="N14" s="9">
        <v>93</v>
      </c>
      <c r="O14" s="9">
        <v>500</v>
      </c>
      <c r="P14" s="9">
        <v>17.399999999999999</v>
      </c>
      <c r="Q14" s="9">
        <v>17</v>
      </c>
      <c r="R14" s="9">
        <v>88</v>
      </c>
      <c r="S14" s="9">
        <v>2.6</v>
      </c>
      <c r="T14" s="9">
        <v>59</v>
      </c>
      <c r="U14" s="9">
        <v>78.3</v>
      </c>
      <c r="V14" s="9">
        <v>60</v>
      </c>
      <c r="W14" s="9">
        <v>6.6</v>
      </c>
      <c r="X14" s="9">
        <v>70.099999999999994</v>
      </c>
      <c r="Y14" s="9">
        <v>0.9</v>
      </c>
      <c r="Z14" s="9">
        <v>5.99</v>
      </c>
      <c r="AA14" s="9">
        <v>15.03</v>
      </c>
      <c r="AB14" s="17">
        <v>0.90378043319993695</v>
      </c>
      <c r="AC14" t="s">
        <v>121</v>
      </c>
      <c r="AD14" s="41"/>
      <c r="AE14" s="42"/>
    </row>
    <row r="15" spans="1:31" ht="13" x14ac:dyDescent="0.3">
      <c r="A15" s="41" t="s">
        <v>57</v>
      </c>
      <c r="B15" s="42"/>
      <c r="C15" s="5" t="s">
        <v>50</v>
      </c>
      <c r="D15" s="8">
        <v>0.5</v>
      </c>
      <c r="E15" s="8">
        <v>25</v>
      </c>
      <c r="F15" s="8">
        <v>1.9</v>
      </c>
      <c r="G15" s="8">
        <v>26945</v>
      </c>
      <c r="H15" s="8">
        <v>54839</v>
      </c>
      <c r="I15" s="8">
        <v>2.2999999999999998</v>
      </c>
      <c r="J15" s="8">
        <v>73</v>
      </c>
      <c r="K15" s="8">
        <v>1.66</v>
      </c>
      <c r="L15" s="8">
        <v>49589</v>
      </c>
      <c r="M15" s="8">
        <v>96</v>
      </c>
      <c r="N15" s="8">
        <v>80</v>
      </c>
      <c r="O15" s="8">
        <v>498</v>
      </c>
      <c r="P15" s="8">
        <v>19.600000000000001</v>
      </c>
      <c r="Q15" s="8">
        <v>11</v>
      </c>
      <c r="R15" s="8">
        <v>95</v>
      </c>
      <c r="S15" s="8">
        <v>2.1</v>
      </c>
      <c r="T15" s="8">
        <v>86</v>
      </c>
      <c r="U15" s="8">
        <v>80.400000000000006</v>
      </c>
      <c r="V15" s="8">
        <v>72</v>
      </c>
      <c r="W15" s="8">
        <v>7.5</v>
      </c>
      <c r="X15" s="8">
        <v>85.2</v>
      </c>
      <c r="Y15" s="8">
        <v>0.3</v>
      </c>
      <c r="Z15" s="8">
        <v>2.21</v>
      </c>
      <c r="AA15" s="8">
        <v>15.87</v>
      </c>
      <c r="AB15" s="16">
        <v>9.1558442861384695</v>
      </c>
      <c r="AC15" t="s">
        <v>120</v>
      </c>
      <c r="AD15" s="41"/>
      <c r="AE15" s="42"/>
    </row>
    <row r="16" spans="1:31" ht="13" x14ac:dyDescent="0.3">
      <c r="A16" s="41" t="s">
        <v>58</v>
      </c>
      <c r="B16" s="42"/>
      <c r="C16" s="5" t="s">
        <v>50</v>
      </c>
      <c r="D16" s="9">
        <v>7.2</v>
      </c>
      <c r="E16" s="9">
        <v>19</v>
      </c>
      <c r="F16" s="9">
        <v>1.6</v>
      </c>
      <c r="G16" s="9">
        <v>16565</v>
      </c>
      <c r="H16" s="9">
        <v>15728</v>
      </c>
      <c r="I16" s="9">
        <v>7.6</v>
      </c>
      <c r="J16" s="9">
        <v>70</v>
      </c>
      <c r="K16" s="9">
        <v>3.32</v>
      </c>
      <c r="L16" s="9">
        <v>21020</v>
      </c>
      <c r="M16" s="9">
        <v>90</v>
      </c>
      <c r="N16" s="9">
        <v>91</v>
      </c>
      <c r="O16" s="9">
        <v>526</v>
      </c>
      <c r="P16" s="9">
        <v>17.8</v>
      </c>
      <c r="Q16" s="9">
        <v>9</v>
      </c>
      <c r="R16" s="9">
        <v>84</v>
      </c>
      <c r="S16" s="9">
        <v>2.8</v>
      </c>
      <c r="T16" s="9">
        <v>64</v>
      </c>
      <c r="U16" s="9">
        <v>77.3</v>
      </c>
      <c r="V16" s="9">
        <v>53</v>
      </c>
      <c r="W16" s="9">
        <v>5.6</v>
      </c>
      <c r="X16" s="9">
        <v>67.2</v>
      </c>
      <c r="Y16" s="9">
        <v>4.8</v>
      </c>
      <c r="Z16" s="9">
        <v>3.29</v>
      </c>
      <c r="AA16" s="9">
        <v>14.9</v>
      </c>
      <c r="AB16" s="17">
        <v>2.2136463476408799</v>
      </c>
      <c r="AC16" t="s">
        <v>121</v>
      </c>
      <c r="AD16" s="41"/>
      <c r="AE16" s="42"/>
    </row>
    <row r="17" spans="1:31" ht="13" x14ac:dyDescent="0.3">
      <c r="A17" s="41" t="s">
        <v>59</v>
      </c>
      <c r="B17" s="42"/>
      <c r="C17" s="5" t="s">
        <v>50</v>
      </c>
      <c r="D17" s="8">
        <v>0.6</v>
      </c>
      <c r="E17" s="8">
        <v>22</v>
      </c>
      <c r="F17" s="8">
        <v>1.9</v>
      </c>
      <c r="G17" s="8">
        <v>28238</v>
      </c>
      <c r="H17" s="8">
        <v>24482</v>
      </c>
      <c r="I17" s="8">
        <v>2.6</v>
      </c>
      <c r="J17" s="8">
        <v>69</v>
      </c>
      <c r="K17" s="8">
        <v>1.97</v>
      </c>
      <c r="L17" s="8">
        <v>40742</v>
      </c>
      <c r="M17" s="8">
        <v>94</v>
      </c>
      <c r="N17" s="8">
        <v>87</v>
      </c>
      <c r="O17" s="8">
        <v>529</v>
      </c>
      <c r="P17" s="8">
        <v>19.7</v>
      </c>
      <c r="Q17" s="8">
        <v>7</v>
      </c>
      <c r="R17" s="8">
        <v>94</v>
      </c>
      <c r="S17" s="8">
        <v>2.2999999999999998</v>
      </c>
      <c r="T17" s="8">
        <v>69</v>
      </c>
      <c r="U17" s="8">
        <v>81.099999999999994</v>
      </c>
      <c r="V17" s="8">
        <v>65</v>
      </c>
      <c r="W17" s="8">
        <v>7.4</v>
      </c>
      <c r="X17" s="8">
        <v>85.8</v>
      </c>
      <c r="Y17" s="8">
        <v>1.5</v>
      </c>
      <c r="Z17" s="8">
        <v>3.6</v>
      </c>
      <c r="AA17" s="8">
        <v>15.17</v>
      </c>
      <c r="AB17" s="16">
        <v>-0.41790007218602199</v>
      </c>
      <c r="AC17" t="s">
        <v>120</v>
      </c>
      <c r="AD17" s="41"/>
      <c r="AE17" s="42"/>
    </row>
    <row r="18" spans="1:31" ht="13" x14ac:dyDescent="0.3">
      <c r="A18" s="41" t="s">
        <v>60</v>
      </c>
      <c r="B18" s="42"/>
      <c r="C18" s="5" t="s">
        <v>50</v>
      </c>
      <c r="D18" s="9">
        <v>0.5</v>
      </c>
      <c r="E18" s="9">
        <v>21</v>
      </c>
      <c r="F18" s="9">
        <v>1.8</v>
      </c>
      <c r="G18" s="9">
        <v>29759</v>
      </c>
      <c r="H18" s="9">
        <v>53851</v>
      </c>
      <c r="I18" s="9">
        <v>4.5999999999999996</v>
      </c>
      <c r="J18" s="9">
        <v>64</v>
      </c>
      <c r="K18" s="9">
        <v>4.21</v>
      </c>
      <c r="L18" s="9">
        <v>40828</v>
      </c>
      <c r="M18" s="9">
        <v>89</v>
      </c>
      <c r="N18" s="9">
        <v>75</v>
      </c>
      <c r="O18" s="9">
        <v>500</v>
      </c>
      <c r="P18" s="9">
        <v>16.399999999999999</v>
      </c>
      <c r="Q18" s="9">
        <v>14</v>
      </c>
      <c r="R18" s="9">
        <v>84</v>
      </c>
      <c r="S18" s="9">
        <v>2.1</v>
      </c>
      <c r="T18" s="9">
        <v>80</v>
      </c>
      <c r="U18" s="9">
        <v>82.3</v>
      </c>
      <c r="V18" s="9">
        <v>67</v>
      </c>
      <c r="W18" s="9">
        <v>6.4</v>
      </c>
      <c r="X18" s="9">
        <v>70.599999999999994</v>
      </c>
      <c r="Y18" s="9">
        <v>0.6</v>
      </c>
      <c r="Z18" s="9">
        <v>7.77</v>
      </c>
      <c r="AA18" s="9">
        <v>16.36</v>
      </c>
      <c r="AB18" s="17">
        <v>-0.19770785956218001</v>
      </c>
      <c r="AC18" t="s">
        <v>120</v>
      </c>
      <c r="AD18" s="41"/>
      <c r="AE18" s="42"/>
    </row>
    <row r="19" spans="1:31" ht="13" x14ac:dyDescent="0.3">
      <c r="A19" s="43" t="s">
        <v>61</v>
      </c>
      <c r="B19" s="44"/>
      <c r="C19" s="5" t="s">
        <v>50</v>
      </c>
      <c r="D19" s="8">
        <v>0</v>
      </c>
      <c r="E19" s="8">
        <v>22</v>
      </c>
      <c r="F19" s="8">
        <v>1.8</v>
      </c>
      <c r="G19" s="8">
        <v>31925</v>
      </c>
      <c r="H19" s="8">
        <v>49822</v>
      </c>
      <c r="I19" s="8">
        <v>2.7</v>
      </c>
      <c r="J19" s="8">
        <v>74</v>
      </c>
      <c r="K19" s="8">
        <v>2.21</v>
      </c>
      <c r="L19" s="8">
        <v>43872</v>
      </c>
      <c r="M19" s="8">
        <v>92</v>
      </c>
      <c r="N19" s="8">
        <v>87</v>
      </c>
      <c r="O19" s="8">
        <v>515</v>
      </c>
      <c r="P19" s="8">
        <v>18.100000000000001</v>
      </c>
      <c r="Q19" s="8">
        <v>15</v>
      </c>
      <c r="R19" s="8">
        <v>94</v>
      </c>
      <c r="S19" s="8">
        <v>2.1</v>
      </c>
      <c r="T19" s="8">
        <v>72</v>
      </c>
      <c r="U19" s="8">
        <v>80.900000000000006</v>
      </c>
      <c r="V19" s="8">
        <v>65</v>
      </c>
      <c r="W19" s="8">
        <v>7</v>
      </c>
      <c r="X19" s="8">
        <v>74.599999999999994</v>
      </c>
      <c r="Y19" s="8">
        <v>0.5</v>
      </c>
      <c r="Z19" s="8">
        <v>4.96</v>
      </c>
      <c r="AA19" s="8">
        <v>15.55</v>
      </c>
      <c r="AB19" s="16">
        <v>7.6836158204673604</v>
      </c>
      <c r="AC19" t="s">
        <v>120</v>
      </c>
      <c r="AD19" s="43"/>
      <c r="AE19" s="44"/>
    </row>
    <row r="20" spans="1:31" ht="13" x14ac:dyDescent="0.3">
      <c r="A20" s="41" t="s">
        <v>62</v>
      </c>
      <c r="B20" s="42"/>
      <c r="C20" s="5" t="s">
        <v>50</v>
      </c>
      <c r="D20" s="9">
        <v>0.5</v>
      </c>
      <c r="E20" s="9">
        <v>26</v>
      </c>
      <c r="F20" s="9">
        <v>1.2</v>
      </c>
      <c r="G20" s="9">
        <v>18099</v>
      </c>
      <c r="H20" s="9">
        <v>17568</v>
      </c>
      <c r="I20" s="9">
        <v>32</v>
      </c>
      <c r="J20" s="9">
        <v>49</v>
      </c>
      <c r="K20" s="9">
        <v>19.47</v>
      </c>
      <c r="L20" s="9">
        <v>26436</v>
      </c>
      <c r="M20" s="9">
        <v>83</v>
      </c>
      <c r="N20" s="9">
        <v>68</v>
      </c>
      <c r="O20" s="9">
        <v>466</v>
      </c>
      <c r="P20" s="9">
        <v>18.5</v>
      </c>
      <c r="Q20" s="9">
        <v>15</v>
      </c>
      <c r="R20" s="9">
        <v>69</v>
      </c>
      <c r="S20" s="9">
        <v>1.9</v>
      </c>
      <c r="T20" s="9">
        <v>64</v>
      </c>
      <c r="U20" s="9">
        <v>81.400000000000006</v>
      </c>
      <c r="V20" s="9">
        <v>74</v>
      </c>
      <c r="W20" s="9">
        <v>5.6</v>
      </c>
      <c r="X20" s="9">
        <v>62.5</v>
      </c>
      <c r="Y20" s="9">
        <v>1.5</v>
      </c>
      <c r="Z20" s="9">
        <v>6.37</v>
      </c>
      <c r="AA20" s="9">
        <v>14.74</v>
      </c>
      <c r="AB20" s="17">
        <v>0.117133186225808</v>
      </c>
      <c r="AC20" t="s">
        <v>120</v>
      </c>
      <c r="AD20" s="41"/>
      <c r="AE20" s="42"/>
    </row>
    <row r="21" spans="1:31" ht="13" x14ac:dyDescent="0.3">
      <c r="A21" s="41" t="s">
        <v>63</v>
      </c>
      <c r="B21" s="42"/>
      <c r="C21" s="5" t="s">
        <v>50</v>
      </c>
      <c r="D21" s="8">
        <v>5.3</v>
      </c>
      <c r="E21" s="8">
        <v>20</v>
      </c>
      <c r="F21" s="8">
        <v>1.1000000000000001</v>
      </c>
      <c r="G21" s="8">
        <v>15614</v>
      </c>
      <c r="H21" s="8">
        <v>17774</v>
      </c>
      <c r="I21" s="8">
        <v>7.8</v>
      </c>
      <c r="J21" s="8">
        <v>62</v>
      </c>
      <c r="K21" s="8">
        <v>3.78</v>
      </c>
      <c r="L21" s="8">
        <v>21399</v>
      </c>
      <c r="M21" s="8">
        <v>82</v>
      </c>
      <c r="N21" s="8">
        <v>83</v>
      </c>
      <c r="O21" s="8">
        <v>487</v>
      </c>
      <c r="P21" s="8">
        <v>17.2</v>
      </c>
      <c r="Q21" s="8">
        <v>16</v>
      </c>
      <c r="R21" s="8">
        <v>76</v>
      </c>
      <c r="S21" s="8">
        <v>1.2</v>
      </c>
      <c r="T21" s="8">
        <v>62</v>
      </c>
      <c r="U21" s="8">
        <v>75.7</v>
      </c>
      <c r="V21" s="8">
        <v>57</v>
      </c>
      <c r="W21" s="8">
        <v>5.3</v>
      </c>
      <c r="X21" s="8">
        <v>53.2</v>
      </c>
      <c r="Y21" s="8">
        <v>1.2</v>
      </c>
      <c r="Z21" s="8">
        <v>3.76</v>
      </c>
      <c r="AA21" s="8">
        <v>15.04</v>
      </c>
      <c r="AB21" s="16">
        <v>3.20141850365304</v>
      </c>
      <c r="AC21" t="s">
        <v>121</v>
      </c>
      <c r="AD21" s="41"/>
      <c r="AE21" s="42"/>
    </row>
    <row r="22" spans="1:31" ht="13" x14ac:dyDescent="0.3">
      <c r="A22" s="41" t="s">
        <v>64</v>
      </c>
      <c r="B22" s="42"/>
      <c r="C22" s="5" t="s">
        <v>50</v>
      </c>
      <c r="D22" s="9">
        <v>0</v>
      </c>
      <c r="E22" s="9">
        <v>24</v>
      </c>
      <c r="F22" s="9">
        <v>1.6</v>
      </c>
      <c r="G22" s="9">
        <v>27918</v>
      </c>
      <c r="H22" s="9">
        <v>54275</v>
      </c>
      <c r="I22" s="9">
        <v>0.7</v>
      </c>
      <c r="J22" s="9">
        <v>82</v>
      </c>
      <c r="K22" s="9">
        <v>0.67</v>
      </c>
      <c r="L22" s="9">
        <v>56789</v>
      </c>
      <c r="M22" s="9">
        <v>96</v>
      </c>
      <c r="N22" s="9">
        <v>73</v>
      </c>
      <c r="O22" s="9">
        <v>484</v>
      </c>
      <c r="P22" s="9">
        <v>19.600000000000001</v>
      </c>
      <c r="Q22" s="9">
        <v>7</v>
      </c>
      <c r="R22" s="9">
        <v>97</v>
      </c>
      <c r="S22" s="9">
        <v>1.6</v>
      </c>
      <c r="T22" s="9">
        <v>81</v>
      </c>
      <c r="U22" s="9">
        <v>82.1</v>
      </c>
      <c r="V22" s="9">
        <v>77</v>
      </c>
      <c r="W22" s="9">
        <v>7.5</v>
      </c>
      <c r="X22" s="9">
        <v>78.099999999999994</v>
      </c>
      <c r="Y22" s="9">
        <v>0.3</v>
      </c>
      <c r="Z22" s="9">
        <v>13.79</v>
      </c>
      <c r="AA22" s="9">
        <v>14.13</v>
      </c>
      <c r="AB22" s="17">
        <v>5.0835018373535403</v>
      </c>
      <c r="AC22" t="s">
        <v>120</v>
      </c>
      <c r="AD22" s="41"/>
      <c r="AE22" s="42"/>
    </row>
    <row r="23" spans="1:31" ht="13" x14ac:dyDescent="0.3">
      <c r="A23" s="41" t="s">
        <v>65</v>
      </c>
      <c r="B23" s="42"/>
      <c r="C23" s="5" t="s">
        <v>50</v>
      </c>
      <c r="D23" s="8">
        <v>0.1</v>
      </c>
      <c r="E23" s="8">
        <v>20</v>
      </c>
      <c r="F23" s="8">
        <v>2</v>
      </c>
      <c r="G23" s="8">
        <v>22969</v>
      </c>
      <c r="H23" s="8">
        <v>31861</v>
      </c>
      <c r="I23" s="8">
        <v>5</v>
      </c>
      <c r="J23" s="8">
        <v>61</v>
      </c>
      <c r="K23" s="8">
        <v>6.98</v>
      </c>
      <c r="L23" s="8">
        <v>53286</v>
      </c>
      <c r="M23" s="8">
        <v>95</v>
      </c>
      <c r="N23" s="8">
        <v>79</v>
      </c>
      <c r="O23" s="8">
        <v>516</v>
      </c>
      <c r="P23" s="8">
        <v>17.8</v>
      </c>
      <c r="Q23" s="8">
        <v>8</v>
      </c>
      <c r="R23" s="8">
        <v>82</v>
      </c>
      <c r="S23" s="8">
        <v>0.8</v>
      </c>
      <c r="T23" s="8">
        <v>70</v>
      </c>
      <c r="U23" s="8">
        <v>81.099999999999994</v>
      </c>
      <c r="V23" s="8">
        <v>82</v>
      </c>
      <c r="W23" s="8">
        <v>6.8</v>
      </c>
      <c r="X23" s="8">
        <v>77</v>
      </c>
      <c r="Y23" s="8">
        <v>0.8</v>
      </c>
      <c r="Z23" s="8">
        <v>4.1100000000000003</v>
      </c>
      <c r="AA23" s="8">
        <v>15.3</v>
      </c>
      <c r="AB23" s="16">
        <v>10.2241822489902</v>
      </c>
      <c r="AC23" t="s">
        <v>120</v>
      </c>
      <c r="AD23" s="41"/>
      <c r="AE23" s="42"/>
    </row>
    <row r="24" spans="1:31" ht="13" x14ac:dyDescent="0.3">
      <c r="A24" s="43" t="s">
        <v>66</v>
      </c>
      <c r="B24" s="44"/>
      <c r="C24" s="5" t="s">
        <v>50</v>
      </c>
      <c r="D24" s="9">
        <v>4.4000000000000004</v>
      </c>
      <c r="E24" s="9">
        <v>21</v>
      </c>
      <c r="F24" s="9">
        <v>1.2</v>
      </c>
      <c r="G24" s="9">
        <v>22116</v>
      </c>
      <c r="H24" s="9">
        <v>50051</v>
      </c>
      <c r="I24" s="9">
        <v>3.9</v>
      </c>
      <c r="J24" s="9">
        <v>68</v>
      </c>
      <c r="K24" s="9">
        <v>0.63</v>
      </c>
      <c r="L24" s="9">
        <v>29635</v>
      </c>
      <c r="M24" s="9">
        <v>86</v>
      </c>
      <c r="N24" s="9">
        <v>85</v>
      </c>
      <c r="O24" s="9">
        <v>474</v>
      </c>
      <c r="P24" s="9">
        <v>15.9</v>
      </c>
      <c r="Q24" s="9">
        <v>26</v>
      </c>
      <c r="R24" s="9">
        <v>65</v>
      </c>
      <c r="S24" s="9">
        <v>0.9</v>
      </c>
      <c r="T24" s="9">
        <v>72</v>
      </c>
      <c r="U24" s="9">
        <v>82.1</v>
      </c>
      <c r="V24" s="9">
        <v>80</v>
      </c>
      <c r="W24" s="9">
        <v>7.1</v>
      </c>
      <c r="X24" s="9">
        <v>66.3</v>
      </c>
      <c r="Y24" s="9">
        <v>1.8</v>
      </c>
      <c r="Z24" s="9">
        <v>14.74</v>
      </c>
      <c r="AA24" s="9">
        <v>13.94</v>
      </c>
      <c r="AB24" s="17">
        <v>4.3378647937121997</v>
      </c>
      <c r="AC24" t="s">
        <v>123</v>
      </c>
      <c r="AD24" s="43"/>
      <c r="AE24" s="44"/>
    </row>
    <row r="25" spans="1:31" ht="13" x14ac:dyDescent="0.3">
      <c r="A25" s="41" t="s">
        <v>67</v>
      </c>
      <c r="B25" s="42"/>
      <c r="C25" s="5" t="s">
        <v>50</v>
      </c>
      <c r="D25" s="8">
        <v>0.8</v>
      </c>
      <c r="E25" s="8">
        <v>24</v>
      </c>
      <c r="F25" s="8">
        <v>1.4</v>
      </c>
      <c r="G25" s="8">
        <v>25004</v>
      </c>
      <c r="H25" s="8">
        <v>56833</v>
      </c>
      <c r="I25" s="8">
        <v>11.8</v>
      </c>
      <c r="J25" s="8">
        <v>57</v>
      </c>
      <c r="K25" s="8">
        <v>7.79</v>
      </c>
      <c r="L25" s="8">
        <v>34744</v>
      </c>
      <c r="M25" s="8">
        <v>91</v>
      </c>
      <c r="N25" s="8">
        <v>59</v>
      </c>
      <c r="O25" s="8">
        <v>490</v>
      </c>
      <c r="P25" s="8">
        <v>16.8</v>
      </c>
      <c r="Q25" s="8">
        <v>18</v>
      </c>
      <c r="R25" s="8">
        <v>70</v>
      </c>
      <c r="S25" s="8">
        <v>1.5</v>
      </c>
      <c r="T25" s="8">
        <v>75</v>
      </c>
      <c r="U25" s="8">
        <v>82.8</v>
      </c>
      <c r="V25" s="8">
        <v>66</v>
      </c>
      <c r="W25" s="8">
        <v>5.8</v>
      </c>
      <c r="X25" s="8">
        <v>59.3</v>
      </c>
      <c r="Y25" s="8">
        <v>0.8</v>
      </c>
      <c r="Z25" s="8">
        <v>3.83</v>
      </c>
      <c r="AA25" s="8">
        <v>14.89</v>
      </c>
      <c r="AB25" s="16">
        <v>1.62181647332479</v>
      </c>
      <c r="AC25" t="s">
        <v>120</v>
      </c>
      <c r="AD25" s="41"/>
      <c r="AE25" s="42"/>
    </row>
    <row r="26" spans="1:31" ht="13" x14ac:dyDescent="0.3">
      <c r="A26" s="41" t="s">
        <v>68</v>
      </c>
      <c r="B26" s="42"/>
      <c r="C26" s="5" t="s">
        <v>50</v>
      </c>
      <c r="D26" s="9">
        <v>6.4</v>
      </c>
      <c r="E26" s="9">
        <v>22</v>
      </c>
      <c r="F26" s="9">
        <v>1.9</v>
      </c>
      <c r="G26" s="9">
        <v>27323</v>
      </c>
      <c r="H26" s="9">
        <v>92818</v>
      </c>
      <c r="I26" s="9">
        <v>2.4</v>
      </c>
      <c r="J26" s="9">
        <v>73</v>
      </c>
      <c r="K26" s="9">
        <v>1.36</v>
      </c>
      <c r="L26" s="9">
        <v>35672</v>
      </c>
      <c r="M26" s="9">
        <v>91</v>
      </c>
      <c r="N26" s="9">
        <v>94</v>
      </c>
      <c r="O26" s="9">
        <v>540</v>
      </c>
      <c r="P26" s="9">
        <v>16</v>
      </c>
      <c r="Q26" s="9">
        <v>16</v>
      </c>
      <c r="R26" s="9">
        <v>87</v>
      </c>
      <c r="S26" s="9">
        <v>1.3</v>
      </c>
      <c r="T26" s="9">
        <v>53</v>
      </c>
      <c r="U26" s="9">
        <v>83.4</v>
      </c>
      <c r="V26" s="9">
        <v>35</v>
      </c>
      <c r="W26" s="9">
        <v>5.9</v>
      </c>
      <c r="X26" s="9">
        <v>70.2</v>
      </c>
      <c r="Y26" s="9">
        <v>0.3</v>
      </c>
      <c r="Z26" s="9">
        <v>21.89</v>
      </c>
      <c r="AA26" s="9">
        <v>14.85</v>
      </c>
      <c r="AB26" s="17">
        <v>3.0765554902249801</v>
      </c>
      <c r="AC26" t="s">
        <v>123</v>
      </c>
      <c r="AD26" s="41"/>
      <c r="AE26" s="42"/>
    </row>
    <row r="27" spans="1:31" ht="13" x14ac:dyDescent="0.3">
      <c r="A27" s="41" t="s">
        <v>69</v>
      </c>
      <c r="B27" s="42"/>
      <c r="C27" s="5" t="s">
        <v>50</v>
      </c>
      <c r="D27" s="8">
        <v>4.2</v>
      </c>
      <c r="E27" s="8">
        <v>16</v>
      </c>
      <c r="F27" s="8">
        <v>1.4</v>
      </c>
      <c r="G27" s="8">
        <v>19372</v>
      </c>
      <c r="H27" s="8">
        <v>30852</v>
      </c>
      <c r="I27" s="8">
        <v>2.1</v>
      </c>
      <c r="J27" s="8">
        <v>65</v>
      </c>
      <c r="K27" s="8">
        <v>0.01</v>
      </c>
      <c r="L27" s="8">
        <v>36653</v>
      </c>
      <c r="M27" s="8">
        <v>76</v>
      </c>
      <c r="N27" s="8">
        <v>85</v>
      </c>
      <c r="O27" s="8">
        <v>542</v>
      </c>
      <c r="P27" s="8">
        <v>17.5</v>
      </c>
      <c r="Q27" s="8">
        <v>29</v>
      </c>
      <c r="R27" s="8">
        <v>78</v>
      </c>
      <c r="S27" s="8">
        <v>2.4</v>
      </c>
      <c r="T27" s="8">
        <v>76</v>
      </c>
      <c r="U27" s="8">
        <v>81.8</v>
      </c>
      <c r="V27" s="8">
        <v>35</v>
      </c>
      <c r="W27" s="8">
        <v>5.8</v>
      </c>
      <c r="X27" s="8">
        <v>67.7</v>
      </c>
      <c r="Y27" s="8">
        <v>1.1000000000000001</v>
      </c>
      <c r="Z27" s="8">
        <v>23.12</v>
      </c>
      <c r="AA27" s="8">
        <v>14.7</v>
      </c>
      <c r="AB27" s="16">
        <v>7.6843167417488702</v>
      </c>
      <c r="AC27" t="s">
        <v>123</v>
      </c>
      <c r="AD27" s="41"/>
      <c r="AE27" s="42"/>
    </row>
    <row r="28" spans="1:31" ht="13" x14ac:dyDescent="0.3">
      <c r="A28" s="43" t="s">
        <v>70</v>
      </c>
      <c r="B28" s="44"/>
      <c r="C28" s="5" t="s">
        <v>50</v>
      </c>
      <c r="D28" s="9">
        <v>14.7</v>
      </c>
      <c r="E28" s="9">
        <v>26</v>
      </c>
      <c r="F28" s="9">
        <v>1.2</v>
      </c>
      <c r="G28" s="9">
        <v>13655</v>
      </c>
      <c r="H28" s="9">
        <v>9837</v>
      </c>
      <c r="I28" s="9">
        <v>8</v>
      </c>
      <c r="J28" s="9">
        <v>66</v>
      </c>
      <c r="K28" s="9">
        <v>4.67</v>
      </c>
      <c r="L28" s="9">
        <v>22270</v>
      </c>
      <c r="M28" s="9">
        <v>84</v>
      </c>
      <c r="N28" s="9">
        <v>90</v>
      </c>
      <c r="O28" s="9">
        <v>494</v>
      </c>
      <c r="P28" s="9">
        <v>17.8</v>
      </c>
      <c r="Q28" s="9">
        <v>12</v>
      </c>
      <c r="R28" s="9">
        <v>76</v>
      </c>
      <c r="S28" s="9">
        <v>2.4</v>
      </c>
      <c r="T28" s="9">
        <v>59</v>
      </c>
      <c r="U28" s="9">
        <v>74.099999999999994</v>
      </c>
      <c r="V28" s="9">
        <v>50</v>
      </c>
      <c r="W28" s="9">
        <v>5.9</v>
      </c>
      <c r="X28" s="9">
        <v>61.6</v>
      </c>
      <c r="Y28" s="9">
        <v>6.1</v>
      </c>
      <c r="Z28" s="9">
        <v>2.4500000000000002</v>
      </c>
      <c r="AA28" s="9">
        <v>13.83</v>
      </c>
      <c r="AB28" s="17">
        <v>-0.76801590770403705</v>
      </c>
      <c r="AC28" t="s">
        <v>121</v>
      </c>
      <c r="AD28" s="41"/>
      <c r="AE28" s="42"/>
    </row>
    <row r="29" spans="1:31" ht="13" x14ac:dyDescent="0.3">
      <c r="A29" s="41" t="s">
        <v>71</v>
      </c>
      <c r="B29" s="42"/>
      <c r="C29" s="5" t="s">
        <v>50</v>
      </c>
      <c r="D29" s="8">
        <v>0.1</v>
      </c>
      <c r="E29" s="8">
        <v>21</v>
      </c>
      <c r="F29" s="8">
        <v>2</v>
      </c>
      <c r="G29" s="8">
        <v>40914</v>
      </c>
      <c r="H29" s="8">
        <v>64500</v>
      </c>
      <c r="I29" s="8">
        <v>2.1</v>
      </c>
      <c r="J29" s="8">
        <v>67</v>
      </c>
      <c r="K29" s="8">
        <v>1.6</v>
      </c>
      <c r="L29" s="8">
        <v>61511</v>
      </c>
      <c r="M29" s="8">
        <v>93</v>
      </c>
      <c r="N29" s="8">
        <v>82</v>
      </c>
      <c r="O29" s="8">
        <v>490</v>
      </c>
      <c r="P29" s="8">
        <v>15.1</v>
      </c>
      <c r="Q29" s="8">
        <v>15</v>
      </c>
      <c r="R29" s="8">
        <v>85</v>
      </c>
      <c r="S29" s="8">
        <v>1.5</v>
      </c>
      <c r="T29" s="8">
        <v>91</v>
      </c>
      <c r="U29" s="8">
        <v>81.900000000000006</v>
      </c>
      <c r="V29" s="8">
        <v>72</v>
      </c>
      <c r="W29" s="8">
        <v>6.7</v>
      </c>
      <c r="X29" s="8">
        <v>70.599999999999994</v>
      </c>
      <c r="Y29" s="8">
        <v>0.2</v>
      </c>
      <c r="Z29" s="8">
        <v>3.27</v>
      </c>
      <c r="AA29" s="8">
        <v>15.17</v>
      </c>
      <c r="AB29" s="16">
        <v>5.23559655025654</v>
      </c>
      <c r="AC29" t="s">
        <v>120</v>
      </c>
      <c r="AD29" s="41"/>
      <c r="AE29" s="42"/>
    </row>
    <row r="30" spans="1:31" ht="13" x14ac:dyDescent="0.3">
      <c r="A30" s="41" t="s">
        <v>72</v>
      </c>
      <c r="B30" s="42"/>
      <c r="C30" s="5" t="s">
        <v>50</v>
      </c>
      <c r="D30" s="9">
        <v>4.2</v>
      </c>
      <c r="E30" s="9">
        <v>22</v>
      </c>
      <c r="F30" s="9">
        <v>1</v>
      </c>
      <c r="G30" s="9">
        <v>12806</v>
      </c>
      <c r="H30" s="9">
        <v>9856</v>
      </c>
      <c r="I30" s="9">
        <v>5.2</v>
      </c>
      <c r="J30" s="9">
        <v>60</v>
      </c>
      <c r="K30" s="9">
        <v>0.06</v>
      </c>
      <c r="L30" s="9">
        <v>12850</v>
      </c>
      <c r="M30" s="9">
        <v>75</v>
      </c>
      <c r="N30" s="9">
        <v>34</v>
      </c>
      <c r="O30" s="9">
        <v>417</v>
      </c>
      <c r="P30" s="9">
        <v>14.4</v>
      </c>
      <c r="Q30" s="9">
        <v>12</v>
      </c>
      <c r="R30" s="9">
        <v>68</v>
      </c>
      <c r="S30" s="9">
        <v>3.5</v>
      </c>
      <c r="T30" s="9">
        <v>63</v>
      </c>
      <c r="U30" s="9">
        <v>74.599999999999994</v>
      </c>
      <c r="V30" s="9">
        <v>66</v>
      </c>
      <c r="W30" s="9">
        <v>6.2</v>
      </c>
      <c r="X30" s="9">
        <v>39.9</v>
      </c>
      <c r="Y30" s="9">
        <v>23.4</v>
      </c>
      <c r="Z30" s="9">
        <v>28.28</v>
      </c>
      <c r="AA30" s="9">
        <v>12.8</v>
      </c>
      <c r="AB30" s="16">
        <v>-2.82</v>
      </c>
      <c r="AC30" t="s">
        <v>122</v>
      </c>
      <c r="AD30" s="6"/>
      <c r="AE30" s="7"/>
    </row>
    <row r="31" spans="1:31" ht="13" x14ac:dyDescent="0.3">
      <c r="A31" s="41" t="s">
        <v>73</v>
      </c>
      <c r="B31" s="42"/>
      <c r="C31" s="5" t="s">
        <v>50</v>
      </c>
      <c r="D31" s="8">
        <v>0</v>
      </c>
      <c r="E31" s="8">
        <v>19</v>
      </c>
      <c r="F31" s="8">
        <v>1.9</v>
      </c>
      <c r="G31" s="8">
        <v>27759</v>
      </c>
      <c r="H31" s="8">
        <v>71251</v>
      </c>
      <c r="I31" s="8">
        <v>3.1</v>
      </c>
      <c r="J31" s="8">
        <v>73</v>
      </c>
      <c r="K31" s="8">
        <v>2.98</v>
      </c>
      <c r="L31" s="8">
        <v>51003</v>
      </c>
      <c r="M31" s="8">
        <v>88</v>
      </c>
      <c r="N31" s="8">
        <v>76</v>
      </c>
      <c r="O31" s="8">
        <v>519</v>
      </c>
      <c r="P31" s="8">
        <v>17.899999999999999</v>
      </c>
      <c r="Q31" s="8">
        <v>17</v>
      </c>
      <c r="R31" s="8">
        <v>94</v>
      </c>
      <c r="S31" s="8">
        <v>1.3</v>
      </c>
      <c r="T31" s="8">
        <v>75</v>
      </c>
      <c r="U31" s="8">
        <v>81.400000000000006</v>
      </c>
      <c r="V31" s="8">
        <v>76</v>
      </c>
      <c r="W31" s="8">
        <v>7.3</v>
      </c>
      <c r="X31" s="8">
        <v>80.5</v>
      </c>
      <c r="Y31" s="8">
        <v>0.8</v>
      </c>
      <c r="Z31" s="8">
        <v>0.44</v>
      </c>
      <c r="AA31" s="8">
        <v>15.9</v>
      </c>
      <c r="AB31" s="17">
        <v>8.6973662903666096</v>
      </c>
      <c r="AC31" t="s">
        <v>120</v>
      </c>
      <c r="AD31" s="41"/>
      <c r="AE31" s="42"/>
    </row>
    <row r="32" spans="1:31" ht="13" x14ac:dyDescent="0.3">
      <c r="A32" s="41" t="s">
        <v>74</v>
      </c>
      <c r="B32" s="42"/>
      <c r="C32" s="5" t="s">
        <v>50</v>
      </c>
      <c r="D32" s="9">
        <v>0.3</v>
      </c>
      <c r="E32" s="9">
        <v>23</v>
      </c>
      <c r="F32" s="9">
        <v>2.4</v>
      </c>
      <c r="G32" s="9">
        <v>23213</v>
      </c>
      <c r="H32" s="9">
        <v>81271</v>
      </c>
      <c r="I32" s="9">
        <v>4.9000000000000004</v>
      </c>
      <c r="J32" s="9">
        <v>74</v>
      </c>
      <c r="K32" s="9">
        <v>0.78</v>
      </c>
      <c r="L32" s="9">
        <v>45183</v>
      </c>
      <c r="M32" s="9">
        <v>99</v>
      </c>
      <c r="N32" s="9">
        <v>74</v>
      </c>
      <c r="O32" s="9">
        <v>509</v>
      </c>
      <c r="P32" s="9">
        <v>18</v>
      </c>
      <c r="Q32" s="9">
        <v>9</v>
      </c>
      <c r="R32" s="9">
        <v>92</v>
      </c>
      <c r="S32" s="9">
        <v>2.5</v>
      </c>
      <c r="T32" s="9">
        <v>77</v>
      </c>
      <c r="U32" s="9">
        <v>81.400000000000006</v>
      </c>
      <c r="V32" s="9">
        <v>90</v>
      </c>
      <c r="W32" s="9">
        <v>7.4</v>
      </c>
      <c r="X32" s="9">
        <v>64.400000000000006</v>
      </c>
      <c r="Y32" s="9">
        <v>1.2</v>
      </c>
      <c r="Z32" s="9">
        <v>13.78</v>
      </c>
      <c r="AA32" s="9">
        <v>14.87</v>
      </c>
      <c r="AB32" s="16">
        <v>-3.2570038312937499</v>
      </c>
      <c r="AC32" t="s">
        <v>119</v>
      </c>
      <c r="AD32" s="41"/>
      <c r="AE32" s="42"/>
    </row>
    <row r="33" spans="1:31" ht="13" x14ac:dyDescent="0.3">
      <c r="A33" s="41" t="s">
        <v>75</v>
      </c>
      <c r="B33" s="42"/>
      <c r="C33" s="5" t="s">
        <v>50</v>
      </c>
      <c r="D33" s="8">
        <v>0</v>
      </c>
      <c r="E33" s="8">
        <v>18</v>
      </c>
      <c r="F33" s="8">
        <v>2</v>
      </c>
      <c r="G33" s="8">
        <v>33393</v>
      </c>
      <c r="H33" s="8">
        <v>16930</v>
      </c>
      <c r="I33" s="8">
        <v>1.5</v>
      </c>
      <c r="J33" s="8">
        <v>75</v>
      </c>
      <c r="K33" s="8">
        <v>0.41</v>
      </c>
      <c r="L33" s="8">
        <v>51718</v>
      </c>
      <c r="M33" s="8">
        <v>93</v>
      </c>
      <c r="N33" s="8">
        <v>82</v>
      </c>
      <c r="O33" s="8">
        <v>496</v>
      </c>
      <c r="P33" s="8">
        <v>18</v>
      </c>
      <c r="Q33" s="8">
        <v>6</v>
      </c>
      <c r="R33" s="8">
        <v>97</v>
      </c>
      <c r="S33" s="8">
        <v>1.9</v>
      </c>
      <c r="T33" s="8">
        <v>78</v>
      </c>
      <c r="U33" s="8">
        <v>81.8</v>
      </c>
      <c r="V33" s="8">
        <v>76</v>
      </c>
      <c r="W33" s="8">
        <v>7.6</v>
      </c>
      <c r="X33" s="8">
        <v>89.6</v>
      </c>
      <c r="Y33" s="8">
        <v>1</v>
      </c>
      <c r="Z33" s="8">
        <v>3.05</v>
      </c>
      <c r="AA33" s="8">
        <v>15.56</v>
      </c>
      <c r="AB33" s="17">
        <v>8.6609692458605405</v>
      </c>
      <c r="AC33" t="s">
        <v>120</v>
      </c>
      <c r="AD33" s="41"/>
      <c r="AE33" s="42"/>
    </row>
    <row r="34" spans="1:31" ht="13" x14ac:dyDescent="0.3">
      <c r="A34" s="41" t="s">
        <v>76</v>
      </c>
      <c r="B34" s="42"/>
      <c r="C34" s="5" t="s">
        <v>50</v>
      </c>
      <c r="D34" s="9">
        <v>3.1</v>
      </c>
      <c r="E34" s="9">
        <v>22</v>
      </c>
      <c r="F34" s="9">
        <v>1.1000000000000001</v>
      </c>
      <c r="G34" s="9">
        <v>17820</v>
      </c>
      <c r="H34" s="9">
        <v>12902</v>
      </c>
      <c r="I34" s="9">
        <v>8.9</v>
      </c>
      <c r="J34" s="9">
        <v>62</v>
      </c>
      <c r="K34" s="9">
        <v>3.26</v>
      </c>
      <c r="L34" s="9">
        <v>23649</v>
      </c>
      <c r="M34" s="9">
        <v>86</v>
      </c>
      <c r="N34" s="9">
        <v>91</v>
      </c>
      <c r="O34" s="9">
        <v>521</v>
      </c>
      <c r="P34" s="9">
        <v>17.899999999999999</v>
      </c>
      <c r="Q34" s="9">
        <v>17</v>
      </c>
      <c r="R34" s="9">
        <v>80</v>
      </c>
      <c r="S34" s="9">
        <v>2.6</v>
      </c>
      <c r="T34" s="9">
        <v>55</v>
      </c>
      <c r="U34" s="9">
        <v>77.099999999999994</v>
      </c>
      <c r="V34" s="9">
        <v>58</v>
      </c>
      <c r="W34" s="9">
        <v>6</v>
      </c>
      <c r="X34" s="9">
        <v>66.099999999999994</v>
      </c>
      <c r="Y34" s="9">
        <v>1</v>
      </c>
      <c r="Z34" s="9">
        <v>7.25</v>
      </c>
      <c r="AA34" s="9">
        <v>14.42</v>
      </c>
      <c r="AB34" s="16">
        <v>-0.63106820339821001</v>
      </c>
      <c r="AC34" t="s">
        <v>120</v>
      </c>
      <c r="AD34" s="41"/>
      <c r="AE34" s="42"/>
    </row>
    <row r="35" spans="1:31" ht="13" x14ac:dyDescent="0.3">
      <c r="A35" s="41" t="s">
        <v>77</v>
      </c>
      <c r="B35" s="42"/>
      <c r="C35" s="5" t="s">
        <v>50</v>
      </c>
      <c r="D35" s="8">
        <v>1</v>
      </c>
      <c r="E35" s="8">
        <v>19</v>
      </c>
      <c r="F35" s="8">
        <v>1.7</v>
      </c>
      <c r="G35" s="8">
        <v>19882</v>
      </c>
      <c r="H35" s="8">
        <v>29563</v>
      </c>
      <c r="I35" s="8">
        <v>11.7</v>
      </c>
      <c r="J35" s="8">
        <v>63</v>
      </c>
      <c r="K35" s="8">
        <v>8.2799999999999994</v>
      </c>
      <c r="L35" s="8">
        <v>23977</v>
      </c>
      <c r="M35" s="8">
        <v>85</v>
      </c>
      <c r="N35" s="8">
        <v>43</v>
      </c>
      <c r="O35" s="8">
        <v>488</v>
      </c>
      <c r="P35" s="8">
        <v>17.399999999999999</v>
      </c>
      <c r="Q35" s="8">
        <v>10</v>
      </c>
      <c r="R35" s="8">
        <v>89</v>
      </c>
      <c r="S35" s="8">
        <v>1.2</v>
      </c>
      <c r="T35" s="8">
        <v>56</v>
      </c>
      <c r="U35" s="8">
        <v>80.8</v>
      </c>
      <c r="V35" s="8">
        <v>46</v>
      </c>
      <c r="W35" s="8">
        <v>5.0999999999999996</v>
      </c>
      <c r="X35" s="8">
        <v>69.2</v>
      </c>
      <c r="Y35" s="8">
        <v>0.9</v>
      </c>
      <c r="Z35" s="8">
        <v>9.77</v>
      </c>
      <c r="AA35" s="8">
        <v>14.72</v>
      </c>
      <c r="AB35" s="17">
        <v>0.423047157204619</v>
      </c>
      <c r="AC35" t="s">
        <v>120</v>
      </c>
      <c r="AD35" s="41"/>
      <c r="AE35" s="42"/>
    </row>
    <row r="36" spans="1:31" ht="13" x14ac:dyDescent="0.3">
      <c r="A36" s="41" t="s">
        <v>78</v>
      </c>
      <c r="B36" s="42"/>
      <c r="C36" s="5" t="s">
        <v>50</v>
      </c>
      <c r="D36" s="9">
        <v>1.3</v>
      </c>
      <c r="E36" s="9">
        <v>25</v>
      </c>
      <c r="F36" s="9">
        <v>1.1000000000000001</v>
      </c>
      <c r="G36" s="9">
        <v>18534</v>
      </c>
      <c r="H36" s="9">
        <v>8896</v>
      </c>
      <c r="I36" s="9">
        <v>10.7</v>
      </c>
      <c r="J36" s="9">
        <v>61</v>
      </c>
      <c r="K36" s="9">
        <v>8.8000000000000007</v>
      </c>
      <c r="L36" s="9">
        <v>22151</v>
      </c>
      <c r="M36" s="9">
        <v>92</v>
      </c>
      <c r="N36" s="9">
        <v>91</v>
      </c>
      <c r="O36" s="9">
        <v>472</v>
      </c>
      <c r="P36" s="9">
        <v>16.2</v>
      </c>
      <c r="Q36" s="9">
        <v>16</v>
      </c>
      <c r="R36" s="9">
        <v>81</v>
      </c>
      <c r="S36" s="9">
        <v>2.9</v>
      </c>
      <c r="T36" s="9">
        <v>59</v>
      </c>
      <c r="U36" s="9">
        <v>76.5</v>
      </c>
      <c r="V36" s="9">
        <v>66</v>
      </c>
      <c r="W36" s="9">
        <v>6.2</v>
      </c>
      <c r="X36" s="9">
        <v>62.1</v>
      </c>
      <c r="Y36" s="9">
        <v>1.2</v>
      </c>
      <c r="Z36" s="9">
        <v>6.23</v>
      </c>
      <c r="AA36" s="9">
        <v>14.92</v>
      </c>
      <c r="AB36" s="16">
        <v>0.21105957834228001</v>
      </c>
      <c r="AC36" t="s">
        <v>121</v>
      </c>
      <c r="AD36" s="41"/>
      <c r="AE36" s="42"/>
    </row>
    <row r="37" spans="1:31" ht="13" x14ac:dyDescent="0.3">
      <c r="A37" s="41" t="s">
        <v>79</v>
      </c>
      <c r="B37" s="42"/>
      <c r="C37" s="5" t="s">
        <v>50</v>
      </c>
      <c r="D37" s="8">
        <v>0.6</v>
      </c>
      <c r="E37" s="8">
        <v>19</v>
      </c>
      <c r="F37" s="8">
        <v>1.5</v>
      </c>
      <c r="G37" s="8">
        <v>19130</v>
      </c>
      <c r="H37" s="8">
        <v>17271</v>
      </c>
      <c r="I37" s="8">
        <v>5.2</v>
      </c>
      <c r="J37" s="8">
        <v>64</v>
      </c>
      <c r="K37" s="8">
        <v>5.27</v>
      </c>
      <c r="L37" s="8">
        <v>33068</v>
      </c>
      <c r="M37" s="8">
        <v>89</v>
      </c>
      <c r="N37" s="8">
        <v>86</v>
      </c>
      <c r="O37" s="8">
        <v>499</v>
      </c>
      <c r="P37" s="8">
        <v>18.3</v>
      </c>
      <c r="Q37" s="8">
        <v>14</v>
      </c>
      <c r="R37" s="8">
        <v>91</v>
      </c>
      <c r="S37" s="8">
        <v>2.8</v>
      </c>
      <c r="T37" s="8">
        <v>52</v>
      </c>
      <c r="U37" s="8">
        <v>80.400000000000006</v>
      </c>
      <c r="V37" s="8">
        <v>65</v>
      </c>
      <c r="W37" s="8">
        <v>5.7</v>
      </c>
      <c r="X37" s="8">
        <v>83.9</v>
      </c>
      <c r="Y37" s="8">
        <v>0.4</v>
      </c>
      <c r="Z37" s="8">
        <v>5.5</v>
      </c>
      <c r="AA37" s="8">
        <v>14.75</v>
      </c>
      <c r="AB37" s="17">
        <v>5.2049651643251504</v>
      </c>
      <c r="AC37" t="s">
        <v>121</v>
      </c>
      <c r="AD37" s="41"/>
      <c r="AE37" s="42"/>
    </row>
    <row r="38" spans="1:31" ht="13" x14ac:dyDescent="0.3">
      <c r="A38" s="41" t="s">
        <v>80</v>
      </c>
      <c r="B38" s="42"/>
      <c r="C38" s="5" t="s">
        <v>50</v>
      </c>
      <c r="D38" s="9">
        <v>0.1</v>
      </c>
      <c r="E38" s="9">
        <v>23</v>
      </c>
      <c r="F38" s="9">
        <v>1.9</v>
      </c>
      <c r="G38" s="9">
        <v>22007</v>
      </c>
      <c r="H38" s="9">
        <v>29819</v>
      </c>
      <c r="I38" s="9">
        <v>26.6</v>
      </c>
      <c r="J38" s="9">
        <v>57</v>
      </c>
      <c r="K38" s="9">
        <v>12.92</v>
      </c>
      <c r="L38" s="9">
        <v>36013</v>
      </c>
      <c r="M38" s="9">
        <v>96</v>
      </c>
      <c r="N38" s="9">
        <v>57</v>
      </c>
      <c r="O38" s="9">
        <v>490</v>
      </c>
      <c r="P38" s="9">
        <v>17.7</v>
      </c>
      <c r="Q38" s="9">
        <v>12</v>
      </c>
      <c r="R38" s="9">
        <v>71</v>
      </c>
      <c r="S38" s="9">
        <v>1.6</v>
      </c>
      <c r="T38" s="9">
        <v>73</v>
      </c>
      <c r="U38" s="9">
        <v>83.2</v>
      </c>
      <c r="V38" s="9">
        <v>72</v>
      </c>
      <c r="W38" s="9">
        <v>6.4</v>
      </c>
      <c r="X38" s="9">
        <v>81.599999999999994</v>
      </c>
      <c r="Y38" s="9">
        <v>0.6</v>
      </c>
      <c r="Z38" s="9">
        <v>5.61</v>
      </c>
      <c r="AA38" s="9">
        <v>15.93</v>
      </c>
      <c r="AB38" s="16">
        <v>1.36891410469666</v>
      </c>
      <c r="AC38" t="s">
        <v>120</v>
      </c>
      <c r="AD38" s="41"/>
      <c r="AE38" s="42"/>
    </row>
    <row r="39" spans="1:31" ht="13" x14ac:dyDescent="0.3">
      <c r="A39" s="41" t="s">
        <v>81</v>
      </c>
      <c r="B39" s="42"/>
      <c r="C39" s="5" t="s">
        <v>50</v>
      </c>
      <c r="D39" s="8">
        <v>0</v>
      </c>
      <c r="E39" s="8">
        <v>20</v>
      </c>
      <c r="F39" s="8">
        <v>1.8</v>
      </c>
      <c r="G39" s="8">
        <v>28859</v>
      </c>
      <c r="H39" s="8">
        <v>69899</v>
      </c>
      <c r="I39" s="8">
        <v>5.2</v>
      </c>
      <c r="J39" s="8">
        <v>75</v>
      </c>
      <c r="K39" s="8">
        <v>1.33</v>
      </c>
      <c r="L39" s="8">
        <v>40994</v>
      </c>
      <c r="M39" s="8">
        <v>92</v>
      </c>
      <c r="N39" s="8">
        <v>82</v>
      </c>
      <c r="O39" s="8">
        <v>482</v>
      </c>
      <c r="P39" s="8">
        <v>19.100000000000001</v>
      </c>
      <c r="Q39" s="8">
        <v>7</v>
      </c>
      <c r="R39" s="8">
        <v>95</v>
      </c>
      <c r="S39" s="8">
        <v>2</v>
      </c>
      <c r="T39" s="8">
        <v>86</v>
      </c>
      <c r="U39" s="8">
        <v>82</v>
      </c>
      <c r="V39" s="8">
        <v>81</v>
      </c>
      <c r="W39" s="8">
        <v>7.3</v>
      </c>
      <c r="X39" s="8">
        <v>76.8</v>
      </c>
      <c r="Y39" s="8">
        <v>0.8</v>
      </c>
      <c r="Z39" s="8">
        <v>1.1000000000000001</v>
      </c>
      <c r="AA39" s="8">
        <v>15.18</v>
      </c>
      <c r="AB39" s="17">
        <v>4.6912646200894903</v>
      </c>
      <c r="AC39" t="s">
        <v>120</v>
      </c>
      <c r="AD39" s="41"/>
      <c r="AE39" s="42"/>
    </row>
    <row r="40" spans="1:31" ht="13" x14ac:dyDescent="0.3">
      <c r="A40" s="41" t="s">
        <v>82</v>
      </c>
      <c r="B40" s="42"/>
      <c r="C40" s="5" t="s">
        <v>50</v>
      </c>
      <c r="D40" s="9">
        <v>0</v>
      </c>
      <c r="E40" s="9">
        <v>22</v>
      </c>
      <c r="F40" s="9">
        <v>1.8</v>
      </c>
      <c r="G40" s="9">
        <v>35952</v>
      </c>
      <c r="H40" s="9">
        <v>120265</v>
      </c>
      <c r="I40" s="9">
        <v>1.7</v>
      </c>
      <c r="J40" s="9">
        <v>80</v>
      </c>
      <c r="K40" s="9">
        <v>1.71</v>
      </c>
      <c r="L40" s="9">
        <v>57082</v>
      </c>
      <c r="M40" s="9">
        <v>93</v>
      </c>
      <c r="N40" s="9">
        <v>88</v>
      </c>
      <c r="O40" s="9">
        <v>518</v>
      </c>
      <c r="P40" s="9">
        <v>17.399999999999999</v>
      </c>
      <c r="Q40" s="9">
        <v>17</v>
      </c>
      <c r="R40" s="9">
        <v>97</v>
      </c>
      <c r="S40" s="9">
        <v>2.6</v>
      </c>
      <c r="T40" s="9">
        <v>48</v>
      </c>
      <c r="U40" s="9">
        <v>82.9</v>
      </c>
      <c r="V40" s="9">
        <v>81</v>
      </c>
      <c r="W40" s="9">
        <v>7.6</v>
      </c>
      <c r="X40" s="9">
        <v>87.4</v>
      </c>
      <c r="Y40" s="9">
        <v>0.5</v>
      </c>
      <c r="Z40" s="9">
        <v>6.34</v>
      </c>
      <c r="AA40" s="9">
        <v>15.01</v>
      </c>
      <c r="AB40" s="16">
        <v>11.527745599063</v>
      </c>
      <c r="AC40" t="s">
        <v>120</v>
      </c>
      <c r="AD40" s="41"/>
      <c r="AE40" s="42"/>
    </row>
    <row r="41" spans="1:31" ht="13" x14ac:dyDescent="0.3">
      <c r="A41" s="41" t="s">
        <v>83</v>
      </c>
      <c r="B41" s="42"/>
      <c r="C41" s="5" t="s">
        <v>50</v>
      </c>
      <c r="D41" s="8">
        <v>7.6</v>
      </c>
      <c r="E41" s="8">
        <v>21</v>
      </c>
      <c r="F41" s="8">
        <v>1.1000000000000001</v>
      </c>
      <c r="G41" s="8">
        <v>13471</v>
      </c>
      <c r="H41" s="8">
        <v>3886</v>
      </c>
      <c r="I41" s="8">
        <v>9.1</v>
      </c>
      <c r="J41" s="8">
        <v>50</v>
      </c>
      <c r="K41" s="8">
        <v>2.04</v>
      </c>
      <c r="L41" s="8">
        <v>15992</v>
      </c>
      <c r="M41" s="8">
        <v>84</v>
      </c>
      <c r="N41" s="8">
        <v>36</v>
      </c>
      <c r="O41" s="8">
        <v>462</v>
      </c>
      <c r="P41" s="8">
        <v>16.899999999999999</v>
      </c>
      <c r="Q41" s="8">
        <v>17</v>
      </c>
      <c r="R41" s="8">
        <v>63</v>
      </c>
      <c r="S41" s="8">
        <v>2.1</v>
      </c>
      <c r="T41" s="8">
        <v>85</v>
      </c>
      <c r="U41" s="8">
        <v>76.599999999999994</v>
      </c>
      <c r="V41" s="8">
        <v>68</v>
      </c>
      <c r="W41" s="8">
        <v>5.5</v>
      </c>
      <c r="X41" s="8">
        <v>60.4</v>
      </c>
      <c r="Y41" s="8">
        <v>1.7</v>
      </c>
      <c r="Z41" s="8">
        <v>39.26</v>
      </c>
      <c r="AA41" s="8">
        <v>12.24</v>
      </c>
      <c r="AB41" s="17">
        <v>-3.7386202989330801</v>
      </c>
      <c r="AC41" t="s">
        <v>123</v>
      </c>
      <c r="AD41" s="41"/>
      <c r="AE41" s="42"/>
    </row>
    <row r="42" spans="1:31" ht="13" x14ac:dyDescent="0.3">
      <c r="A42" s="41" t="s">
        <v>84</v>
      </c>
      <c r="B42" s="42"/>
      <c r="C42" s="5" t="s">
        <v>50</v>
      </c>
      <c r="D42" s="9">
        <v>0.4</v>
      </c>
      <c r="E42" s="9">
        <v>23</v>
      </c>
      <c r="F42" s="9">
        <v>1.9</v>
      </c>
      <c r="G42" s="9">
        <v>26687</v>
      </c>
      <c r="H42" s="9">
        <v>69927</v>
      </c>
      <c r="I42" s="9">
        <v>5.7</v>
      </c>
      <c r="J42" s="9">
        <v>73</v>
      </c>
      <c r="K42" s="9">
        <v>2.2200000000000002</v>
      </c>
      <c r="L42" s="9">
        <v>41659</v>
      </c>
      <c r="M42" s="9">
        <v>93</v>
      </c>
      <c r="N42" s="9">
        <v>79</v>
      </c>
      <c r="O42" s="9">
        <v>502</v>
      </c>
      <c r="P42" s="9">
        <v>16.7</v>
      </c>
      <c r="Q42" s="9">
        <v>11</v>
      </c>
      <c r="R42" s="9">
        <v>87</v>
      </c>
      <c r="S42" s="9">
        <v>2.9</v>
      </c>
      <c r="T42" s="9">
        <v>66</v>
      </c>
      <c r="U42" s="9">
        <v>81.099999999999994</v>
      </c>
      <c r="V42" s="9">
        <v>74</v>
      </c>
      <c r="W42" s="9">
        <v>6.5</v>
      </c>
      <c r="X42" s="9">
        <v>77.8</v>
      </c>
      <c r="Y42" s="9">
        <v>0.2</v>
      </c>
      <c r="Z42" s="9">
        <v>12.83</v>
      </c>
      <c r="AA42" s="9">
        <v>14.87</v>
      </c>
      <c r="AB42" s="16">
        <v>-4.2843167723421702</v>
      </c>
      <c r="AC42" t="s">
        <v>120</v>
      </c>
      <c r="AD42" s="41"/>
      <c r="AE42" s="42"/>
    </row>
    <row r="43" spans="1:31" ht="13" x14ac:dyDescent="0.3">
      <c r="A43" s="41" t="s">
        <v>85</v>
      </c>
      <c r="B43" s="42"/>
      <c r="C43" s="5" t="s">
        <v>50</v>
      </c>
      <c r="D43" s="8">
        <v>0.1</v>
      </c>
      <c r="E43" s="8">
        <v>19</v>
      </c>
      <c r="F43" s="8">
        <v>2.4</v>
      </c>
      <c r="G43" s="8">
        <v>41071</v>
      </c>
      <c r="H43" s="8">
        <v>163268</v>
      </c>
      <c r="I43" s="8">
        <v>5.2</v>
      </c>
      <c r="J43" s="8">
        <v>68</v>
      </c>
      <c r="K43" s="8">
        <v>1.42</v>
      </c>
      <c r="L43" s="8">
        <v>57139</v>
      </c>
      <c r="M43" s="8">
        <v>90</v>
      </c>
      <c r="N43" s="8">
        <v>90</v>
      </c>
      <c r="O43" s="8">
        <v>492</v>
      </c>
      <c r="P43" s="8">
        <v>17.100000000000001</v>
      </c>
      <c r="Q43" s="8">
        <v>11</v>
      </c>
      <c r="R43" s="8">
        <v>84</v>
      </c>
      <c r="S43" s="8">
        <v>3.2</v>
      </c>
      <c r="T43" s="8">
        <v>67</v>
      </c>
      <c r="U43" s="8">
        <v>78.8</v>
      </c>
      <c r="V43" s="8">
        <v>88</v>
      </c>
      <c r="W43" s="8">
        <v>6.9</v>
      </c>
      <c r="X43" s="8">
        <v>73.900000000000006</v>
      </c>
      <c r="Y43" s="8">
        <v>5.2</v>
      </c>
      <c r="Z43" s="8">
        <v>11.69</v>
      </c>
      <c r="AA43" s="8">
        <v>14.47</v>
      </c>
      <c r="AB43" s="17">
        <v>-2.5668014847546501</v>
      </c>
      <c r="AC43" t="s">
        <v>122</v>
      </c>
      <c r="AD43" s="41"/>
      <c r="AE43" s="42"/>
    </row>
    <row r="44" spans="1:31" ht="13" x14ac:dyDescent="0.3">
      <c r="A44" s="45" t="s">
        <v>114</v>
      </c>
      <c r="B44" s="46"/>
      <c r="C44" s="5"/>
      <c r="D44" s="8">
        <v>6.7</v>
      </c>
      <c r="E44" s="8">
        <v>21</v>
      </c>
      <c r="F44" s="8">
        <v>0.9</v>
      </c>
      <c r="G44" s="8">
        <v>11487</v>
      </c>
      <c r="H44" s="8">
        <v>7566</v>
      </c>
      <c r="I44" s="8">
        <v>6.6</v>
      </c>
      <c r="J44" s="8">
        <v>67</v>
      </c>
      <c r="K44" s="8">
        <v>0.81</v>
      </c>
      <c r="L44" s="8">
        <v>10229</v>
      </c>
      <c r="M44" s="8">
        <v>90</v>
      </c>
      <c r="N44" s="8">
        <v>46</v>
      </c>
      <c r="O44" s="8">
        <v>402</v>
      </c>
      <c r="P44" s="8">
        <v>15.6</v>
      </c>
      <c r="Q44" s="8">
        <v>17</v>
      </c>
      <c r="R44" s="8">
        <v>73</v>
      </c>
      <c r="S44" s="8">
        <v>1.3</v>
      </c>
      <c r="T44" s="8">
        <v>79</v>
      </c>
      <c r="U44" s="8">
        <v>75</v>
      </c>
      <c r="V44" s="8">
        <v>70</v>
      </c>
      <c r="W44" s="8">
        <v>6.5</v>
      </c>
      <c r="X44" s="8">
        <v>39.5</v>
      </c>
      <c r="Y44" s="8">
        <v>26.7</v>
      </c>
      <c r="Z44" s="8">
        <v>9.4499999999999993</v>
      </c>
      <c r="AA44" s="8">
        <v>14.27</v>
      </c>
      <c r="AB44" s="14">
        <v>-3.1</v>
      </c>
      <c r="AC44" t="s">
        <v>122</v>
      </c>
    </row>
    <row r="45" spans="1:31" ht="13" x14ac:dyDescent="0.3">
      <c r="A45" s="45" t="s">
        <v>115</v>
      </c>
      <c r="B45" s="46"/>
      <c r="C45" s="5"/>
      <c r="D45" s="9">
        <v>14.4</v>
      </c>
      <c r="E45" s="9">
        <v>11</v>
      </c>
      <c r="F45" s="9">
        <v>0.9</v>
      </c>
      <c r="G45" s="9">
        <v>17006</v>
      </c>
      <c r="H45" s="9">
        <v>3687</v>
      </c>
      <c r="I45" s="9">
        <v>5.0999999999999996</v>
      </c>
      <c r="J45" s="9">
        <v>69</v>
      </c>
      <c r="K45" s="9">
        <v>1.45</v>
      </c>
      <c r="L45" s="9">
        <v>26977</v>
      </c>
      <c r="M45" s="9">
        <v>91</v>
      </c>
      <c r="N45" s="9">
        <v>95</v>
      </c>
      <c r="O45" s="9">
        <v>481</v>
      </c>
      <c r="P45" s="9">
        <v>16.100000000000001</v>
      </c>
      <c r="Q45" s="9">
        <v>14</v>
      </c>
      <c r="R45" s="9">
        <v>49</v>
      </c>
      <c r="S45" s="9">
        <v>0.8</v>
      </c>
      <c r="T45" s="9">
        <v>65</v>
      </c>
      <c r="U45" s="9">
        <v>70.7</v>
      </c>
      <c r="V45" s="9">
        <v>39</v>
      </c>
      <c r="W45" s="9">
        <v>6</v>
      </c>
      <c r="X45" s="9">
        <v>52.9</v>
      </c>
      <c r="Y45" s="9">
        <v>11.3</v>
      </c>
      <c r="Z45" s="9">
        <v>0.18</v>
      </c>
      <c r="AA45" s="9">
        <v>14.91</v>
      </c>
      <c r="AB45" s="15">
        <v>5.4</v>
      </c>
      <c r="AC45" t="s">
        <v>121</v>
      </c>
    </row>
    <row r="46" spans="1:31" ht="13" x14ac:dyDescent="0.3">
      <c r="A46" s="45" t="s">
        <v>116</v>
      </c>
      <c r="B46" s="46"/>
      <c r="C46" s="5"/>
      <c r="D46" s="8">
        <v>20.5</v>
      </c>
      <c r="E46" s="8">
        <v>18</v>
      </c>
      <c r="F46" s="8">
        <v>0.7</v>
      </c>
      <c r="G46" s="8">
        <v>8712</v>
      </c>
      <c r="H46" s="8">
        <v>16937</v>
      </c>
      <c r="I46" s="8">
        <v>22.6</v>
      </c>
      <c r="J46" s="8">
        <v>43</v>
      </c>
      <c r="K46" s="8">
        <v>14.37</v>
      </c>
      <c r="L46" s="8">
        <v>5429</v>
      </c>
      <c r="M46" s="8">
        <v>90</v>
      </c>
      <c r="N46" s="8">
        <v>65</v>
      </c>
      <c r="O46" s="8">
        <v>384</v>
      </c>
      <c r="P46" s="8">
        <v>15.4</v>
      </c>
      <c r="Q46" s="8">
        <v>14</v>
      </c>
      <c r="R46" s="8">
        <v>69</v>
      </c>
      <c r="S46" s="8">
        <v>1.6</v>
      </c>
      <c r="T46" s="8">
        <v>73</v>
      </c>
      <c r="U46" s="8">
        <v>56.8</v>
      </c>
      <c r="V46" s="8">
        <v>67</v>
      </c>
      <c r="W46" s="8">
        <v>4.9000000000000004</v>
      </c>
      <c r="X46" s="8">
        <v>39.799999999999997</v>
      </c>
      <c r="Y46" s="8">
        <v>9.6</v>
      </c>
      <c r="Z46" s="8">
        <v>18.07</v>
      </c>
      <c r="AA46" s="8">
        <v>14.73</v>
      </c>
      <c r="AB46" s="14">
        <v>-4.3</v>
      </c>
      <c r="AC46" t="s">
        <v>119</v>
      </c>
    </row>
    <row r="47" spans="1:31" x14ac:dyDescent="0.25">
      <c r="A47" s="10" t="s">
        <v>86</v>
      </c>
    </row>
    <row r="48" spans="1:31" x14ac:dyDescent="0.25">
      <c r="A48" s="11" t="s">
        <v>87</v>
      </c>
    </row>
    <row r="49" spans="1:2" x14ac:dyDescent="0.25">
      <c r="A49" s="12" t="s">
        <v>88</v>
      </c>
      <c r="B49" s="11" t="s">
        <v>89</v>
      </c>
    </row>
  </sheetData>
  <mergeCells count="89">
    <mergeCell ref="AD9:AE9"/>
    <mergeCell ref="AD10:AE10"/>
    <mergeCell ref="AD11:AE11"/>
    <mergeCell ref="AD12:AE12"/>
    <mergeCell ref="AD24:AE24"/>
    <mergeCell ref="AD13:AE13"/>
    <mergeCell ref="AD14:AE14"/>
    <mergeCell ref="AD15:AE15"/>
    <mergeCell ref="AD16:AE16"/>
    <mergeCell ref="AD17:AE17"/>
    <mergeCell ref="AD18:AE18"/>
    <mergeCell ref="AD19:AE19"/>
    <mergeCell ref="AD20:AE20"/>
    <mergeCell ref="AD21:AE21"/>
    <mergeCell ref="AD22:AE22"/>
    <mergeCell ref="AD23:AE23"/>
    <mergeCell ref="AD36:AE36"/>
    <mergeCell ref="AD37:AE37"/>
    <mergeCell ref="AD25:AE25"/>
    <mergeCell ref="AD26:AE26"/>
    <mergeCell ref="AD27:AE27"/>
    <mergeCell ref="AD28:AE28"/>
    <mergeCell ref="AD29:AE29"/>
    <mergeCell ref="AD31:AE31"/>
    <mergeCell ref="A44:B44"/>
    <mergeCell ref="A45:B45"/>
    <mergeCell ref="A46:B46"/>
    <mergeCell ref="AB5:AC5"/>
    <mergeCell ref="AD38:AE38"/>
    <mergeCell ref="AD39:AE39"/>
    <mergeCell ref="AD40:AE40"/>
    <mergeCell ref="AD41:AE41"/>
    <mergeCell ref="AD42:AE42"/>
    <mergeCell ref="AD43:AE43"/>
    <mergeCell ref="AD32:AE32"/>
    <mergeCell ref="AD33:AE33"/>
    <mergeCell ref="AD34:AE34"/>
    <mergeCell ref="AD35:AE35"/>
    <mergeCell ref="A39:B39"/>
    <mergeCell ref="A40:B40"/>
    <mergeCell ref="A41:B41"/>
    <mergeCell ref="A42:B42"/>
    <mergeCell ref="A43:B43"/>
    <mergeCell ref="A33:B33"/>
    <mergeCell ref="A34:B34"/>
    <mergeCell ref="A35:B35"/>
    <mergeCell ref="A36:B36"/>
    <mergeCell ref="A37:B37"/>
    <mergeCell ref="A38:B38"/>
    <mergeCell ref="A32:B32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8:B8"/>
    <mergeCell ref="A3:C3"/>
    <mergeCell ref="D3:AA3"/>
    <mergeCell ref="A4:C4"/>
    <mergeCell ref="D4:AA4"/>
    <mergeCell ref="A5:C6"/>
    <mergeCell ref="D5:F5"/>
    <mergeCell ref="G5:H5"/>
    <mergeCell ref="I5:L5"/>
    <mergeCell ref="N5:P5"/>
    <mergeCell ref="Q5:R5"/>
    <mergeCell ref="S5:T5"/>
    <mergeCell ref="U5:V5"/>
    <mergeCell ref="X5:Y5"/>
    <mergeCell ref="Z5:AA5"/>
    <mergeCell ref="A7:C7"/>
  </mergeCells>
  <hyperlinks>
    <hyperlink ref="A2" r:id="rId1" display="http://stats.oecd.org/OECDStat_Metadata/ShowMetadata.ashx?Dataset=BLI&amp;ShowOnWeb=true&amp;Lang=en" xr:uid="{00000000-0004-0000-0000-000000000000}"/>
    <hyperlink ref="D6" r:id="rId2" display="http://stats.oecd.org/OECDStat_Metadata/ShowMetadata.ashx?Dataset=BLI&amp;Coords=[INDICATOR].[HO_BASE]&amp;ShowOnWeb=true&amp;Lang=en" xr:uid="{00000000-0004-0000-0000-000001000000}"/>
    <hyperlink ref="E6" r:id="rId3" display="http://stats.oecd.org/OECDStat_Metadata/ShowMetadata.ashx?Dataset=BLI&amp;Coords=[INDICATOR].[HO_HISH]&amp;ShowOnWeb=true&amp;Lang=en" xr:uid="{00000000-0004-0000-0000-000002000000}"/>
    <hyperlink ref="F6" r:id="rId4" display="http://stats.oecd.org/OECDStat_Metadata/ShowMetadata.ashx?Dataset=BLI&amp;Coords=[INDICATOR].[HO_NUMR]&amp;ShowOnWeb=true&amp;Lang=en" xr:uid="{00000000-0004-0000-0000-000003000000}"/>
    <hyperlink ref="G6" r:id="rId5" display="http://stats.oecd.org/OECDStat_Metadata/ShowMetadata.ashx?Dataset=BLI&amp;Coords=[INDICATOR].[IW_HADI]&amp;ShowOnWeb=true&amp;Lang=en" xr:uid="{00000000-0004-0000-0000-000004000000}"/>
    <hyperlink ref="H6" r:id="rId6" display="http://stats.oecd.org/OECDStat_Metadata/ShowMetadata.ashx?Dataset=BLI&amp;Coords=[INDICATOR].[IW_HNFW]&amp;ShowOnWeb=true&amp;Lang=en" xr:uid="{00000000-0004-0000-0000-000005000000}"/>
    <hyperlink ref="I6" r:id="rId7" display="http://stats.oecd.org/OECDStat_Metadata/ShowMetadata.ashx?Dataset=BLI&amp;Coords=[INDICATOR].[JE_LMIS]&amp;ShowOnWeb=true&amp;Lang=en" xr:uid="{00000000-0004-0000-0000-000006000000}"/>
    <hyperlink ref="J6" r:id="rId8" display="http://stats.oecd.org/OECDStat_Metadata/ShowMetadata.ashx?Dataset=BLI&amp;Coords=[INDICATOR].[JE_EMPL]&amp;ShowOnWeb=true&amp;Lang=en" xr:uid="{00000000-0004-0000-0000-000007000000}"/>
    <hyperlink ref="K6" r:id="rId9" display="http://stats.oecd.org/OECDStat_Metadata/ShowMetadata.ashx?Dataset=BLI&amp;Coords=[INDICATOR].[JE_LTUR]&amp;ShowOnWeb=true&amp;Lang=en" xr:uid="{00000000-0004-0000-0000-000008000000}"/>
    <hyperlink ref="L6" r:id="rId10" display="http://stats.oecd.org/OECDStat_Metadata/ShowMetadata.ashx?Dataset=BLI&amp;Coords=[INDICATOR].[JE_PEARN]&amp;ShowOnWeb=true&amp;Lang=en" xr:uid="{00000000-0004-0000-0000-000009000000}"/>
    <hyperlink ref="M6" r:id="rId11" display="http://stats.oecd.org/OECDStat_Metadata/ShowMetadata.ashx?Dataset=BLI&amp;Coords=[INDICATOR].[SC_SNTWS]&amp;ShowOnWeb=true&amp;Lang=en" xr:uid="{00000000-0004-0000-0000-00000A000000}"/>
    <hyperlink ref="N6" r:id="rId12" display="http://stats.oecd.org/OECDStat_Metadata/ShowMetadata.ashx?Dataset=BLI&amp;Coords=[INDICATOR].[ES_EDUA]&amp;ShowOnWeb=true&amp;Lang=en" xr:uid="{00000000-0004-0000-0000-00000B000000}"/>
    <hyperlink ref="O6" r:id="rId13" display="http://stats.oecd.org/OECDStat_Metadata/ShowMetadata.ashx?Dataset=BLI&amp;Coords=[INDICATOR].[ES_STCS]&amp;ShowOnWeb=true&amp;Lang=en" xr:uid="{00000000-0004-0000-0000-00000C000000}"/>
    <hyperlink ref="P6" r:id="rId14" display="http://stats.oecd.org/OECDStat_Metadata/ShowMetadata.ashx?Dataset=BLI&amp;Coords=[INDICATOR].[ES_EDUEX]&amp;ShowOnWeb=true&amp;Lang=en" xr:uid="{00000000-0004-0000-0000-00000D000000}"/>
    <hyperlink ref="Q6" r:id="rId15" display="http://stats.oecd.org/OECDStat_Metadata/ShowMetadata.ashx?Dataset=BLI&amp;Coords=[INDICATOR].[EQ_AIRP]&amp;ShowOnWeb=true&amp;Lang=en" xr:uid="{00000000-0004-0000-0000-00000E000000}"/>
    <hyperlink ref="R6" r:id="rId16" display="http://stats.oecd.org/OECDStat_Metadata/ShowMetadata.ashx?Dataset=BLI&amp;Coords=[INDICATOR].[EQ_WATER]&amp;ShowOnWeb=true&amp;Lang=en" xr:uid="{00000000-0004-0000-0000-00000F000000}"/>
    <hyperlink ref="S6" r:id="rId17" display="http://stats.oecd.org/OECDStat_Metadata/ShowMetadata.ashx?Dataset=BLI&amp;Coords=[INDICATOR].[CG_SENG]&amp;ShowOnWeb=true&amp;Lang=en" xr:uid="{00000000-0004-0000-0000-000010000000}"/>
    <hyperlink ref="T6" r:id="rId18" display="http://stats.oecd.org/OECDStat_Metadata/ShowMetadata.ashx?Dataset=BLI&amp;Coords=[INDICATOR].[CG_VOTO]&amp;ShowOnWeb=true&amp;Lang=en" xr:uid="{00000000-0004-0000-0000-000011000000}"/>
    <hyperlink ref="U6" r:id="rId19" display="http://stats.oecd.org/OECDStat_Metadata/ShowMetadata.ashx?Dataset=BLI&amp;Coords=[INDICATOR].[HS_LEB]&amp;ShowOnWeb=true&amp;Lang=en" xr:uid="{00000000-0004-0000-0000-000012000000}"/>
    <hyperlink ref="V6" r:id="rId20" display="http://stats.oecd.org/OECDStat_Metadata/ShowMetadata.ashx?Dataset=BLI&amp;Coords=[INDICATOR].[HS_SFRH]&amp;ShowOnWeb=true&amp;Lang=en" xr:uid="{00000000-0004-0000-0000-000013000000}"/>
    <hyperlink ref="W6" r:id="rId21" display="http://stats.oecd.org/OECDStat_Metadata/ShowMetadata.ashx?Dataset=BLI&amp;Coords=[INDICATOR].[SW_LIFS]&amp;ShowOnWeb=true&amp;Lang=en" xr:uid="{00000000-0004-0000-0000-000014000000}"/>
    <hyperlink ref="X6" r:id="rId22" display="http://stats.oecd.org/OECDStat_Metadata/ShowMetadata.ashx?Dataset=BLI&amp;Coords=[INDICATOR].[PS_FSAFEN]&amp;ShowOnWeb=true&amp;Lang=en" xr:uid="{00000000-0004-0000-0000-000015000000}"/>
    <hyperlink ref="Y6" r:id="rId23" display="http://stats.oecd.org/OECDStat_Metadata/ShowMetadata.ashx?Dataset=BLI&amp;Coords=[INDICATOR].[PS_REPH]&amp;ShowOnWeb=true&amp;Lang=en" xr:uid="{00000000-0004-0000-0000-000016000000}"/>
    <hyperlink ref="Z6" r:id="rId24" display="http://stats.oecd.org/OECDStat_Metadata/ShowMetadata.ashx?Dataset=BLI&amp;Coords=[INDICATOR].[WL_EWLH]&amp;ShowOnWeb=true&amp;Lang=en" xr:uid="{00000000-0004-0000-0000-000017000000}"/>
    <hyperlink ref="AA6" r:id="rId25" display="http://stats.oecd.org/OECDStat_Metadata/ShowMetadata.ashx?Dataset=BLI&amp;Coords=[INDICATOR].[WL_TNOW]&amp;ShowOnWeb=true&amp;Lang=en" xr:uid="{00000000-0004-0000-0000-000018000000}"/>
    <hyperlink ref="A19" r:id="rId26" display="http://stats.oecd.org/OECDStat_Metadata/ShowMetadata.ashx?Dataset=BLI&amp;Coords=[LOCATION].[DEU]&amp;ShowOnWeb=true&amp;Lang=en" xr:uid="{00000000-0004-0000-0000-000019000000}"/>
    <hyperlink ref="A24" r:id="rId27" display="http://stats.oecd.org/OECDStat_Metadata/ShowMetadata.ashx?Dataset=BLI&amp;Coords=[LOCATION].[ISR]&amp;ShowOnWeb=true&amp;Lang=en" xr:uid="{00000000-0004-0000-0000-00001A000000}"/>
    <hyperlink ref="A28" r:id="rId28" display="http://stats.oecd.org/OECDStat_Metadata/ShowMetadata.ashx?Dataset=BLI&amp;Coords=[LOCATION].[LVA]&amp;ShowOnWeb=true&amp;Lang=en" xr:uid="{00000000-0004-0000-0000-00001B000000}"/>
    <hyperlink ref="A47" r:id="rId29" display="http://stats.oecd.org/index.aspx?DatasetCode=BLI" xr:uid="{00000000-0004-0000-0000-00001C000000}"/>
  </hyperlinks>
  <pageMargins left="0.75" right="0.75" top="1" bottom="1" header="0.5" footer="0.5"/>
  <pageSetup orientation="portrait" horizontalDpi="0" verticalDpi="0"/>
  <legacyDrawing r:id="rId3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EBB4-1EE1-46A3-AA60-EE2E86EE783E}">
  <dimension ref="A1:T39"/>
  <sheetViews>
    <sheetView tabSelected="1" topLeftCell="C1" workbookViewId="0">
      <selection activeCell="U5" sqref="U5"/>
    </sheetView>
  </sheetViews>
  <sheetFormatPr defaultRowHeight="12.5" x14ac:dyDescent="0.25"/>
  <sheetData>
    <row r="1" spans="1:20" x14ac:dyDescent="0.25">
      <c r="A1" t="s">
        <v>109</v>
      </c>
      <c r="B1" t="s">
        <v>94</v>
      </c>
      <c r="C1" t="s">
        <v>95</v>
      </c>
      <c r="D1" t="s">
        <v>96</v>
      </c>
      <c r="E1" t="s">
        <v>97</v>
      </c>
      <c r="F1" t="s">
        <v>101</v>
      </c>
      <c r="G1" t="s">
        <v>103</v>
      </c>
      <c r="H1" t="s">
        <v>110</v>
      </c>
      <c r="I1" t="s">
        <v>111</v>
      </c>
      <c r="J1" t="s">
        <v>112</v>
      </c>
      <c r="K1" t="str">
        <f>"LN_"&amp;A1</f>
        <v>LN_LS</v>
      </c>
      <c r="L1" t="str">
        <f t="shared" ref="L1" si="0">"LN_"&amp;B1</f>
        <v>LN_IHFW</v>
      </c>
      <c r="M1" t="str">
        <f>"LN_"&amp;D1</f>
        <v>LN_JER</v>
      </c>
      <c r="N1" t="str">
        <f>"LN_"&amp;F1</f>
        <v>LN_ESS</v>
      </c>
      <c r="O1" t="str">
        <f>"LN_"&amp;H1</f>
        <v>LN_SART</v>
      </c>
      <c r="P1" t="str">
        <f>"LN_"&amp;I1</f>
        <v>LN_SHR</v>
      </c>
      <c r="Q1" t="str">
        <f>"LN_"&amp;J1</f>
        <v>LN_WE</v>
      </c>
      <c r="R1" t="str">
        <f>"LN_"&amp;E1</f>
        <v>LN_JLRU</v>
      </c>
      <c r="S1" t="str">
        <f>"LN_"&amp;G1</f>
        <v>LN_VAP</v>
      </c>
      <c r="T1" t="str">
        <f>"LN_"&amp;C1</f>
        <v>LN_JS</v>
      </c>
    </row>
    <row r="2" spans="1:20" x14ac:dyDescent="0.25">
      <c r="A2">
        <v>7.3</v>
      </c>
      <c r="B2">
        <v>48836</v>
      </c>
      <c r="C2">
        <v>3.9</v>
      </c>
      <c r="D2">
        <v>72</v>
      </c>
      <c r="E2">
        <v>1.32</v>
      </c>
      <c r="F2">
        <v>512</v>
      </c>
      <c r="G2">
        <v>6</v>
      </c>
      <c r="H2">
        <v>62.6</v>
      </c>
      <c r="I2">
        <v>0.8</v>
      </c>
      <c r="J2">
        <v>13.39</v>
      </c>
      <c r="K2">
        <f>LN(A2)</f>
        <v>1.9878743481543455</v>
      </c>
      <c r="L2">
        <f t="shared" ref="L2:L17" si="1">LN(B2)</f>
        <v>10.796223024788747</v>
      </c>
      <c r="M2">
        <f t="shared" ref="M2:M17" si="2">LN(D2)</f>
        <v>4.2766661190160553</v>
      </c>
      <c r="N2">
        <f t="shared" ref="N2:N17" si="3">LN(F2)</f>
        <v>6.2383246250395077</v>
      </c>
      <c r="O2">
        <f t="shared" ref="O2:O17" si="4">LN(H2)</f>
        <v>4.1367652781060524</v>
      </c>
      <c r="P2">
        <f t="shared" ref="P2:P17" si="5">LN(I2)</f>
        <v>-0.22314355131420971</v>
      </c>
      <c r="Q2">
        <f t="shared" ref="Q2:Q17" si="6">LN(J2)</f>
        <v>2.5945081597030812</v>
      </c>
      <c r="R2">
        <f t="shared" ref="R2:R39" si="7">LN(E2)</f>
        <v>0.27763173659827955</v>
      </c>
      <c r="S2">
        <f t="shared" ref="S2:S39" si="8">LN(G2)</f>
        <v>1.791759469228055</v>
      </c>
      <c r="T2">
        <f t="shared" ref="T2:T39" si="9">LN(C2)</f>
        <v>1.3609765531356006</v>
      </c>
    </row>
    <row r="3" spans="1:20" x14ac:dyDescent="0.25">
      <c r="A3">
        <v>7.1</v>
      </c>
      <c r="B3">
        <v>55623</v>
      </c>
      <c r="C3">
        <v>2.2000000000000002</v>
      </c>
      <c r="D3">
        <v>71</v>
      </c>
      <c r="E3">
        <v>1.53</v>
      </c>
      <c r="F3">
        <v>500</v>
      </c>
      <c r="G3">
        <v>15</v>
      </c>
      <c r="H3">
        <v>81.2</v>
      </c>
      <c r="I3">
        <v>0.4</v>
      </c>
      <c r="J3">
        <v>7.32</v>
      </c>
      <c r="K3">
        <f t="shared" ref="K3:K39" si="10">LN(A3)</f>
        <v>1.9600947840472698</v>
      </c>
      <c r="L3">
        <f t="shared" si="1"/>
        <v>10.926352063765963</v>
      </c>
      <c r="M3">
        <f t="shared" si="2"/>
        <v>4.2626798770413155</v>
      </c>
      <c r="N3">
        <f t="shared" si="3"/>
        <v>6.2146080984221914</v>
      </c>
      <c r="O3">
        <f t="shared" si="4"/>
        <v>4.396915247167632</v>
      </c>
      <c r="P3">
        <f t="shared" si="5"/>
        <v>-0.916290731874155</v>
      </c>
      <c r="Q3">
        <f t="shared" si="6"/>
        <v>1.9906103279732201</v>
      </c>
      <c r="R3">
        <f t="shared" si="7"/>
        <v>0.42526773540434409</v>
      </c>
      <c r="S3">
        <f t="shared" si="8"/>
        <v>2.7080502011022101</v>
      </c>
      <c r="T3">
        <f t="shared" si="9"/>
        <v>0.78845736036427028</v>
      </c>
    </row>
    <row r="4" spans="1:20" x14ac:dyDescent="0.25">
      <c r="A4">
        <v>6.9</v>
      </c>
      <c r="B4">
        <v>89057</v>
      </c>
      <c r="C4">
        <v>3.6</v>
      </c>
      <c r="D4">
        <v>62</v>
      </c>
      <c r="E4">
        <v>4.26</v>
      </c>
      <c r="F4">
        <v>509</v>
      </c>
      <c r="G4">
        <v>19</v>
      </c>
      <c r="H4">
        <v>69.599999999999994</v>
      </c>
      <c r="I4">
        <v>1.1000000000000001</v>
      </c>
      <c r="J4">
        <v>4.7300000000000004</v>
      </c>
      <c r="K4">
        <f t="shared" si="10"/>
        <v>1.9315214116032138</v>
      </c>
      <c r="L4">
        <f t="shared" si="1"/>
        <v>11.397031893152262</v>
      </c>
      <c r="M4">
        <f t="shared" si="2"/>
        <v>4.1271343850450917</v>
      </c>
      <c r="N4">
        <f t="shared" si="3"/>
        <v>6.2324480165505225</v>
      </c>
      <c r="O4">
        <f t="shared" si="4"/>
        <v>4.242764567340374</v>
      </c>
      <c r="P4">
        <f t="shared" si="5"/>
        <v>9.5310179804324935E-2</v>
      </c>
      <c r="Q4">
        <f t="shared" si="6"/>
        <v>1.5539252025038417</v>
      </c>
      <c r="R4">
        <f t="shared" si="7"/>
        <v>1.4492691602812791</v>
      </c>
      <c r="S4">
        <f t="shared" si="8"/>
        <v>2.9444389791664403</v>
      </c>
      <c r="T4">
        <f t="shared" si="9"/>
        <v>1.2809338454620642</v>
      </c>
    </row>
    <row r="5" spans="1:20" x14ac:dyDescent="0.25">
      <c r="A5">
        <v>7.4</v>
      </c>
      <c r="B5">
        <v>75775</v>
      </c>
      <c r="C5">
        <v>3.9</v>
      </c>
      <c r="D5">
        <v>72</v>
      </c>
      <c r="E5">
        <v>0.89</v>
      </c>
      <c r="F5">
        <v>522</v>
      </c>
      <c r="G5">
        <v>12</v>
      </c>
      <c r="H5">
        <v>81.7</v>
      </c>
      <c r="I5">
        <v>1.5</v>
      </c>
      <c r="J5">
        <v>3.83</v>
      </c>
      <c r="K5">
        <f t="shared" si="10"/>
        <v>2.0014800002101243</v>
      </c>
      <c r="L5">
        <f t="shared" si="1"/>
        <v>11.235523701926004</v>
      </c>
      <c r="M5">
        <f t="shared" si="2"/>
        <v>4.2766661190160553</v>
      </c>
      <c r="N5">
        <f t="shared" si="3"/>
        <v>6.2576675878826391</v>
      </c>
      <c r="O5">
        <f t="shared" si="4"/>
        <v>4.4030540018659572</v>
      </c>
      <c r="P5">
        <f t="shared" si="5"/>
        <v>0.40546510810816438</v>
      </c>
      <c r="Q5">
        <f t="shared" si="6"/>
        <v>1.3428648031925547</v>
      </c>
      <c r="R5">
        <f t="shared" si="7"/>
        <v>-0.11653381625595151</v>
      </c>
      <c r="S5">
        <f t="shared" si="8"/>
        <v>2.4849066497880004</v>
      </c>
      <c r="T5">
        <f t="shared" si="9"/>
        <v>1.3609765531356006</v>
      </c>
    </row>
    <row r="6" spans="1:20" x14ac:dyDescent="0.25">
      <c r="A6">
        <v>6.5</v>
      </c>
      <c r="B6">
        <v>18172</v>
      </c>
      <c r="C6">
        <v>8.1</v>
      </c>
      <c r="D6">
        <v>62</v>
      </c>
      <c r="E6">
        <v>1.67</v>
      </c>
      <c r="F6">
        <v>436</v>
      </c>
      <c r="G6">
        <v>18</v>
      </c>
      <c r="H6">
        <v>50.2</v>
      </c>
      <c r="I6">
        <v>3.8</v>
      </c>
      <c r="J6">
        <v>13.84</v>
      </c>
      <c r="K6">
        <f t="shared" si="10"/>
        <v>1.8718021769015913</v>
      </c>
      <c r="L6">
        <f t="shared" si="1"/>
        <v>9.8076372268792937</v>
      </c>
      <c r="M6">
        <f t="shared" si="2"/>
        <v>4.1271343850450917</v>
      </c>
      <c r="N6">
        <f t="shared" si="3"/>
        <v>6.0776422433490342</v>
      </c>
      <c r="O6">
        <f t="shared" si="4"/>
        <v>3.9160150266976834</v>
      </c>
      <c r="P6">
        <f t="shared" si="5"/>
        <v>1.33500106673234</v>
      </c>
      <c r="Q6">
        <f t="shared" si="6"/>
        <v>2.6275629501895237</v>
      </c>
      <c r="R6">
        <f t="shared" si="7"/>
        <v>0.51282362642866375</v>
      </c>
      <c r="S6">
        <f t="shared" si="8"/>
        <v>2.8903717578961645</v>
      </c>
      <c r="T6">
        <f t="shared" si="9"/>
        <v>2.0918640616783932</v>
      </c>
    </row>
    <row r="7" spans="1:20" x14ac:dyDescent="0.25">
      <c r="A7">
        <v>6.6</v>
      </c>
      <c r="B7">
        <v>20170</v>
      </c>
      <c r="C7">
        <v>4.7</v>
      </c>
      <c r="D7">
        <v>69</v>
      </c>
      <c r="E7">
        <v>2.72</v>
      </c>
      <c r="F7">
        <v>500</v>
      </c>
      <c r="G7">
        <v>17</v>
      </c>
      <c r="H7">
        <v>70.099999999999994</v>
      </c>
      <c r="I7">
        <v>0.9</v>
      </c>
      <c r="J7">
        <v>5.99</v>
      </c>
      <c r="K7">
        <f t="shared" si="10"/>
        <v>1.8870696490323797</v>
      </c>
      <c r="L7">
        <f t="shared" si="1"/>
        <v>9.9119516309482574</v>
      </c>
      <c r="M7">
        <f t="shared" si="2"/>
        <v>4.2341065045972597</v>
      </c>
      <c r="N7">
        <f t="shared" si="3"/>
        <v>6.2146080984221914</v>
      </c>
      <c r="O7">
        <f t="shared" si="4"/>
        <v>4.2499227940405442</v>
      </c>
      <c r="P7">
        <f t="shared" si="5"/>
        <v>-0.10536051565782628</v>
      </c>
      <c r="Q7">
        <f t="shared" si="6"/>
        <v>1.7900914121273581</v>
      </c>
      <c r="R7">
        <f t="shared" si="7"/>
        <v>1.000631880307906</v>
      </c>
      <c r="S7">
        <f t="shared" si="8"/>
        <v>2.8332133440562162</v>
      </c>
      <c r="T7">
        <f t="shared" si="9"/>
        <v>1.547562508716013</v>
      </c>
    </row>
    <row r="8" spans="1:20" x14ac:dyDescent="0.25">
      <c r="A8">
        <v>7.5</v>
      </c>
      <c r="B8">
        <v>54839</v>
      </c>
      <c r="C8">
        <v>2.2999999999999998</v>
      </c>
      <c r="D8">
        <v>73</v>
      </c>
      <c r="E8">
        <v>1.66</v>
      </c>
      <c r="F8">
        <v>498</v>
      </c>
      <c r="G8">
        <v>11</v>
      </c>
      <c r="H8">
        <v>85.2</v>
      </c>
      <c r="I8">
        <v>0.3</v>
      </c>
      <c r="J8">
        <v>2.21</v>
      </c>
      <c r="K8">
        <f t="shared" si="10"/>
        <v>2.0149030205422647</v>
      </c>
      <c r="L8">
        <f t="shared" si="1"/>
        <v>10.912156898644932</v>
      </c>
      <c r="M8">
        <f t="shared" si="2"/>
        <v>4.290459441148391</v>
      </c>
      <c r="N8">
        <f t="shared" si="3"/>
        <v>6.2106000770246528</v>
      </c>
      <c r="O8">
        <f t="shared" si="4"/>
        <v>4.4450014338352704</v>
      </c>
      <c r="P8">
        <f t="shared" si="5"/>
        <v>-1.2039728043259361</v>
      </c>
      <c r="Q8">
        <f t="shared" si="6"/>
        <v>0.79299251552966143</v>
      </c>
      <c r="R8">
        <f t="shared" si="7"/>
        <v>0.50681760236845186</v>
      </c>
      <c r="S8">
        <f t="shared" si="8"/>
        <v>2.3978952727983707</v>
      </c>
      <c r="T8">
        <f t="shared" si="9"/>
        <v>0.83290912293510388</v>
      </c>
    </row>
    <row r="9" spans="1:20" x14ac:dyDescent="0.25">
      <c r="A9">
        <v>5.6</v>
      </c>
      <c r="B9">
        <v>15728</v>
      </c>
      <c r="C9">
        <v>7.6</v>
      </c>
      <c r="D9">
        <v>70</v>
      </c>
      <c r="E9">
        <v>3.32</v>
      </c>
      <c r="F9">
        <v>526</v>
      </c>
      <c r="G9">
        <v>9</v>
      </c>
      <c r="H9">
        <v>67.2</v>
      </c>
      <c r="I9">
        <v>4.8</v>
      </c>
      <c r="J9">
        <v>3.29</v>
      </c>
      <c r="K9">
        <f t="shared" si="10"/>
        <v>1.7227665977411035</v>
      </c>
      <c r="L9">
        <f t="shared" si="1"/>
        <v>9.663197842386948</v>
      </c>
      <c r="M9">
        <f t="shared" si="2"/>
        <v>4.2484952420493594</v>
      </c>
      <c r="N9">
        <f t="shared" si="3"/>
        <v>6.2653012127377101</v>
      </c>
      <c r="O9">
        <f t="shared" si="4"/>
        <v>4.2076732475291037</v>
      </c>
      <c r="P9">
        <f t="shared" si="5"/>
        <v>1.5686159179138452</v>
      </c>
      <c r="Q9">
        <f t="shared" si="6"/>
        <v>1.1908875647772805</v>
      </c>
      <c r="R9">
        <f t="shared" si="7"/>
        <v>1.199964782928397</v>
      </c>
      <c r="S9">
        <f t="shared" si="8"/>
        <v>2.1972245773362196</v>
      </c>
      <c r="T9">
        <f t="shared" si="9"/>
        <v>2.0281482472922852</v>
      </c>
    </row>
    <row r="10" spans="1:20" x14ac:dyDescent="0.25">
      <c r="A10">
        <v>7.4</v>
      </c>
      <c r="B10">
        <v>24482</v>
      </c>
      <c r="C10">
        <v>2.6</v>
      </c>
      <c r="D10">
        <v>69</v>
      </c>
      <c r="E10">
        <v>1.97</v>
      </c>
      <c r="F10">
        <v>529</v>
      </c>
      <c r="G10">
        <v>7</v>
      </c>
      <c r="H10">
        <v>85.8</v>
      </c>
      <c r="I10">
        <v>1.5</v>
      </c>
      <c r="J10">
        <v>3.6</v>
      </c>
      <c r="K10">
        <f t="shared" si="10"/>
        <v>2.0014800002101243</v>
      </c>
      <c r="L10">
        <f t="shared" si="1"/>
        <v>10.105693432635459</v>
      </c>
      <c r="M10">
        <f t="shared" si="2"/>
        <v>4.2341065045972597</v>
      </c>
      <c r="N10">
        <f t="shared" si="3"/>
        <v>6.2709884318582994</v>
      </c>
      <c r="O10">
        <f t="shared" si="4"/>
        <v>4.4520190064939165</v>
      </c>
      <c r="P10">
        <f t="shared" si="5"/>
        <v>0.40546510810816438</v>
      </c>
      <c r="Q10">
        <f t="shared" si="6"/>
        <v>1.2809338454620642</v>
      </c>
      <c r="R10">
        <f t="shared" si="7"/>
        <v>0.67803354274989713</v>
      </c>
      <c r="S10">
        <f t="shared" si="8"/>
        <v>1.9459101490553132</v>
      </c>
      <c r="T10">
        <f t="shared" si="9"/>
        <v>0.95551144502743635</v>
      </c>
    </row>
    <row r="11" spans="1:20" x14ac:dyDescent="0.25">
      <c r="A11">
        <v>6.4</v>
      </c>
      <c r="B11">
        <v>53851</v>
      </c>
      <c r="C11">
        <v>4.5999999999999996</v>
      </c>
      <c r="D11">
        <v>64</v>
      </c>
      <c r="E11">
        <v>4.21</v>
      </c>
      <c r="F11">
        <v>500</v>
      </c>
      <c r="G11">
        <v>14</v>
      </c>
      <c r="H11">
        <v>70.599999999999994</v>
      </c>
      <c r="I11">
        <v>0.6</v>
      </c>
      <c r="J11">
        <v>7.77</v>
      </c>
      <c r="K11">
        <f t="shared" si="10"/>
        <v>1.8562979903656263</v>
      </c>
      <c r="L11">
        <f t="shared" si="1"/>
        <v>10.893976252514248</v>
      </c>
      <c r="M11">
        <f t="shared" si="2"/>
        <v>4.1588830833596715</v>
      </c>
      <c r="N11">
        <f t="shared" si="3"/>
        <v>6.2146080984221914</v>
      </c>
      <c r="O11">
        <f t="shared" si="4"/>
        <v>4.257030144499196</v>
      </c>
      <c r="P11">
        <f t="shared" si="5"/>
        <v>-0.51082562376599072</v>
      </c>
      <c r="Q11">
        <f t="shared" si="6"/>
        <v>2.050270164379556</v>
      </c>
      <c r="R11">
        <f t="shared" si="7"/>
        <v>1.43746264769429</v>
      </c>
      <c r="S11">
        <f t="shared" si="8"/>
        <v>2.6390573296152584</v>
      </c>
      <c r="T11">
        <f t="shared" si="9"/>
        <v>1.5260563034950492</v>
      </c>
    </row>
    <row r="12" spans="1:20" x14ac:dyDescent="0.25">
      <c r="A12">
        <v>7</v>
      </c>
      <c r="B12">
        <v>49822</v>
      </c>
      <c r="C12">
        <v>2.7</v>
      </c>
      <c r="D12">
        <v>74</v>
      </c>
      <c r="E12">
        <v>2.21</v>
      </c>
      <c r="F12">
        <v>515</v>
      </c>
      <c r="G12">
        <v>15</v>
      </c>
      <c r="H12">
        <v>74.599999999999994</v>
      </c>
      <c r="I12">
        <v>0.5</v>
      </c>
      <c r="J12">
        <v>4.96</v>
      </c>
      <c r="K12">
        <f t="shared" si="10"/>
        <v>1.9459101490553132</v>
      </c>
      <c r="L12">
        <f t="shared" si="1"/>
        <v>10.816211932530674</v>
      </c>
      <c r="M12">
        <f t="shared" si="2"/>
        <v>4.3040650932041702</v>
      </c>
      <c r="N12">
        <f t="shared" si="3"/>
        <v>6.2441669006637364</v>
      </c>
      <c r="O12">
        <f t="shared" si="4"/>
        <v>4.3121405072097154</v>
      </c>
      <c r="P12">
        <f t="shared" si="5"/>
        <v>-0.69314718055994529</v>
      </c>
      <c r="Q12">
        <f t="shared" si="6"/>
        <v>1.6014057407368361</v>
      </c>
      <c r="R12">
        <f t="shared" si="7"/>
        <v>0.79299251552966143</v>
      </c>
      <c r="S12">
        <f t="shared" si="8"/>
        <v>2.7080502011022101</v>
      </c>
      <c r="T12">
        <f t="shared" si="9"/>
        <v>0.99325177301028345</v>
      </c>
    </row>
    <row r="13" spans="1:20" x14ac:dyDescent="0.25">
      <c r="A13">
        <v>5.6</v>
      </c>
      <c r="B13">
        <v>17568</v>
      </c>
      <c r="C13">
        <v>32</v>
      </c>
      <c r="D13">
        <v>49</v>
      </c>
      <c r="E13">
        <v>19.47</v>
      </c>
      <c r="F13">
        <v>466</v>
      </c>
      <c r="G13">
        <v>15</v>
      </c>
      <c r="H13">
        <v>62.5</v>
      </c>
      <c r="I13">
        <v>1.5</v>
      </c>
      <c r="J13">
        <v>6.37</v>
      </c>
      <c r="K13">
        <f t="shared" si="10"/>
        <v>1.7227665977411035</v>
      </c>
      <c r="L13">
        <f t="shared" si="1"/>
        <v>9.7738343443092575</v>
      </c>
      <c r="M13">
        <f t="shared" si="2"/>
        <v>3.8918202981106265</v>
      </c>
      <c r="N13">
        <f t="shared" si="3"/>
        <v>6.1441856341256456</v>
      </c>
      <c r="O13">
        <f t="shared" si="4"/>
        <v>4.1351665567423561</v>
      </c>
      <c r="P13">
        <f t="shared" si="5"/>
        <v>0.40546510810816438</v>
      </c>
      <c r="Q13">
        <f t="shared" si="6"/>
        <v>1.8515994695840721</v>
      </c>
      <c r="R13">
        <f t="shared" si="7"/>
        <v>2.9688748193841081</v>
      </c>
      <c r="S13">
        <f t="shared" si="8"/>
        <v>2.7080502011022101</v>
      </c>
      <c r="T13">
        <f t="shared" si="9"/>
        <v>3.4657359027997265</v>
      </c>
    </row>
    <row r="14" spans="1:20" x14ac:dyDescent="0.25">
      <c r="A14">
        <v>5.3</v>
      </c>
      <c r="B14">
        <v>17774</v>
      </c>
      <c r="C14">
        <v>7.8</v>
      </c>
      <c r="D14">
        <v>62</v>
      </c>
      <c r="E14">
        <v>3.78</v>
      </c>
      <c r="F14">
        <v>487</v>
      </c>
      <c r="G14">
        <v>16</v>
      </c>
      <c r="H14">
        <v>53.2</v>
      </c>
      <c r="I14">
        <v>1.2</v>
      </c>
      <c r="J14">
        <v>3.76</v>
      </c>
      <c r="K14">
        <f t="shared" si="10"/>
        <v>1.6677068205580761</v>
      </c>
      <c r="L14">
        <f t="shared" si="1"/>
        <v>9.78549199429842</v>
      </c>
      <c r="M14">
        <f t="shared" si="2"/>
        <v>4.1271343850450917</v>
      </c>
      <c r="N14">
        <f t="shared" si="3"/>
        <v>6.1882641230825897</v>
      </c>
      <c r="O14">
        <f t="shared" si="4"/>
        <v>3.9740583963475986</v>
      </c>
      <c r="P14">
        <f t="shared" si="5"/>
        <v>0.18232155679395459</v>
      </c>
      <c r="Q14">
        <f t="shared" si="6"/>
        <v>1.324418957401803</v>
      </c>
      <c r="R14">
        <f t="shared" si="7"/>
        <v>1.3297240096314962</v>
      </c>
      <c r="S14">
        <f t="shared" si="8"/>
        <v>2.7725887222397811</v>
      </c>
      <c r="T14">
        <f t="shared" si="9"/>
        <v>2.0541237336955462</v>
      </c>
    </row>
    <row r="15" spans="1:20" x14ac:dyDescent="0.25">
      <c r="A15">
        <v>7.5</v>
      </c>
      <c r="B15">
        <v>54275</v>
      </c>
      <c r="C15">
        <v>0.7</v>
      </c>
      <c r="D15">
        <v>82</v>
      </c>
      <c r="E15">
        <v>0.67</v>
      </c>
      <c r="F15">
        <v>484</v>
      </c>
      <c r="G15">
        <v>7</v>
      </c>
      <c r="H15">
        <v>78.099999999999994</v>
      </c>
      <c r="I15">
        <v>0.3</v>
      </c>
      <c r="J15">
        <v>13.79</v>
      </c>
      <c r="K15">
        <f t="shared" si="10"/>
        <v>2.0149030205422647</v>
      </c>
      <c r="L15">
        <f t="shared" si="1"/>
        <v>10.901818994746492</v>
      </c>
      <c r="M15">
        <f t="shared" si="2"/>
        <v>4.4067192472642533</v>
      </c>
      <c r="N15">
        <f t="shared" si="3"/>
        <v>6.1820849067166321</v>
      </c>
      <c r="O15">
        <f t="shared" si="4"/>
        <v>4.3579900568456402</v>
      </c>
      <c r="P15">
        <f t="shared" si="5"/>
        <v>-1.2039728043259361</v>
      </c>
      <c r="Q15">
        <f t="shared" si="6"/>
        <v>2.6239436918052106</v>
      </c>
      <c r="R15">
        <f t="shared" si="7"/>
        <v>-0.40047756659712525</v>
      </c>
      <c r="S15">
        <f t="shared" si="8"/>
        <v>1.9459101490553132</v>
      </c>
      <c r="T15">
        <f t="shared" si="9"/>
        <v>-0.35667494393873245</v>
      </c>
    </row>
    <row r="16" spans="1:20" x14ac:dyDescent="0.25">
      <c r="A16">
        <v>6.8</v>
      </c>
      <c r="B16">
        <v>31861</v>
      </c>
      <c r="C16">
        <v>5</v>
      </c>
      <c r="D16">
        <v>61</v>
      </c>
      <c r="E16">
        <v>6.98</v>
      </c>
      <c r="F16">
        <v>516</v>
      </c>
      <c r="G16">
        <v>8</v>
      </c>
      <c r="H16">
        <v>77</v>
      </c>
      <c r="I16">
        <v>0.8</v>
      </c>
      <c r="J16">
        <v>4.1100000000000003</v>
      </c>
      <c r="K16">
        <f t="shared" si="10"/>
        <v>1.9169226121820611</v>
      </c>
      <c r="L16">
        <f t="shared" si="1"/>
        <v>10.369137970290991</v>
      </c>
      <c r="M16">
        <f t="shared" si="2"/>
        <v>4.1108738641733114</v>
      </c>
      <c r="N16">
        <f t="shared" si="3"/>
        <v>6.2461067654815627</v>
      </c>
      <c r="O16">
        <f t="shared" si="4"/>
        <v>4.3438054218536841</v>
      </c>
      <c r="P16">
        <f t="shared" si="5"/>
        <v>-0.22314355131420971</v>
      </c>
      <c r="Q16">
        <f t="shared" si="6"/>
        <v>1.4134230285081433</v>
      </c>
      <c r="R16">
        <f t="shared" si="7"/>
        <v>1.9430489167742813</v>
      </c>
      <c r="S16">
        <f t="shared" si="8"/>
        <v>2.0794415416798357</v>
      </c>
      <c r="T16">
        <f t="shared" si="9"/>
        <v>1.6094379124341003</v>
      </c>
    </row>
    <row r="17" spans="1:20" x14ac:dyDescent="0.25">
      <c r="A17">
        <v>7.1</v>
      </c>
      <c r="B17">
        <v>50051</v>
      </c>
      <c r="C17">
        <v>3.9</v>
      </c>
      <c r="D17">
        <v>68</v>
      </c>
      <c r="E17">
        <v>0.63</v>
      </c>
      <c r="F17">
        <v>474</v>
      </c>
      <c r="G17">
        <v>26</v>
      </c>
      <c r="H17">
        <v>66.3</v>
      </c>
      <c r="I17">
        <v>1.8</v>
      </c>
      <c r="J17">
        <v>14.74</v>
      </c>
      <c r="K17">
        <f t="shared" si="10"/>
        <v>1.9600947840472698</v>
      </c>
      <c r="L17">
        <f t="shared" si="1"/>
        <v>10.820797764563748</v>
      </c>
      <c r="M17">
        <f t="shared" si="2"/>
        <v>4.219507705176107</v>
      </c>
      <c r="N17">
        <f t="shared" si="3"/>
        <v>6.1612073216950769</v>
      </c>
      <c r="O17">
        <f t="shared" si="4"/>
        <v>4.1941898971918166</v>
      </c>
      <c r="P17">
        <f t="shared" si="5"/>
        <v>0.58778666490211906</v>
      </c>
      <c r="Q17">
        <f t="shared" si="6"/>
        <v>2.6905648867611904</v>
      </c>
      <c r="R17">
        <f t="shared" si="7"/>
        <v>-0.46203545959655867</v>
      </c>
      <c r="S17">
        <f t="shared" si="8"/>
        <v>3.2580965380214821</v>
      </c>
      <c r="T17">
        <f t="shared" si="9"/>
        <v>1.3609765531356006</v>
      </c>
    </row>
    <row r="18" spans="1:20" x14ac:dyDescent="0.25">
      <c r="A18">
        <v>5.8</v>
      </c>
      <c r="B18">
        <v>56833</v>
      </c>
      <c r="C18">
        <v>11.8</v>
      </c>
      <c r="D18">
        <v>57</v>
      </c>
      <c r="E18">
        <v>7.79</v>
      </c>
      <c r="F18">
        <v>490</v>
      </c>
      <c r="G18">
        <v>18</v>
      </c>
      <c r="H18">
        <v>59.3</v>
      </c>
      <c r="I18">
        <v>0.8</v>
      </c>
      <c r="J18">
        <v>3.83</v>
      </c>
      <c r="K18">
        <f t="shared" si="10"/>
        <v>1.7578579175523736</v>
      </c>
      <c r="L18">
        <f t="shared" ref="L18:L39" si="11">LN(B18)</f>
        <v>10.94787242191776</v>
      </c>
      <c r="M18">
        <f t="shared" ref="M18:M39" si="12">LN(D18)</f>
        <v>4.0430512678345503</v>
      </c>
      <c r="N18">
        <f t="shared" ref="N18:N39" si="13">LN(F18)</f>
        <v>6.1944053911046719</v>
      </c>
      <c r="O18">
        <f t="shared" ref="O18:O39" si="14">LN(H18)</f>
        <v>4.0826093060036799</v>
      </c>
      <c r="P18">
        <f t="shared" ref="P18:P39" si="15">LN(I18)</f>
        <v>-0.22314355131420971</v>
      </c>
      <c r="Q18">
        <f t="shared" ref="Q18:Q39" si="16">LN(J18)</f>
        <v>1.3428648031925547</v>
      </c>
      <c r="R18">
        <f t="shared" si="7"/>
        <v>2.0528408598826569</v>
      </c>
      <c r="S18">
        <f t="shared" si="8"/>
        <v>2.8903717578961645</v>
      </c>
      <c r="T18">
        <f t="shared" si="9"/>
        <v>2.4680995314716192</v>
      </c>
    </row>
    <row r="19" spans="1:20" x14ac:dyDescent="0.25">
      <c r="A19">
        <v>5.9</v>
      </c>
      <c r="B19">
        <v>92818</v>
      </c>
      <c r="C19">
        <v>2.4</v>
      </c>
      <c r="D19">
        <v>73</v>
      </c>
      <c r="E19">
        <v>1.36</v>
      </c>
      <c r="F19">
        <v>540</v>
      </c>
      <c r="G19">
        <v>16</v>
      </c>
      <c r="H19">
        <v>70.2</v>
      </c>
      <c r="I19">
        <v>0.3</v>
      </c>
      <c r="J19">
        <v>21.89</v>
      </c>
      <c r="K19">
        <f t="shared" si="10"/>
        <v>1.7749523509116738</v>
      </c>
      <c r="L19">
        <f t="shared" si="11"/>
        <v>11.438395865482654</v>
      </c>
      <c r="M19">
        <f t="shared" si="12"/>
        <v>4.290459441148391</v>
      </c>
      <c r="N19">
        <f t="shared" si="13"/>
        <v>6.2915691395583204</v>
      </c>
      <c r="O19">
        <f t="shared" si="14"/>
        <v>4.2513483110317658</v>
      </c>
      <c r="P19">
        <f t="shared" si="15"/>
        <v>-1.2039728043259361</v>
      </c>
      <c r="Q19">
        <f t="shared" si="16"/>
        <v>3.0860299115347716</v>
      </c>
      <c r="R19">
        <f t="shared" si="7"/>
        <v>0.30748469974796072</v>
      </c>
      <c r="S19">
        <f t="shared" si="8"/>
        <v>2.7725887222397811</v>
      </c>
      <c r="T19">
        <f t="shared" si="9"/>
        <v>0.87546873735389985</v>
      </c>
    </row>
    <row r="20" spans="1:20" x14ac:dyDescent="0.25">
      <c r="A20">
        <v>5.8</v>
      </c>
      <c r="B20">
        <v>30852</v>
      </c>
      <c r="C20">
        <v>2.1</v>
      </c>
      <c r="D20">
        <v>65</v>
      </c>
      <c r="E20">
        <v>0.01</v>
      </c>
      <c r="F20">
        <v>542</v>
      </c>
      <c r="G20">
        <v>29</v>
      </c>
      <c r="H20">
        <v>67.7</v>
      </c>
      <c r="I20">
        <v>1.1000000000000001</v>
      </c>
      <c r="J20">
        <v>23.12</v>
      </c>
      <c r="K20">
        <f t="shared" si="10"/>
        <v>1.7578579175523736</v>
      </c>
      <c r="L20">
        <f t="shared" si="11"/>
        <v>10.33695685705389</v>
      </c>
      <c r="M20">
        <f t="shared" si="12"/>
        <v>4.1743872698956368</v>
      </c>
      <c r="N20">
        <f t="shared" si="13"/>
        <v>6.2952660014396464</v>
      </c>
      <c r="O20">
        <f t="shared" si="14"/>
        <v>4.2150861799182291</v>
      </c>
      <c r="P20">
        <f t="shared" si="15"/>
        <v>9.5310179804324935E-2</v>
      </c>
      <c r="Q20">
        <f t="shared" si="16"/>
        <v>3.1406980438041767</v>
      </c>
      <c r="R20">
        <f t="shared" si="7"/>
        <v>-4.6051701859880909</v>
      </c>
      <c r="S20">
        <f t="shared" si="8"/>
        <v>3.3672958299864741</v>
      </c>
      <c r="T20">
        <f t="shared" si="9"/>
        <v>0.74193734472937733</v>
      </c>
    </row>
    <row r="21" spans="1:20" x14ac:dyDescent="0.25">
      <c r="A21">
        <v>5.9</v>
      </c>
      <c r="B21">
        <v>9837</v>
      </c>
      <c r="C21">
        <v>8</v>
      </c>
      <c r="D21">
        <v>66</v>
      </c>
      <c r="E21">
        <v>4.67</v>
      </c>
      <c r="F21">
        <v>494</v>
      </c>
      <c r="G21">
        <v>12</v>
      </c>
      <c r="H21">
        <v>61.6</v>
      </c>
      <c r="I21">
        <v>6.1</v>
      </c>
      <c r="J21">
        <v>2.4500000000000002</v>
      </c>
      <c r="K21">
        <f t="shared" si="10"/>
        <v>1.7749523509116738</v>
      </c>
      <c r="L21">
        <f t="shared" si="11"/>
        <v>9.193906065512758</v>
      </c>
      <c r="M21">
        <f t="shared" si="12"/>
        <v>4.1896547420264252</v>
      </c>
      <c r="N21">
        <f t="shared" si="13"/>
        <v>6.2025355171879228</v>
      </c>
      <c r="O21">
        <f t="shared" si="14"/>
        <v>4.1206618705394744</v>
      </c>
      <c r="P21">
        <f t="shared" si="15"/>
        <v>1.8082887711792655</v>
      </c>
      <c r="Q21">
        <f t="shared" si="16"/>
        <v>0.89608802455663572</v>
      </c>
      <c r="R21">
        <f t="shared" si="7"/>
        <v>1.5411590716808059</v>
      </c>
      <c r="S21">
        <f t="shared" si="8"/>
        <v>2.4849066497880004</v>
      </c>
      <c r="T21">
        <f t="shared" si="9"/>
        <v>2.0794415416798357</v>
      </c>
    </row>
    <row r="22" spans="1:20" x14ac:dyDescent="0.25">
      <c r="A22">
        <v>6.7</v>
      </c>
      <c r="B22">
        <v>64500</v>
      </c>
      <c r="C22">
        <v>2.1</v>
      </c>
      <c r="D22">
        <v>67</v>
      </c>
      <c r="E22">
        <v>1.6</v>
      </c>
      <c r="F22">
        <v>490</v>
      </c>
      <c r="G22">
        <v>15</v>
      </c>
      <c r="H22">
        <v>70.599999999999994</v>
      </c>
      <c r="I22">
        <v>0.2</v>
      </c>
      <c r="J22">
        <v>3.27</v>
      </c>
      <c r="K22">
        <f t="shared" si="10"/>
        <v>1.9021075263969205</v>
      </c>
      <c r="L22">
        <f t="shared" si="11"/>
        <v>11.074420502783864</v>
      </c>
      <c r="M22">
        <f t="shared" si="12"/>
        <v>4.2046926193909657</v>
      </c>
      <c r="N22">
        <f t="shared" si="13"/>
        <v>6.1944053911046719</v>
      </c>
      <c r="O22">
        <f t="shared" si="14"/>
        <v>4.257030144499196</v>
      </c>
      <c r="P22">
        <f t="shared" si="15"/>
        <v>-1.6094379124341003</v>
      </c>
      <c r="Q22">
        <f t="shared" si="16"/>
        <v>1.1847899849091621</v>
      </c>
      <c r="R22">
        <f t="shared" si="7"/>
        <v>0.47000362924573563</v>
      </c>
      <c r="S22">
        <f t="shared" si="8"/>
        <v>2.7080502011022101</v>
      </c>
      <c r="T22">
        <f t="shared" si="9"/>
        <v>0.74193734472937733</v>
      </c>
    </row>
    <row r="23" spans="1:20" x14ac:dyDescent="0.25">
      <c r="A23">
        <v>6.2</v>
      </c>
      <c r="B23">
        <v>9856</v>
      </c>
      <c r="C23">
        <v>5.2</v>
      </c>
      <c r="D23">
        <v>60</v>
      </c>
      <c r="E23">
        <v>0.06</v>
      </c>
      <c r="F23">
        <v>417</v>
      </c>
      <c r="G23">
        <v>12</v>
      </c>
      <c r="H23">
        <v>39.9</v>
      </c>
      <c r="I23">
        <v>23.4</v>
      </c>
      <c r="J23">
        <v>28.28</v>
      </c>
      <c r="K23">
        <f t="shared" si="10"/>
        <v>1.824549292051046</v>
      </c>
      <c r="L23">
        <f t="shared" si="11"/>
        <v>9.1958356857733001</v>
      </c>
      <c r="M23">
        <f t="shared" si="12"/>
        <v>4.0943445622221004</v>
      </c>
      <c r="N23">
        <f t="shared" si="13"/>
        <v>6.0330862217988015</v>
      </c>
      <c r="O23">
        <f t="shared" si="14"/>
        <v>3.6863763238958178</v>
      </c>
      <c r="P23">
        <f t="shared" si="15"/>
        <v>3.1527360223636558</v>
      </c>
      <c r="Q23">
        <f t="shared" si="16"/>
        <v>3.3421548410283721</v>
      </c>
      <c r="R23">
        <f t="shared" si="7"/>
        <v>-2.8134107167600364</v>
      </c>
      <c r="S23">
        <f t="shared" si="8"/>
        <v>2.4849066497880004</v>
      </c>
      <c r="T23">
        <f t="shared" si="9"/>
        <v>1.6486586255873816</v>
      </c>
    </row>
    <row r="24" spans="1:20" x14ac:dyDescent="0.25">
      <c r="A24">
        <v>7.3</v>
      </c>
      <c r="B24">
        <v>71251</v>
      </c>
      <c r="C24">
        <v>3.1</v>
      </c>
      <c r="D24">
        <v>73</v>
      </c>
      <c r="E24">
        <v>2.98</v>
      </c>
      <c r="F24">
        <v>519</v>
      </c>
      <c r="G24">
        <v>17</v>
      </c>
      <c r="H24">
        <v>80.5</v>
      </c>
      <c r="I24">
        <v>0.8</v>
      </c>
      <c r="J24">
        <v>0.44</v>
      </c>
      <c r="K24">
        <f t="shared" si="10"/>
        <v>1.9878743481543455</v>
      </c>
      <c r="L24">
        <f t="shared" si="11"/>
        <v>11.173964133120124</v>
      </c>
      <c r="M24">
        <f t="shared" si="12"/>
        <v>4.290459441148391</v>
      </c>
      <c r="N24">
        <f t="shared" si="13"/>
        <v>6.2519038831658884</v>
      </c>
      <c r="O24">
        <f t="shared" si="14"/>
        <v>4.3882571844245177</v>
      </c>
      <c r="P24">
        <f t="shared" si="15"/>
        <v>-0.22314355131420971</v>
      </c>
      <c r="Q24">
        <f t="shared" si="16"/>
        <v>-0.82098055206983023</v>
      </c>
      <c r="R24">
        <f t="shared" si="7"/>
        <v>1.091923300517313</v>
      </c>
      <c r="S24">
        <f t="shared" si="8"/>
        <v>2.8332133440562162</v>
      </c>
      <c r="T24">
        <f t="shared" si="9"/>
        <v>1.1314021114911006</v>
      </c>
    </row>
    <row r="25" spans="1:20" x14ac:dyDescent="0.25">
      <c r="A25">
        <v>7.4</v>
      </c>
      <c r="B25">
        <v>81271</v>
      </c>
      <c r="C25">
        <v>4.9000000000000004</v>
      </c>
      <c r="D25">
        <v>74</v>
      </c>
      <c r="E25">
        <v>0.78</v>
      </c>
      <c r="F25">
        <v>509</v>
      </c>
      <c r="G25">
        <v>9</v>
      </c>
      <c r="H25">
        <v>64.400000000000006</v>
      </c>
      <c r="I25">
        <v>1.2</v>
      </c>
      <c r="J25">
        <v>13.78</v>
      </c>
      <c r="K25">
        <f t="shared" si="10"/>
        <v>2.0014800002101243</v>
      </c>
      <c r="L25">
        <f t="shared" si="11"/>
        <v>11.305544528335016</v>
      </c>
      <c r="M25">
        <f t="shared" si="12"/>
        <v>4.3040650932041702</v>
      </c>
      <c r="N25">
        <f t="shared" si="13"/>
        <v>6.2324480165505225</v>
      </c>
      <c r="O25">
        <f t="shared" si="14"/>
        <v>4.165113633110308</v>
      </c>
      <c r="P25">
        <f t="shared" si="15"/>
        <v>0.18232155679395459</v>
      </c>
      <c r="Q25">
        <f t="shared" si="16"/>
        <v>2.6232182655855123</v>
      </c>
      <c r="R25">
        <f t="shared" si="7"/>
        <v>-0.24846135929849961</v>
      </c>
      <c r="S25">
        <f t="shared" si="8"/>
        <v>2.1972245773362196</v>
      </c>
      <c r="T25">
        <f t="shared" si="9"/>
        <v>1.589235205116581</v>
      </c>
    </row>
    <row r="26" spans="1:20" x14ac:dyDescent="0.25">
      <c r="A26">
        <v>7.6</v>
      </c>
      <c r="B26">
        <v>16930</v>
      </c>
      <c r="C26">
        <v>1.5</v>
      </c>
      <c r="D26">
        <v>75</v>
      </c>
      <c r="E26">
        <v>0.41</v>
      </c>
      <c r="F26">
        <v>496</v>
      </c>
      <c r="G26">
        <v>6</v>
      </c>
      <c r="H26">
        <v>89.6</v>
      </c>
      <c r="I26">
        <v>1</v>
      </c>
      <c r="J26">
        <v>3.05</v>
      </c>
      <c r="K26">
        <f t="shared" si="10"/>
        <v>2.0281482472922852</v>
      </c>
      <c r="L26">
        <f t="shared" si="11"/>
        <v>9.7368424751271814</v>
      </c>
      <c r="M26">
        <f t="shared" si="12"/>
        <v>4.3174881135363101</v>
      </c>
      <c r="N26">
        <f t="shared" si="13"/>
        <v>6.2065759267249279</v>
      </c>
      <c r="O26">
        <f t="shared" si="14"/>
        <v>4.4953553199808844</v>
      </c>
      <c r="P26">
        <f t="shared" si="15"/>
        <v>0</v>
      </c>
      <c r="Q26">
        <f t="shared" si="16"/>
        <v>1.1151415906193203</v>
      </c>
      <c r="R26">
        <f t="shared" si="7"/>
        <v>-0.89159811928378363</v>
      </c>
      <c r="S26">
        <f t="shared" si="8"/>
        <v>1.791759469228055</v>
      </c>
      <c r="T26">
        <f t="shared" si="9"/>
        <v>0.40546510810816438</v>
      </c>
    </row>
    <row r="27" spans="1:20" x14ac:dyDescent="0.25">
      <c r="A27">
        <v>6</v>
      </c>
      <c r="B27">
        <v>12902</v>
      </c>
      <c r="C27">
        <v>8.9</v>
      </c>
      <c r="D27">
        <v>62</v>
      </c>
      <c r="E27">
        <v>3.26</v>
      </c>
      <c r="F27">
        <v>521</v>
      </c>
      <c r="G27">
        <v>17</v>
      </c>
      <c r="H27">
        <v>66.099999999999994</v>
      </c>
      <c r="I27">
        <v>1</v>
      </c>
      <c r="J27">
        <v>7.25</v>
      </c>
      <c r="K27">
        <f t="shared" si="10"/>
        <v>1.791759469228055</v>
      </c>
      <c r="L27">
        <f t="shared" si="11"/>
        <v>9.4651376170921875</v>
      </c>
      <c r="M27">
        <f t="shared" si="12"/>
        <v>4.1271343850450917</v>
      </c>
      <c r="N27">
        <f t="shared" si="13"/>
        <v>6.2557500417533669</v>
      </c>
      <c r="O27">
        <f t="shared" si="14"/>
        <v>4.1911687468576408</v>
      </c>
      <c r="P27">
        <f t="shared" si="15"/>
        <v>0</v>
      </c>
      <c r="Q27">
        <f t="shared" si="16"/>
        <v>1.9810014688665833</v>
      </c>
      <c r="R27">
        <f t="shared" si="7"/>
        <v>1.1817271953786161</v>
      </c>
      <c r="S27">
        <f t="shared" si="8"/>
        <v>2.8332133440562162</v>
      </c>
      <c r="T27">
        <f t="shared" si="9"/>
        <v>2.1860512767380942</v>
      </c>
    </row>
    <row r="28" spans="1:20" x14ac:dyDescent="0.25">
      <c r="A28">
        <v>5.0999999999999996</v>
      </c>
      <c r="B28">
        <v>29563</v>
      </c>
      <c r="C28">
        <v>11.7</v>
      </c>
      <c r="D28">
        <v>63</v>
      </c>
      <c r="E28">
        <v>8.2799999999999994</v>
      </c>
      <c r="F28">
        <v>488</v>
      </c>
      <c r="G28">
        <v>10</v>
      </c>
      <c r="H28">
        <v>69.2</v>
      </c>
      <c r="I28">
        <v>0.9</v>
      </c>
      <c r="J28">
        <v>9.77</v>
      </c>
      <c r="K28">
        <f t="shared" si="10"/>
        <v>1.62924053973028</v>
      </c>
      <c r="L28">
        <f t="shared" si="11"/>
        <v>10.294278858410499</v>
      </c>
      <c r="M28">
        <f t="shared" si="12"/>
        <v>4.1431347263915326</v>
      </c>
      <c r="N28">
        <f t="shared" si="13"/>
        <v>6.1903154058531475</v>
      </c>
      <c r="O28">
        <f t="shared" si="14"/>
        <v>4.2370008626236242</v>
      </c>
      <c r="P28">
        <f t="shared" si="15"/>
        <v>-0.10536051565782628</v>
      </c>
      <c r="Q28">
        <f t="shared" si="16"/>
        <v>2.2793164660546914</v>
      </c>
      <c r="R28">
        <f t="shared" si="7"/>
        <v>2.1138429683971682</v>
      </c>
      <c r="S28">
        <f t="shared" si="8"/>
        <v>2.3025850929940459</v>
      </c>
      <c r="T28">
        <f t="shared" si="9"/>
        <v>2.4595888418037104</v>
      </c>
    </row>
    <row r="29" spans="1:20" x14ac:dyDescent="0.25">
      <c r="A29">
        <v>6.2</v>
      </c>
      <c r="B29">
        <v>8896</v>
      </c>
      <c r="C29">
        <v>10.7</v>
      </c>
      <c r="D29">
        <v>61</v>
      </c>
      <c r="E29">
        <v>8.8000000000000007</v>
      </c>
      <c r="F29">
        <v>472</v>
      </c>
      <c r="G29">
        <v>16</v>
      </c>
      <c r="H29">
        <v>62.1</v>
      </c>
      <c r="I29">
        <v>1.2</v>
      </c>
      <c r="J29">
        <v>6.23</v>
      </c>
      <c r="K29">
        <f t="shared" si="10"/>
        <v>1.824549292051046</v>
      </c>
      <c r="L29">
        <f t="shared" si="11"/>
        <v>9.0933570164903639</v>
      </c>
      <c r="M29">
        <f t="shared" si="12"/>
        <v>4.1108738641733114</v>
      </c>
      <c r="N29">
        <f t="shared" si="13"/>
        <v>6.156978985585555</v>
      </c>
      <c r="O29">
        <f t="shared" si="14"/>
        <v>4.1287459889394329</v>
      </c>
      <c r="P29">
        <f t="shared" si="15"/>
        <v>0.18232155679395459</v>
      </c>
      <c r="Q29">
        <f t="shared" si="16"/>
        <v>1.8293763327993617</v>
      </c>
      <c r="R29">
        <f t="shared" si="7"/>
        <v>2.174751721484161</v>
      </c>
      <c r="S29">
        <f t="shared" si="8"/>
        <v>2.7725887222397811</v>
      </c>
      <c r="T29">
        <f t="shared" si="9"/>
        <v>2.3702437414678603</v>
      </c>
    </row>
    <row r="30" spans="1:20" x14ac:dyDescent="0.25">
      <c r="A30">
        <v>5.7</v>
      </c>
      <c r="B30">
        <v>17271</v>
      </c>
      <c r="C30">
        <v>5.2</v>
      </c>
      <c r="D30">
        <v>64</v>
      </c>
      <c r="E30">
        <v>5.27</v>
      </c>
      <c r="F30">
        <v>499</v>
      </c>
      <c r="G30">
        <v>14</v>
      </c>
      <c r="H30">
        <v>83.9</v>
      </c>
      <c r="I30">
        <v>0.4</v>
      </c>
      <c r="J30">
        <v>5.5</v>
      </c>
      <c r="K30">
        <f t="shared" si="10"/>
        <v>1.7404661748405046</v>
      </c>
      <c r="L30">
        <f t="shared" si="11"/>
        <v>9.7567840733439191</v>
      </c>
      <c r="M30">
        <f t="shared" si="12"/>
        <v>4.1588830833596715</v>
      </c>
      <c r="N30">
        <f t="shared" si="13"/>
        <v>6.2126060957515188</v>
      </c>
      <c r="O30">
        <f t="shared" si="14"/>
        <v>4.4296256134731609</v>
      </c>
      <c r="P30">
        <f t="shared" si="15"/>
        <v>-0.916290731874155</v>
      </c>
      <c r="Q30">
        <f t="shared" si="16"/>
        <v>1.7047480922384253</v>
      </c>
      <c r="R30">
        <f t="shared" si="7"/>
        <v>1.6620303625532709</v>
      </c>
      <c r="S30">
        <f t="shared" si="8"/>
        <v>2.6390573296152584</v>
      </c>
      <c r="T30">
        <f t="shared" si="9"/>
        <v>1.6486586255873816</v>
      </c>
    </row>
    <row r="31" spans="1:20" x14ac:dyDescent="0.25">
      <c r="A31">
        <v>6.4</v>
      </c>
      <c r="B31">
        <v>29819</v>
      </c>
      <c r="C31">
        <v>26.6</v>
      </c>
      <c r="D31">
        <v>57</v>
      </c>
      <c r="E31">
        <v>12.92</v>
      </c>
      <c r="F31">
        <v>490</v>
      </c>
      <c r="G31">
        <v>12</v>
      </c>
      <c r="H31">
        <v>81.599999999999994</v>
      </c>
      <c r="I31">
        <v>0.6</v>
      </c>
      <c r="J31">
        <v>5.61</v>
      </c>
      <c r="K31">
        <f t="shared" si="10"/>
        <v>1.8562979903656263</v>
      </c>
      <c r="L31">
        <f t="shared" si="11"/>
        <v>10.302901053215857</v>
      </c>
      <c r="M31">
        <f t="shared" si="12"/>
        <v>4.0430512678345503</v>
      </c>
      <c r="N31">
        <f t="shared" si="13"/>
        <v>6.1944053911046719</v>
      </c>
      <c r="O31">
        <f t="shared" si="14"/>
        <v>4.401829261970061</v>
      </c>
      <c r="P31">
        <f t="shared" si="15"/>
        <v>-0.51082562376599072</v>
      </c>
      <c r="Q31">
        <f t="shared" si="16"/>
        <v>1.724550719534605</v>
      </c>
      <c r="R31">
        <f t="shared" si="7"/>
        <v>2.5587764983544559</v>
      </c>
      <c r="S31">
        <f t="shared" si="8"/>
        <v>2.4849066497880004</v>
      </c>
      <c r="T31">
        <f t="shared" si="9"/>
        <v>3.2809112157876537</v>
      </c>
    </row>
    <row r="32" spans="1:20" x14ac:dyDescent="0.25">
      <c r="A32">
        <v>7.3</v>
      </c>
      <c r="B32">
        <v>69899</v>
      </c>
      <c r="C32">
        <v>5.2</v>
      </c>
      <c r="D32">
        <v>75</v>
      </c>
      <c r="E32">
        <v>1.33</v>
      </c>
      <c r="F32">
        <v>482</v>
      </c>
      <c r="G32">
        <v>7</v>
      </c>
      <c r="H32">
        <v>76.8</v>
      </c>
      <c r="I32">
        <v>0.8</v>
      </c>
      <c r="J32">
        <v>1.1000000000000001</v>
      </c>
      <c r="K32">
        <f t="shared" si="10"/>
        <v>1.9878743481543455</v>
      </c>
      <c r="L32">
        <f t="shared" si="11"/>
        <v>11.154806621967923</v>
      </c>
      <c r="M32">
        <f t="shared" si="12"/>
        <v>4.3174881135363101</v>
      </c>
      <c r="N32">
        <f t="shared" si="13"/>
        <v>6.1779441140506002</v>
      </c>
      <c r="O32">
        <f t="shared" si="14"/>
        <v>4.3412046401536264</v>
      </c>
      <c r="P32">
        <f t="shared" si="15"/>
        <v>-0.22314355131420971</v>
      </c>
      <c r="Q32">
        <f t="shared" si="16"/>
        <v>9.5310179804324935E-2</v>
      </c>
      <c r="R32">
        <f t="shared" si="7"/>
        <v>0.28517894223366247</v>
      </c>
      <c r="S32">
        <f t="shared" si="8"/>
        <v>1.9459101490553132</v>
      </c>
      <c r="T32">
        <f t="shared" si="9"/>
        <v>1.6486586255873816</v>
      </c>
    </row>
    <row r="33" spans="1:20" x14ac:dyDescent="0.25">
      <c r="A33">
        <v>7.6</v>
      </c>
      <c r="B33">
        <v>120265</v>
      </c>
      <c r="C33">
        <v>1.7</v>
      </c>
      <c r="D33">
        <v>80</v>
      </c>
      <c r="E33">
        <v>1.71</v>
      </c>
      <c r="F33">
        <v>518</v>
      </c>
      <c r="G33">
        <v>17</v>
      </c>
      <c r="H33">
        <v>87.4</v>
      </c>
      <c r="I33">
        <v>0.5</v>
      </c>
      <c r="J33">
        <v>6.34</v>
      </c>
      <c r="K33">
        <f t="shared" si="10"/>
        <v>2.0281482472922852</v>
      </c>
      <c r="L33">
        <f t="shared" si="11"/>
        <v>11.697452920313346</v>
      </c>
      <c r="M33">
        <f t="shared" si="12"/>
        <v>4.3820266346738812</v>
      </c>
      <c r="N33">
        <f t="shared" si="13"/>
        <v>6.2499752422594828</v>
      </c>
      <c r="O33">
        <f t="shared" si="14"/>
        <v>4.4704952826614894</v>
      </c>
      <c r="P33">
        <f t="shared" si="15"/>
        <v>-0.69314718055994529</v>
      </c>
      <c r="Q33">
        <f t="shared" si="16"/>
        <v>1.8468787684491346</v>
      </c>
      <c r="R33">
        <f t="shared" si="7"/>
        <v>0.53649337051456847</v>
      </c>
      <c r="S33">
        <f t="shared" si="8"/>
        <v>2.8332133440562162</v>
      </c>
      <c r="T33">
        <f t="shared" si="9"/>
        <v>0.53062825106217038</v>
      </c>
    </row>
    <row r="34" spans="1:20" x14ac:dyDescent="0.25">
      <c r="A34">
        <v>5.5</v>
      </c>
      <c r="B34">
        <v>3886</v>
      </c>
      <c r="C34">
        <v>9.1</v>
      </c>
      <c r="D34">
        <v>50</v>
      </c>
      <c r="E34">
        <v>2.04</v>
      </c>
      <c r="F34">
        <v>462</v>
      </c>
      <c r="G34">
        <v>17</v>
      </c>
      <c r="H34">
        <v>60.4</v>
      </c>
      <c r="I34">
        <v>1.7</v>
      </c>
      <c r="J34">
        <v>39.26</v>
      </c>
      <c r="K34">
        <f t="shared" si="10"/>
        <v>1.7047480922384253</v>
      </c>
      <c r="L34">
        <f t="shared" si="11"/>
        <v>8.2651356299373848</v>
      </c>
      <c r="M34">
        <f t="shared" si="12"/>
        <v>3.912023005428146</v>
      </c>
      <c r="N34">
        <f t="shared" si="13"/>
        <v>6.1355648910817386</v>
      </c>
      <c r="O34">
        <f t="shared" si="14"/>
        <v>4.1009891049407692</v>
      </c>
      <c r="P34">
        <f t="shared" si="15"/>
        <v>0.53062825106217038</v>
      </c>
      <c r="Q34">
        <f t="shared" si="16"/>
        <v>3.6702061888483151</v>
      </c>
      <c r="R34">
        <f t="shared" si="7"/>
        <v>0.71294980785612505</v>
      </c>
      <c r="S34">
        <f t="shared" si="8"/>
        <v>2.8332133440562162</v>
      </c>
      <c r="T34">
        <f t="shared" si="9"/>
        <v>2.2082744135228043</v>
      </c>
    </row>
    <row r="35" spans="1:20" x14ac:dyDescent="0.25">
      <c r="A35">
        <v>6.5</v>
      </c>
      <c r="B35">
        <v>69927</v>
      </c>
      <c r="C35">
        <v>5.7</v>
      </c>
      <c r="D35">
        <v>73</v>
      </c>
      <c r="E35">
        <v>2.2200000000000002</v>
      </c>
      <c r="F35">
        <v>502</v>
      </c>
      <c r="G35">
        <v>11</v>
      </c>
      <c r="H35">
        <v>77.8</v>
      </c>
      <c r="I35">
        <v>0.2</v>
      </c>
      <c r="J35">
        <v>12.83</v>
      </c>
      <c r="K35">
        <f t="shared" si="10"/>
        <v>1.8718021769015913</v>
      </c>
      <c r="L35">
        <f t="shared" si="11"/>
        <v>11.155207119734779</v>
      </c>
      <c r="M35">
        <f t="shared" si="12"/>
        <v>4.290459441148391</v>
      </c>
      <c r="N35">
        <f t="shared" si="13"/>
        <v>6.2186001196917289</v>
      </c>
      <c r="O35">
        <f t="shared" si="14"/>
        <v>4.3541414311843463</v>
      </c>
      <c r="P35">
        <f t="shared" si="15"/>
        <v>-1.6094379124341003</v>
      </c>
      <c r="Q35">
        <f t="shared" si="16"/>
        <v>2.5517861786275451</v>
      </c>
      <c r="R35">
        <f t="shared" si="7"/>
        <v>0.79750719588418817</v>
      </c>
      <c r="S35">
        <f t="shared" si="8"/>
        <v>2.3978952727983707</v>
      </c>
      <c r="T35">
        <f t="shared" si="9"/>
        <v>1.7404661748405046</v>
      </c>
    </row>
    <row r="36" spans="1:20" x14ac:dyDescent="0.25">
      <c r="A36">
        <v>6.9</v>
      </c>
      <c r="B36">
        <v>163268</v>
      </c>
      <c r="C36">
        <v>5.2</v>
      </c>
      <c r="D36">
        <v>68</v>
      </c>
      <c r="E36">
        <v>1.42</v>
      </c>
      <c r="F36">
        <v>492</v>
      </c>
      <c r="G36">
        <v>11</v>
      </c>
      <c r="H36">
        <v>73.900000000000006</v>
      </c>
      <c r="I36">
        <v>5.2</v>
      </c>
      <c r="J36">
        <v>11.69</v>
      </c>
      <c r="K36">
        <f t="shared" si="10"/>
        <v>1.9315214116032138</v>
      </c>
      <c r="L36">
        <f t="shared" si="11"/>
        <v>12.00314830139736</v>
      </c>
      <c r="M36">
        <f t="shared" si="12"/>
        <v>4.219507705176107</v>
      </c>
      <c r="N36">
        <f t="shared" si="13"/>
        <v>6.1984787164923079</v>
      </c>
      <c r="O36">
        <f t="shared" si="14"/>
        <v>4.3027128279541564</v>
      </c>
      <c r="P36">
        <f t="shared" si="15"/>
        <v>1.6486586255873816</v>
      </c>
      <c r="Q36">
        <f t="shared" si="16"/>
        <v>2.4587337754839771</v>
      </c>
      <c r="R36">
        <f t="shared" si="7"/>
        <v>0.35065687161316933</v>
      </c>
      <c r="S36">
        <f t="shared" si="8"/>
        <v>2.3978952727983707</v>
      </c>
      <c r="T36">
        <f t="shared" si="9"/>
        <v>1.6486586255873816</v>
      </c>
    </row>
    <row r="37" spans="1:20" x14ac:dyDescent="0.25">
      <c r="A37">
        <v>6.5</v>
      </c>
      <c r="B37">
        <v>7566</v>
      </c>
      <c r="C37">
        <v>6.6</v>
      </c>
      <c r="D37">
        <v>67</v>
      </c>
      <c r="E37">
        <v>0.81</v>
      </c>
      <c r="F37">
        <v>402</v>
      </c>
      <c r="G37">
        <v>17</v>
      </c>
      <c r="H37">
        <v>39.5</v>
      </c>
      <c r="I37">
        <v>26.7</v>
      </c>
      <c r="J37">
        <v>9.4499999999999993</v>
      </c>
      <c r="K37">
        <f t="shared" si="10"/>
        <v>1.8718021769015913</v>
      </c>
      <c r="L37">
        <f t="shared" si="11"/>
        <v>8.9314198051929754</v>
      </c>
      <c r="M37">
        <f t="shared" si="12"/>
        <v>4.2046926193909657</v>
      </c>
      <c r="N37">
        <f t="shared" si="13"/>
        <v>5.9964520886190211</v>
      </c>
      <c r="O37">
        <f t="shared" si="14"/>
        <v>3.6763006719070761</v>
      </c>
      <c r="P37">
        <f t="shared" si="15"/>
        <v>3.2846635654062037</v>
      </c>
      <c r="Q37">
        <f t="shared" si="16"/>
        <v>2.2460147415056513</v>
      </c>
      <c r="R37">
        <f t="shared" si="7"/>
        <v>-0.21072103131565253</v>
      </c>
      <c r="S37">
        <f t="shared" si="8"/>
        <v>2.8332133440562162</v>
      </c>
      <c r="T37">
        <f t="shared" si="9"/>
        <v>1.8870696490323797</v>
      </c>
    </row>
    <row r="38" spans="1:20" x14ac:dyDescent="0.25">
      <c r="A38">
        <v>6</v>
      </c>
      <c r="B38">
        <v>3687</v>
      </c>
      <c r="C38">
        <v>5.0999999999999996</v>
      </c>
      <c r="D38">
        <v>69</v>
      </c>
      <c r="E38">
        <v>1.45</v>
      </c>
      <c r="F38">
        <v>481</v>
      </c>
      <c r="G38">
        <v>14</v>
      </c>
      <c r="H38">
        <v>52.9</v>
      </c>
      <c r="I38">
        <v>11.3</v>
      </c>
      <c r="J38">
        <v>0.18</v>
      </c>
      <c r="K38">
        <f t="shared" si="10"/>
        <v>1.791759469228055</v>
      </c>
      <c r="L38">
        <f t="shared" si="11"/>
        <v>8.2125683982341453</v>
      </c>
      <c r="M38">
        <f t="shared" si="12"/>
        <v>4.2341065045972597</v>
      </c>
      <c r="N38">
        <f t="shared" si="13"/>
        <v>6.1758672701057611</v>
      </c>
      <c r="O38">
        <f t="shared" si="14"/>
        <v>3.9684033388642534</v>
      </c>
      <c r="P38">
        <f t="shared" si="15"/>
        <v>2.4248027257182949</v>
      </c>
      <c r="Q38">
        <f t="shared" si="16"/>
        <v>-1.7147984280919266</v>
      </c>
      <c r="R38">
        <f t="shared" si="7"/>
        <v>0.37156355643248301</v>
      </c>
      <c r="S38">
        <f t="shared" si="8"/>
        <v>2.6390573296152584</v>
      </c>
      <c r="T38">
        <f t="shared" si="9"/>
        <v>1.62924053973028</v>
      </c>
    </row>
    <row r="39" spans="1:20" x14ac:dyDescent="0.25">
      <c r="A39">
        <v>4.9000000000000004</v>
      </c>
      <c r="B39">
        <v>16937</v>
      </c>
      <c r="C39">
        <v>22.6</v>
      </c>
      <c r="D39">
        <v>43</v>
      </c>
      <c r="E39">
        <v>14.37</v>
      </c>
      <c r="F39">
        <v>384</v>
      </c>
      <c r="G39">
        <v>14</v>
      </c>
      <c r="H39">
        <v>39.799999999999997</v>
      </c>
      <c r="I39">
        <v>9.6</v>
      </c>
      <c r="J39">
        <v>18.07</v>
      </c>
      <c r="K39">
        <f t="shared" si="10"/>
        <v>1.589235205116581</v>
      </c>
      <c r="L39">
        <f t="shared" si="11"/>
        <v>9.7372558568911209</v>
      </c>
      <c r="M39">
        <f t="shared" si="12"/>
        <v>3.7612001156935624</v>
      </c>
      <c r="N39">
        <f t="shared" si="13"/>
        <v>5.9506425525877269</v>
      </c>
      <c r="O39">
        <f t="shared" si="14"/>
        <v>3.6838669122903918</v>
      </c>
      <c r="P39">
        <f t="shared" si="15"/>
        <v>2.2617630984737906</v>
      </c>
      <c r="Q39">
        <f t="shared" si="16"/>
        <v>2.8942531046041373</v>
      </c>
      <c r="R39">
        <f t="shared" si="7"/>
        <v>2.6651427000909336</v>
      </c>
      <c r="S39">
        <f t="shared" si="8"/>
        <v>2.6390573296152584</v>
      </c>
      <c r="T39">
        <f t="shared" si="9"/>
        <v>3.1179499062782403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9"/>
  <sheetViews>
    <sheetView topLeftCell="B1" workbookViewId="0">
      <selection activeCell="H1" sqref="H1:H1048576"/>
    </sheetView>
  </sheetViews>
  <sheetFormatPr defaultRowHeight="12.5" x14ac:dyDescent="0.25"/>
  <sheetData>
    <row r="1" spans="1:27" x14ac:dyDescent="0.25">
      <c r="A1" t="s">
        <v>49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  <c r="Q1" t="s">
        <v>105</v>
      </c>
      <c r="R1" t="s">
        <v>106</v>
      </c>
      <c r="S1" t="s">
        <v>107</v>
      </c>
      <c r="T1" t="s">
        <v>108</v>
      </c>
      <c r="U1" t="s">
        <v>109</v>
      </c>
      <c r="V1" t="s">
        <v>110</v>
      </c>
      <c r="W1" t="s">
        <v>111</v>
      </c>
      <c r="X1" t="s">
        <v>112</v>
      </c>
      <c r="Y1" t="s">
        <v>113</v>
      </c>
      <c r="Z1" t="s">
        <v>117</v>
      </c>
      <c r="AA1" t="s">
        <v>118</v>
      </c>
    </row>
    <row r="2" spans="1:27" x14ac:dyDescent="0.25">
      <c r="A2" t="s">
        <v>51</v>
      </c>
      <c r="B2">
        <v>1.1000000000000001</v>
      </c>
      <c r="C2">
        <v>20</v>
      </c>
      <c r="D2">
        <v>2.2999999999999998</v>
      </c>
      <c r="E2">
        <v>33138</v>
      </c>
      <c r="F2">
        <v>48836</v>
      </c>
      <c r="G2">
        <v>3.9</v>
      </c>
      <c r="H2">
        <v>72</v>
      </c>
      <c r="I2">
        <v>1.32</v>
      </c>
      <c r="J2">
        <v>51148</v>
      </c>
      <c r="K2">
        <v>95</v>
      </c>
      <c r="L2">
        <v>77</v>
      </c>
      <c r="M2">
        <v>512</v>
      </c>
      <c r="N2">
        <v>19.2</v>
      </c>
      <c r="O2">
        <v>6</v>
      </c>
      <c r="P2">
        <v>94</v>
      </c>
      <c r="Q2">
        <v>2.7</v>
      </c>
      <c r="R2">
        <v>93</v>
      </c>
      <c r="S2">
        <v>82.2</v>
      </c>
      <c r="T2">
        <v>85</v>
      </c>
      <c r="U2">
        <v>7.3</v>
      </c>
      <c r="V2">
        <v>62.6</v>
      </c>
      <c r="W2">
        <v>0.8</v>
      </c>
      <c r="X2">
        <v>13.39</v>
      </c>
      <c r="Y2">
        <v>14.35</v>
      </c>
      <c r="Z2" s="13">
        <v>-4.75356867416901</v>
      </c>
      <c r="AA2" t="s">
        <v>119</v>
      </c>
    </row>
    <row r="3" spans="1:27" x14ac:dyDescent="0.25">
      <c r="A3" t="s">
        <v>52</v>
      </c>
      <c r="B3">
        <v>1</v>
      </c>
      <c r="C3">
        <v>21</v>
      </c>
      <c r="D3">
        <v>1.6</v>
      </c>
      <c r="E3">
        <v>31667</v>
      </c>
      <c r="F3">
        <v>55623</v>
      </c>
      <c r="G3">
        <v>2.2000000000000002</v>
      </c>
      <c r="H3">
        <v>71</v>
      </c>
      <c r="I3">
        <v>1.53</v>
      </c>
      <c r="J3">
        <v>45988</v>
      </c>
      <c r="K3">
        <v>93</v>
      </c>
      <c r="L3">
        <v>84</v>
      </c>
      <c r="M3">
        <v>500</v>
      </c>
      <c r="N3">
        <v>17.100000000000001</v>
      </c>
      <c r="O3">
        <v>15</v>
      </c>
      <c r="P3">
        <v>93</v>
      </c>
      <c r="Q3">
        <v>1.3</v>
      </c>
      <c r="R3">
        <v>75</v>
      </c>
      <c r="S3">
        <v>81.2</v>
      </c>
      <c r="T3">
        <v>69</v>
      </c>
      <c r="U3">
        <v>7.1</v>
      </c>
      <c r="V3">
        <v>81.2</v>
      </c>
      <c r="W3">
        <v>0.4</v>
      </c>
      <c r="X3">
        <v>7.32</v>
      </c>
      <c r="Y3">
        <v>14.55</v>
      </c>
      <c r="Z3" s="13">
        <v>1.84762376651291</v>
      </c>
      <c r="AA3" t="s">
        <v>120</v>
      </c>
    </row>
    <row r="4" spans="1:27" x14ac:dyDescent="0.25">
      <c r="A4" t="s">
        <v>53</v>
      </c>
      <c r="B4">
        <v>2.1</v>
      </c>
      <c r="C4">
        <v>21</v>
      </c>
      <c r="D4">
        <v>2.2000000000000002</v>
      </c>
      <c r="E4">
        <v>28700</v>
      </c>
      <c r="F4">
        <v>89057</v>
      </c>
      <c r="G4">
        <v>3.6</v>
      </c>
      <c r="H4">
        <v>62</v>
      </c>
      <c r="I4">
        <v>4.26</v>
      </c>
      <c r="J4">
        <v>48093</v>
      </c>
      <c r="K4">
        <v>88</v>
      </c>
      <c r="L4">
        <v>74</v>
      </c>
      <c r="M4">
        <v>509</v>
      </c>
      <c r="N4">
        <v>18.8</v>
      </c>
      <c r="O4">
        <v>19</v>
      </c>
      <c r="P4">
        <v>83</v>
      </c>
      <c r="Q4">
        <v>2.2000000000000002</v>
      </c>
      <c r="R4">
        <v>89</v>
      </c>
      <c r="S4">
        <v>80.7</v>
      </c>
      <c r="T4">
        <v>74</v>
      </c>
      <c r="U4">
        <v>6.9</v>
      </c>
      <c r="V4">
        <v>69.599999999999994</v>
      </c>
      <c r="W4">
        <v>1.1000000000000001</v>
      </c>
      <c r="X4">
        <v>4.7300000000000004</v>
      </c>
      <c r="Y4">
        <v>15.77</v>
      </c>
      <c r="Z4" s="13">
        <v>0.43129828366166001</v>
      </c>
      <c r="AA4" t="s">
        <v>120</v>
      </c>
    </row>
    <row r="5" spans="1:27" x14ac:dyDescent="0.25">
      <c r="A5" t="s">
        <v>54</v>
      </c>
      <c r="B5">
        <v>0.2</v>
      </c>
      <c r="C5">
        <v>21</v>
      </c>
      <c r="D5">
        <v>2.5</v>
      </c>
      <c r="E5">
        <v>30474</v>
      </c>
      <c r="F5">
        <v>75775</v>
      </c>
      <c r="G5">
        <v>3.9</v>
      </c>
      <c r="H5">
        <v>72</v>
      </c>
      <c r="I5">
        <v>0.89</v>
      </c>
      <c r="J5">
        <v>48164</v>
      </c>
      <c r="K5">
        <v>94</v>
      </c>
      <c r="L5">
        <v>90</v>
      </c>
      <c r="M5">
        <v>522</v>
      </c>
      <c r="N5">
        <v>16.3</v>
      </c>
      <c r="O5">
        <v>12</v>
      </c>
      <c r="P5">
        <v>90</v>
      </c>
      <c r="Q5">
        <v>3</v>
      </c>
      <c r="R5">
        <v>68</v>
      </c>
      <c r="S5">
        <v>81.5</v>
      </c>
      <c r="T5">
        <v>89</v>
      </c>
      <c r="U5">
        <v>7.4</v>
      </c>
      <c r="V5">
        <v>81.7</v>
      </c>
      <c r="W5">
        <v>1.5</v>
      </c>
      <c r="X5">
        <v>3.83</v>
      </c>
      <c r="Y5">
        <v>14.41</v>
      </c>
      <c r="Z5" s="13">
        <v>-3.4014853408633399</v>
      </c>
      <c r="AA5" t="s">
        <v>122</v>
      </c>
    </row>
    <row r="6" spans="1:27" x14ac:dyDescent="0.25">
      <c r="A6" t="s">
        <v>55</v>
      </c>
      <c r="B6">
        <v>9.4</v>
      </c>
      <c r="C6">
        <v>18</v>
      </c>
      <c r="D6">
        <v>1.2</v>
      </c>
      <c r="E6">
        <v>15094</v>
      </c>
      <c r="F6">
        <v>18172</v>
      </c>
      <c r="G6">
        <v>8.1</v>
      </c>
      <c r="H6">
        <v>62</v>
      </c>
      <c r="I6">
        <v>1.67</v>
      </c>
      <c r="J6">
        <v>21370</v>
      </c>
      <c r="K6">
        <v>82</v>
      </c>
      <c r="L6">
        <v>61</v>
      </c>
      <c r="M6">
        <v>436</v>
      </c>
      <c r="N6">
        <v>17.100000000000001</v>
      </c>
      <c r="O6">
        <v>18</v>
      </c>
      <c r="P6">
        <v>71</v>
      </c>
      <c r="Q6">
        <v>1.5</v>
      </c>
      <c r="R6">
        <v>49</v>
      </c>
      <c r="S6">
        <v>78.8</v>
      </c>
      <c r="T6">
        <v>59</v>
      </c>
      <c r="U6">
        <v>6.5</v>
      </c>
      <c r="V6">
        <v>50.2</v>
      </c>
      <c r="W6">
        <v>3.8</v>
      </c>
      <c r="X6">
        <v>13.84</v>
      </c>
      <c r="Y6">
        <v>14.91</v>
      </c>
      <c r="Z6" s="13">
        <v>-1.9779716770600699</v>
      </c>
      <c r="AA6" t="s">
        <v>122</v>
      </c>
    </row>
    <row r="7" spans="1:27" x14ac:dyDescent="0.25">
      <c r="A7" t="s">
        <v>56</v>
      </c>
      <c r="B7">
        <v>0.7</v>
      </c>
      <c r="C7">
        <v>26</v>
      </c>
      <c r="D7">
        <v>1.4</v>
      </c>
      <c r="E7">
        <v>18953</v>
      </c>
      <c r="F7">
        <v>20170</v>
      </c>
      <c r="G7">
        <v>4.7</v>
      </c>
      <c r="H7">
        <v>69</v>
      </c>
      <c r="I7">
        <v>2.72</v>
      </c>
      <c r="J7">
        <v>21185</v>
      </c>
      <c r="K7">
        <v>90</v>
      </c>
      <c r="L7">
        <v>93</v>
      </c>
      <c r="M7">
        <v>500</v>
      </c>
      <c r="N7">
        <v>17.399999999999999</v>
      </c>
      <c r="O7">
        <v>17</v>
      </c>
      <c r="P7">
        <v>88</v>
      </c>
      <c r="Q7">
        <v>2.6</v>
      </c>
      <c r="R7">
        <v>59</v>
      </c>
      <c r="S7">
        <v>78.3</v>
      </c>
      <c r="T7">
        <v>60</v>
      </c>
      <c r="U7">
        <v>6.6</v>
      </c>
      <c r="V7">
        <v>70.099999999999994</v>
      </c>
      <c r="W7">
        <v>0.9</v>
      </c>
      <c r="X7">
        <v>5.99</v>
      </c>
      <c r="Y7">
        <v>15.03</v>
      </c>
      <c r="Z7" s="13">
        <v>0.90378043319993695</v>
      </c>
      <c r="AA7" t="s">
        <v>121</v>
      </c>
    </row>
    <row r="8" spans="1:27" x14ac:dyDescent="0.25">
      <c r="A8" t="s">
        <v>57</v>
      </c>
      <c r="B8">
        <v>0.5</v>
      </c>
      <c r="C8">
        <v>25</v>
      </c>
      <c r="D8">
        <v>1.9</v>
      </c>
      <c r="E8">
        <v>26945</v>
      </c>
      <c r="F8">
        <v>54839</v>
      </c>
      <c r="G8">
        <v>2.2999999999999998</v>
      </c>
      <c r="H8">
        <v>73</v>
      </c>
      <c r="I8">
        <v>1.66</v>
      </c>
      <c r="J8">
        <v>49589</v>
      </c>
      <c r="K8">
        <v>96</v>
      </c>
      <c r="L8">
        <v>80</v>
      </c>
      <c r="M8">
        <v>498</v>
      </c>
      <c r="N8">
        <v>19.600000000000001</v>
      </c>
      <c r="O8">
        <v>11</v>
      </c>
      <c r="P8">
        <v>95</v>
      </c>
      <c r="Q8">
        <v>2.1</v>
      </c>
      <c r="R8">
        <v>86</v>
      </c>
      <c r="S8">
        <v>80.400000000000006</v>
      </c>
      <c r="T8">
        <v>72</v>
      </c>
      <c r="U8">
        <v>7.5</v>
      </c>
      <c r="V8">
        <v>85.2</v>
      </c>
      <c r="W8">
        <v>0.3</v>
      </c>
      <c r="X8">
        <v>2.21</v>
      </c>
      <c r="Y8">
        <v>15.87</v>
      </c>
      <c r="Z8" s="13">
        <v>9.1558442861384695</v>
      </c>
      <c r="AA8" t="s">
        <v>120</v>
      </c>
    </row>
    <row r="9" spans="1:27" x14ac:dyDescent="0.25">
      <c r="A9" t="s">
        <v>58</v>
      </c>
      <c r="B9">
        <v>7.2</v>
      </c>
      <c r="C9">
        <v>19</v>
      </c>
      <c r="D9">
        <v>1.6</v>
      </c>
      <c r="E9">
        <v>16565</v>
      </c>
      <c r="F9">
        <v>15728</v>
      </c>
      <c r="G9">
        <v>7.6</v>
      </c>
      <c r="H9">
        <v>70</v>
      </c>
      <c r="I9">
        <v>3.32</v>
      </c>
      <c r="J9">
        <v>21020</v>
      </c>
      <c r="K9">
        <v>90</v>
      </c>
      <c r="L9">
        <v>91</v>
      </c>
      <c r="M9">
        <v>526</v>
      </c>
      <c r="N9">
        <v>17.8</v>
      </c>
      <c r="O9">
        <v>9</v>
      </c>
      <c r="P9">
        <v>84</v>
      </c>
      <c r="Q9">
        <v>2.8</v>
      </c>
      <c r="R9">
        <v>64</v>
      </c>
      <c r="S9">
        <v>77.3</v>
      </c>
      <c r="T9">
        <v>53</v>
      </c>
      <c r="U9">
        <v>5.6</v>
      </c>
      <c r="V9">
        <v>67.2</v>
      </c>
      <c r="W9">
        <v>4.8</v>
      </c>
      <c r="X9">
        <v>3.29</v>
      </c>
      <c r="Y9">
        <v>14.9</v>
      </c>
      <c r="Z9" s="13">
        <v>2.2136463476408799</v>
      </c>
      <c r="AA9" t="s">
        <v>121</v>
      </c>
    </row>
    <row r="10" spans="1:27" x14ac:dyDescent="0.25">
      <c r="A10" t="s">
        <v>59</v>
      </c>
      <c r="B10">
        <v>0.6</v>
      </c>
      <c r="C10">
        <v>22</v>
      </c>
      <c r="D10">
        <v>1.9</v>
      </c>
      <c r="E10">
        <v>28238</v>
      </c>
      <c r="F10">
        <v>24482</v>
      </c>
      <c r="G10">
        <v>2.6</v>
      </c>
      <c r="H10">
        <v>69</v>
      </c>
      <c r="I10">
        <v>1.97</v>
      </c>
      <c r="J10">
        <v>40742</v>
      </c>
      <c r="K10">
        <v>94</v>
      </c>
      <c r="L10">
        <v>87</v>
      </c>
      <c r="M10">
        <v>529</v>
      </c>
      <c r="N10">
        <v>19.7</v>
      </c>
      <c r="O10">
        <v>7</v>
      </c>
      <c r="P10">
        <v>94</v>
      </c>
      <c r="Q10">
        <v>2.2999999999999998</v>
      </c>
      <c r="R10">
        <v>69</v>
      </c>
      <c r="S10">
        <v>81.099999999999994</v>
      </c>
      <c r="T10">
        <v>65</v>
      </c>
      <c r="U10">
        <v>7.4</v>
      </c>
      <c r="V10">
        <v>85.8</v>
      </c>
      <c r="W10">
        <v>1.5</v>
      </c>
      <c r="X10">
        <v>3.6</v>
      </c>
      <c r="Y10">
        <v>15.17</v>
      </c>
      <c r="Z10" s="13">
        <v>-0.41790007218602199</v>
      </c>
      <c r="AA10" t="s">
        <v>120</v>
      </c>
    </row>
    <row r="11" spans="1:27" x14ac:dyDescent="0.25">
      <c r="A11" t="s">
        <v>60</v>
      </c>
      <c r="B11">
        <v>0.5</v>
      </c>
      <c r="C11">
        <v>21</v>
      </c>
      <c r="D11">
        <v>1.8</v>
      </c>
      <c r="E11">
        <v>29759</v>
      </c>
      <c r="F11">
        <v>53851</v>
      </c>
      <c r="G11">
        <v>4.5999999999999996</v>
      </c>
      <c r="H11">
        <v>64</v>
      </c>
      <c r="I11">
        <v>4.21</v>
      </c>
      <c r="J11">
        <v>40828</v>
      </c>
      <c r="K11">
        <v>89</v>
      </c>
      <c r="L11">
        <v>75</v>
      </c>
      <c r="M11">
        <v>500</v>
      </c>
      <c r="N11">
        <v>16.399999999999999</v>
      </c>
      <c r="O11">
        <v>14</v>
      </c>
      <c r="P11">
        <v>84</v>
      </c>
      <c r="Q11">
        <v>2.1</v>
      </c>
      <c r="R11">
        <v>80</v>
      </c>
      <c r="S11">
        <v>82.3</v>
      </c>
      <c r="T11">
        <v>67</v>
      </c>
      <c r="U11">
        <v>6.4</v>
      </c>
      <c r="V11">
        <v>70.599999999999994</v>
      </c>
      <c r="W11">
        <v>0.6</v>
      </c>
      <c r="X11">
        <v>7.77</v>
      </c>
      <c r="Y11">
        <v>16.36</v>
      </c>
      <c r="Z11" s="13">
        <v>-0.19770785956218001</v>
      </c>
      <c r="AA11" t="s">
        <v>120</v>
      </c>
    </row>
    <row r="12" spans="1:27" x14ac:dyDescent="0.25">
      <c r="A12" t="s">
        <v>61</v>
      </c>
      <c r="B12">
        <v>0</v>
      </c>
      <c r="C12">
        <v>22</v>
      </c>
      <c r="D12">
        <v>1.8</v>
      </c>
      <c r="E12">
        <v>31925</v>
      </c>
      <c r="F12">
        <v>49822</v>
      </c>
      <c r="G12">
        <v>2.7</v>
      </c>
      <c r="H12">
        <v>74</v>
      </c>
      <c r="I12">
        <v>2.21</v>
      </c>
      <c r="J12">
        <v>43872</v>
      </c>
      <c r="K12">
        <v>92</v>
      </c>
      <c r="L12">
        <v>87</v>
      </c>
      <c r="M12">
        <v>515</v>
      </c>
      <c r="N12">
        <v>18.100000000000001</v>
      </c>
      <c r="O12">
        <v>15</v>
      </c>
      <c r="P12">
        <v>94</v>
      </c>
      <c r="Q12">
        <v>2.1</v>
      </c>
      <c r="R12">
        <v>72</v>
      </c>
      <c r="S12">
        <v>80.900000000000006</v>
      </c>
      <c r="T12">
        <v>65</v>
      </c>
      <c r="U12">
        <v>7</v>
      </c>
      <c r="V12">
        <v>74.599999999999994</v>
      </c>
      <c r="W12">
        <v>0.5</v>
      </c>
      <c r="X12">
        <v>4.96</v>
      </c>
      <c r="Y12">
        <v>15.55</v>
      </c>
      <c r="Z12" s="13">
        <v>7.6836158204673604</v>
      </c>
      <c r="AA12" t="s">
        <v>120</v>
      </c>
    </row>
    <row r="13" spans="1:27" x14ac:dyDescent="0.25">
      <c r="A13" t="s">
        <v>62</v>
      </c>
      <c r="B13">
        <v>0.5</v>
      </c>
      <c r="C13">
        <v>26</v>
      </c>
      <c r="D13">
        <v>1.2</v>
      </c>
      <c r="E13">
        <v>18099</v>
      </c>
      <c r="F13">
        <v>17568</v>
      </c>
      <c r="G13">
        <v>32</v>
      </c>
      <c r="H13">
        <v>49</v>
      </c>
      <c r="I13">
        <v>19.47</v>
      </c>
      <c r="J13">
        <v>26436</v>
      </c>
      <c r="K13">
        <v>83</v>
      </c>
      <c r="L13">
        <v>68</v>
      </c>
      <c r="M13">
        <v>466</v>
      </c>
      <c r="N13">
        <v>18.5</v>
      </c>
      <c r="O13">
        <v>15</v>
      </c>
      <c r="P13">
        <v>69</v>
      </c>
      <c r="Q13">
        <v>1.9</v>
      </c>
      <c r="R13">
        <v>64</v>
      </c>
      <c r="S13">
        <v>81.400000000000006</v>
      </c>
      <c r="T13">
        <v>74</v>
      </c>
      <c r="U13">
        <v>5.6</v>
      </c>
      <c r="V13">
        <v>62.5</v>
      </c>
      <c r="W13">
        <v>1.5</v>
      </c>
      <c r="X13">
        <v>6.37</v>
      </c>
      <c r="Y13">
        <v>14.74</v>
      </c>
      <c r="Z13" s="13">
        <v>0.117133186225808</v>
      </c>
      <c r="AA13" t="s">
        <v>120</v>
      </c>
    </row>
    <row r="14" spans="1:27" x14ac:dyDescent="0.25">
      <c r="A14" t="s">
        <v>63</v>
      </c>
      <c r="B14">
        <v>5.3</v>
      </c>
      <c r="C14">
        <v>20</v>
      </c>
      <c r="D14">
        <v>1.1000000000000001</v>
      </c>
      <c r="E14">
        <v>15614</v>
      </c>
      <c r="F14">
        <v>17774</v>
      </c>
      <c r="G14">
        <v>7.8</v>
      </c>
      <c r="H14">
        <v>62</v>
      </c>
      <c r="I14">
        <v>3.78</v>
      </c>
      <c r="J14">
        <v>21399</v>
      </c>
      <c r="K14">
        <v>82</v>
      </c>
      <c r="L14">
        <v>83</v>
      </c>
      <c r="M14">
        <v>487</v>
      </c>
      <c r="N14">
        <v>17.2</v>
      </c>
      <c r="O14">
        <v>16</v>
      </c>
      <c r="P14">
        <v>76</v>
      </c>
      <c r="Q14">
        <v>1.2</v>
      </c>
      <c r="R14">
        <v>62</v>
      </c>
      <c r="S14">
        <v>75.7</v>
      </c>
      <c r="T14">
        <v>57</v>
      </c>
      <c r="U14">
        <v>5.3</v>
      </c>
      <c r="V14">
        <v>53.2</v>
      </c>
      <c r="W14">
        <v>1.2</v>
      </c>
      <c r="X14">
        <v>3.76</v>
      </c>
      <c r="Y14">
        <v>15.04</v>
      </c>
      <c r="Z14" s="13">
        <v>3.20141850365304</v>
      </c>
      <c r="AA14" t="s">
        <v>121</v>
      </c>
    </row>
    <row r="15" spans="1:27" x14ac:dyDescent="0.25">
      <c r="A15" t="s">
        <v>64</v>
      </c>
      <c r="B15">
        <v>0</v>
      </c>
      <c r="C15">
        <v>24</v>
      </c>
      <c r="D15">
        <v>1.6</v>
      </c>
      <c r="E15">
        <v>27918</v>
      </c>
      <c r="F15">
        <v>54275</v>
      </c>
      <c r="G15">
        <v>0.7</v>
      </c>
      <c r="H15">
        <v>82</v>
      </c>
      <c r="I15">
        <v>0.67</v>
      </c>
      <c r="J15">
        <v>56789</v>
      </c>
      <c r="K15">
        <v>96</v>
      </c>
      <c r="L15">
        <v>73</v>
      </c>
      <c r="M15">
        <v>484</v>
      </c>
      <c r="N15">
        <v>19.600000000000001</v>
      </c>
      <c r="O15">
        <v>7</v>
      </c>
      <c r="P15">
        <v>97</v>
      </c>
      <c r="Q15">
        <v>1.6</v>
      </c>
      <c r="R15">
        <v>81</v>
      </c>
      <c r="S15">
        <v>82.1</v>
      </c>
      <c r="T15">
        <v>77</v>
      </c>
      <c r="U15">
        <v>7.5</v>
      </c>
      <c r="V15">
        <v>78.099999999999994</v>
      </c>
      <c r="W15">
        <v>0.3</v>
      </c>
      <c r="X15">
        <v>13.79</v>
      </c>
      <c r="Y15">
        <v>14.13</v>
      </c>
      <c r="Z15" s="13">
        <v>5.0835018373535403</v>
      </c>
      <c r="AA15" t="s">
        <v>120</v>
      </c>
    </row>
    <row r="16" spans="1:27" x14ac:dyDescent="0.25">
      <c r="A16" t="s">
        <v>65</v>
      </c>
      <c r="B16">
        <v>0.1</v>
      </c>
      <c r="C16">
        <v>20</v>
      </c>
      <c r="D16">
        <v>2</v>
      </c>
      <c r="E16">
        <v>22969</v>
      </c>
      <c r="F16">
        <v>31861</v>
      </c>
      <c r="G16">
        <v>5</v>
      </c>
      <c r="H16">
        <v>61</v>
      </c>
      <c r="I16">
        <v>6.98</v>
      </c>
      <c r="J16">
        <v>53286</v>
      </c>
      <c r="K16">
        <v>95</v>
      </c>
      <c r="L16">
        <v>79</v>
      </c>
      <c r="M16">
        <v>516</v>
      </c>
      <c r="N16">
        <v>17.8</v>
      </c>
      <c r="O16">
        <v>8</v>
      </c>
      <c r="P16">
        <v>82</v>
      </c>
      <c r="Q16">
        <v>0.8</v>
      </c>
      <c r="R16">
        <v>70</v>
      </c>
      <c r="S16">
        <v>81.099999999999994</v>
      </c>
      <c r="T16">
        <v>82</v>
      </c>
      <c r="U16">
        <v>6.8</v>
      </c>
      <c r="V16">
        <v>77</v>
      </c>
      <c r="W16">
        <v>0.8</v>
      </c>
      <c r="X16">
        <v>4.1100000000000003</v>
      </c>
      <c r="Y16">
        <v>15.3</v>
      </c>
      <c r="Z16" s="13">
        <v>10.2241822489902</v>
      </c>
      <c r="AA16" t="s">
        <v>120</v>
      </c>
    </row>
    <row r="17" spans="1:27" x14ac:dyDescent="0.25">
      <c r="A17" t="s">
        <v>66</v>
      </c>
      <c r="B17">
        <v>4.4000000000000004</v>
      </c>
      <c r="C17">
        <v>21</v>
      </c>
      <c r="D17">
        <v>1.2</v>
      </c>
      <c r="E17">
        <v>22116</v>
      </c>
      <c r="F17">
        <v>50051</v>
      </c>
      <c r="G17">
        <v>3.9</v>
      </c>
      <c r="H17">
        <v>68</v>
      </c>
      <c r="I17">
        <v>0.63</v>
      </c>
      <c r="J17">
        <v>29635</v>
      </c>
      <c r="K17">
        <v>86</v>
      </c>
      <c r="L17">
        <v>85</v>
      </c>
      <c r="M17">
        <v>474</v>
      </c>
      <c r="N17">
        <v>15.9</v>
      </c>
      <c r="O17">
        <v>26</v>
      </c>
      <c r="P17">
        <v>65</v>
      </c>
      <c r="Q17">
        <v>0.9</v>
      </c>
      <c r="R17">
        <v>72</v>
      </c>
      <c r="S17">
        <v>82.1</v>
      </c>
      <c r="T17">
        <v>80</v>
      </c>
      <c r="U17">
        <v>7.1</v>
      </c>
      <c r="V17">
        <v>66.3</v>
      </c>
      <c r="W17">
        <v>1.8</v>
      </c>
      <c r="X17">
        <v>14.74</v>
      </c>
      <c r="Y17">
        <v>13.94</v>
      </c>
      <c r="Z17" s="13">
        <v>4.3378647937121997</v>
      </c>
      <c r="AA17" t="s">
        <v>123</v>
      </c>
    </row>
    <row r="18" spans="1:27" x14ac:dyDescent="0.25">
      <c r="A18" t="s">
        <v>67</v>
      </c>
      <c r="B18">
        <v>0.8</v>
      </c>
      <c r="C18">
        <v>24</v>
      </c>
      <c r="D18">
        <v>1.4</v>
      </c>
      <c r="E18">
        <v>25004</v>
      </c>
      <c r="F18">
        <v>56833</v>
      </c>
      <c r="G18">
        <v>11.8</v>
      </c>
      <c r="H18">
        <v>57</v>
      </c>
      <c r="I18">
        <v>7.79</v>
      </c>
      <c r="J18">
        <v>34744</v>
      </c>
      <c r="K18">
        <v>91</v>
      </c>
      <c r="L18">
        <v>59</v>
      </c>
      <c r="M18">
        <v>490</v>
      </c>
      <c r="N18">
        <v>16.8</v>
      </c>
      <c r="O18">
        <v>18</v>
      </c>
      <c r="P18">
        <v>70</v>
      </c>
      <c r="Q18">
        <v>1.5</v>
      </c>
      <c r="R18">
        <v>75</v>
      </c>
      <c r="S18">
        <v>82.8</v>
      </c>
      <c r="T18">
        <v>66</v>
      </c>
      <c r="U18">
        <v>5.8</v>
      </c>
      <c r="V18">
        <v>59.3</v>
      </c>
      <c r="W18">
        <v>0.8</v>
      </c>
      <c r="X18">
        <v>3.83</v>
      </c>
      <c r="Y18">
        <v>14.89</v>
      </c>
      <c r="Z18" s="13">
        <v>1.62181647332479</v>
      </c>
      <c r="AA18" t="s">
        <v>120</v>
      </c>
    </row>
    <row r="19" spans="1:27" x14ac:dyDescent="0.25">
      <c r="A19" t="s">
        <v>68</v>
      </c>
      <c r="B19">
        <v>6.4</v>
      </c>
      <c r="C19">
        <v>22</v>
      </c>
      <c r="D19">
        <v>1.9</v>
      </c>
      <c r="E19">
        <v>27323</v>
      </c>
      <c r="F19">
        <v>92818</v>
      </c>
      <c r="G19">
        <v>2.4</v>
      </c>
      <c r="H19">
        <v>73</v>
      </c>
      <c r="I19">
        <v>1.36</v>
      </c>
      <c r="J19">
        <v>35672</v>
      </c>
      <c r="K19">
        <v>91</v>
      </c>
      <c r="L19">
        <v>94</v>
      </c>
      <c r="M19">
        <v>540</v>
      </c>
      <c r="N19">
        <v>16</v>
      </c>
      <c r="O19">
        <v>16</v>
      </c>
      <c r="P19">
        <v>87</v>
      </c>
      <c r="Q19">
        <v>1.3</v>
      </c>
      <c r="R19">
        <v>53</v>
      </c>
      <c r="S19">
        <v>83.4</v>
      </c>
      <c r="T19">
        <v>35</v>
      </c>
      <c r="U19">
        <v>5.9</v>
      </c>
      <c r="V19">
        <v>70.2</v>
      </c>
      <c r="W19">
        <v>0.3</v>
      </c>
      <c r="X19">
        <v>21.89</v>
      </c>
      <c r="Y19">
        <v>14.85</v>
      </c>
      <c r="Z19" s="13">
        <v>3.0765554902249801</v>
      </c>
      <c r="AA19" t="s">
        <v>123</v>
      </c>
    </row>
    <row r="20" spans="1:27" x14ac:dyDescent="0.25">
      <c r="A20" t="s">
        <v>69</v>
      </c>
      <c r="B20">
        <v>4.2</v>
      </c>
      <c r="C20">
        <v>16</v>
      </c>
      <c r="D20">
        <v>1.4</v>
      </c>
      <c r="E20">
        <v>19372</v>
      </c>
      <c r="F20">
        <v>30852</v>
      </c>
      <c r="G20">
        <v>2.1</v>
      </c>
      <c r="H20">
        <v>65</v>
      </c>
      <c r="I20">
        <v>0.01</v>
      </c>
      <c r="J20">
        <v>36653</v>
      </c>
      <c r="K20">
        <v>76</v>
      </c>
      <c r="L20">
        <v>85</v>
      </c>
      <c r="M20">
        <v>542</v>
      </c>
      <c r="N20">
        <v>17.5</v>
      </c>
      <c r="O20">
        <v>29</v>
      </c>
      <c r="P20">
        <v>78</v>
      </c>
      <c r="Q20">
        <v>2.4</v>
      </c>
      <c r="R20">
        <v>76</v>
      </c>
      <c r="S20">
        <v>81.8</v>
      </c>
      <c r="T20">
        <v>35</v>
      </c>
      <c r="U20">
        <v>5.8</v>
      </c>
      <c r="V20">
        <v>67.7</v>
      </c>
      <c r="W20">
        <v>1.1000000000000001</v>
      </c>
      <c r="X20">
        <v>23.12</v>
      </c>
      <c r="Y20">
        <v>14.7</v>
      </c>
      <c r="Z20" s="13">
        <v>7.6843167417488702</v>
      </c>
      <c r="AA20" t="s">
        <v>123</v>
      </c>
    </row>
    <row r="21" spans="1:27" x14ac:dyDescent="0.25">
      <c r="A21" t="s">
        <v>70</v>
      </c>
      <c r="B21">
        <v>14.7</v>
      </c>
      <c r="C21">
        <v>26</v>
      </c>
      <c r="D21">
        <v>1.2</v>
      </c>
      <c r="E21">
        <v>13655</v>
      </c>
      <c r="F21">
        <v>9837</v>
      </c>
      <c r="G21">
        <v>8</v>
      </c>
      <c r="H21">
        <v>66</v>
      </c>
      <c r="I21">
        <v>4.67</v>
      </c>
      <c r="J21">
        <v>22270</v>
      </c>
      <c r="K21">
        <v>84</v>
      </c>
      <c r="L21">
        <v>90</v>
      </c>
      <c r="M21">
        <v>494</v>
      </c>
      <c r="N21">
        <v>17.8</v>
      </c>
      <c r="O21">
        <v>12</v>
      </c>
      <c r="P21">
        <v>76</v>
      </c>
      <c r="Q21">
        <v>2.4</v>
      </c>
      <c r="R21">
        <v>59</v>
      </c>
      <c r="S21">
        <v>74.099999999999994</v>
      </c>
      <c r="T21">
        <v>50</v>
      </c>
      <c r="U21">
        <v>5.9</v>
      </c>
      <c r="V21">
        <v>61.6</v>
      </c>
      <c r="W21">
        <v>6.1</v>
      </c>
      <c r="X21">
        <v>2.4500000000000002</v>
      </c>
      <c r="Y21">
        <v>13.83</v>
      </c>
      <c r="Z21" s="13">
        <v>-0.76801590770403705</v>
      </c>
      <c r="AA21" t="s">
        <v>121</v>
      </c>
    </row>
    <row r="22" spans="1:27" x14ac:dyDescent="0.25">
      <c r="A22" t="s">
        <v>71</v>
      </c>
      <c r="B22">
        <v>0.1</v>
      </c>
      <c r="C22">
        <v>21</v>
      </c>
      <c r="D22">
        <v>2</v>
      </c>
      <c r="E22">
        <v>40914</v>
      </c>
      <c r="F22">
        <v>64500</v>
      </c>
      <c r="G22">
        <v>2.1</v>
      </c>
      <c r="H22">
        <v>67</v>
      </c>
      <c r="I22">
        <v>1.6</v>
      </c>
      <c r="J22">
        <v>61511</v>
      </c>
      <c r="K22">
        <v>93</v>
      </c>
      <c r="L22">
        <v>82</v>
      </c>
      <c r="M22">
        <v>490</v>
      </c>
      <c r="N22">
        <v>15.1</v>
      </c>
      <c r="O22">
        <v>15</v>
      </c>
      <c r="P22">
        <v>85</v>
      </c>
      <c r="Q22">
        <v>1.5</v>
      </c>
      <c r="R22">
        <v>91</v>
      </c>
      <c r="S22">
        <v>81.900000000000006</v>
      </c>
      <c r="T22">
        <v>72</v>
      </c>
      <c r="U22">
        <v>6.7</v>
      </c>
      <c r="V22">
        <v>70.599999999999994</v>
      </c>
      <c r="W22">
        <v>0.2</v>
      </c>
      <c r="X22">
        <v>3.27</v>
      </c>
      <c r="Y22">
        <v>15.17</v>
      </c>
      <c r="Z22" s="13">
        <v>5.23559655025654</v>
      </c>
      <c r="AA22" t="s">
        <v>120</v>
      </c>
    </row>
    <row r="23" spans="1:27" x14ac:dyDescent="0.25">
      <c r="A23" t="s">
        <v>72</v>
      </c>
      <c r="B23">
        <v>4.2</v>
      </c>
      <c r="C23">
        <v>22</v>
      </c>
      <c r="D23">
        <v>1</v>
      </c>
      <c r="E23">
        <v>12806</v>
      </c>
      <c r="F23">
        <v>9856</v>
      </c>
      <c r="G23">
        <v>5.2</v>
      </c>
      <c r="H23">
        <v>60</v>
      </c>
      <c r="I23">
        <v>0.06</v>
      </c>
      <c r="J23">
        <v>12850</v>
      </c>
      <c r="K23">
        <v>75</v>
      </c>
      <c r="L23">
        <v>34</v>
      </c>
      <c r="M23">
        <v>417</v>
      </c>
      <c r="N23">
        <v>14.4</v>
      </c>
      <c r="O23">
        <v>12</v>
      </c>
      <c r="P23">
        <v>68</v>
      </c>
      <c r="Q23">
        <v>3.5</v>
      </c>
      <c r="R23">
        <v>63</v>
      </c>
      <c r="S23">
        <v>74.599999999999994</v>
      </c>
      <c r="T23">
        <v>66</v>
      </c>
      <c r="U23">
        <v>6.2</v>
      </c>
      <c r="V23">
        <v>39.9</v>
      </c>
      <c r="W23">
        <v>23.4</v>
      </c>
      <c r="X23">
        <v>28.28</v>
      </c>
      <c r="Y23">
        <v>12.8</v>
      </c>
      <c r="Z23" s="13">
        <v>-2.82</v>
      </c>
      <c r="AA23" t="s">
        <v>122</v>
      </c>
    </row>
    <row r="24" spans="1:27" x14ac:dyDescent="0.25">
      <c r="A24" t="s">
        <v>73</v>
      </c>
      <c r="B24">
        <v>0</v>
      </c>
      <c r="C24">
        <v>19</v>
      </c>
      <c r="D24">
        <v>1.9</v>
      </c>
      <c r="E24">
        <v>27759</v>
      </c>
      <c r="F24">
        <v>71251</v>
      </c>
      <c r="G24">
        <v>3.1</v>
      </c>
      <c r="H24">
        <v>73</v>
      </c>
      <c r="I24">
        <v>2.98</v>
      </c>
      <c r="J24">
        <v>51003</v>
      </c>
      <c r="K24">
        <v>88</v>
      </c>
      <c r="L24">
        <v>76</v>
      </c>
      <c r="M24">
        <v>519</v>
      </c>
      <c r="N24">
        <v>17.899999999999999</v>
      </c>
      <c r="O24">
        <v>17</v>
      </c>
      <c r="P24">
        <v>94</v>
      </c>
      <c r="Q24">
        <v>1.3</v>
      </c>
      <c r="R24">
        <v>75</v>
      </c>
      <c r="S24">
        <v>81.400000000000006</v>
      </c>
      <c r="T24">
        <v>76</v>
      </c>
      <c r="U24">
        <v>7.3</v>
      </c>
      <c r="V24">
        <v>80.5</v>
      </c>
      <c r="W24">
        <v>0.8</v>
      </c>
      <c r="X24">
        <v>0.44</v>
      </c>
      <c r="Y24">
        <v>15.9</v>
      </c>
      <c r="Z24" s="13">
        <v>8.6973662903666096</v>
      </c>
      <c r="AA24" t="s">
        <v>120</v>
      </c>
    </row>
    <row r="25" spans="1:27" x14ac:dyDescent="0.25">
      <c r="A25" t="s">
        <v>74</v>
      </c>
      <c r="B25">
        <v>0.3</v>
      </c>
      <c r="C25">
        <v>23</v>
      </c>
      <c r="D25">
        <v>2.4</v>
      </c>
      <c r="E25">
        <v>23213</v>
      </c>
      <c r="F25">
        <v>81271</v>
      </c>
      <c r="G25">
        <v>4.9000000000000004</v>
      </c>
      <c r="H25">
        <v>74</v>
      </c>
      <c r="I25">
        <v>0.78</v>
      </c>
      <c r="J25">
        <v>45183</v>
      </c>
      <c r="K25">
        <v>99</v>
      </c>
      <c r="L25">
        <v>74</v>
      </c>
      <c r="M25">
        <v>509</v>
      </c>
      <c r="N25">
        <v>18</v>
      </c>
      <c r="O25">
        <v>9</v>
      </c>
      <c r="P25">
        <v>92</v>
      </c>
      <c r="Q25">
        <v>2.5</v>
      </c>
      <c r="R25">
        <v>77</v>
      </c>
      <c r="S25">
        <v>81.400000000000006</v>
      </c>
      <c r="T25">
        <v>90</v>
      </c>
      <c r="U25">
        <v>7.4</v>
      </c>
      <c r="V25">
        <v>64.400000000000006</v>
      </c>
      <c r="W25">
        <v>1.2</v>
      </c>
      <c r="X25">
        <v>13.78</v>
      </c>
      <c r="Y25">
        <v>14.87</v>
      </c>
      <c r="Z25" s="13">
        <v>-3.2570038312937499</v>
      </c>
      <c r="AA25" t="s">
        <v>119</v>
      </c>
    </row>
    <row r="26" spans="1:27" x14ac:dyDescent="0.25">
      <c r="A26" t="s">
        <v>75</v>
      </c>
      <c r="B26">
        <v>0</v>
      </c>
      <c r="C26">
        <v>18</v>
      </c>
      <c r="D26">
        <v>2</v>
      </c>
      <c r="E26">
        <v>33393</v>
      </c>
      <c r="F26">
        <v>16930</v>
      </c>
      <c r="G26">
        <v>1.5</v>
      </c>
      <c r="H26">
        <v>75</v>
      </c>
      <c r="I26">
        <v>0.41</v>
      </c>
      <c r="J26">
        <v>51718</v>
      </c>
      <c r="K26">
        <v>93</v>
      </c>
      <c r="L26">
        <v>82</v>
      </c>
      <c r="M26">
        <v>496</v>
      </c>
      <c r="N26">
        <v>18</v>
      </c>
      <c r="O26">
        <v>6</v>
      </c>
      <c r="P26">
        <v>97</v>
      </c>
      <c r="Q26">
        <v>1.9</v>
      </c>
      <c r="R26">
        <v>78</v>
      </c>
      <c r="S26">
        <v>81.8</v>
      </c>
      <c r="T26">
        <v>76</v>
      </c>
      <c r="U26">
        <v>7.6</v>
      </c>
      <c r="V26">
        <v>89.6</v>
      </c>
      <c r="W26">
        <v>1</v>
      </c>
      <c r="X26">
        <v>3.05</v>
      </c>
      <c r="Y26">
        <v>15.56</v>
      </c>
      <c r="Z26" s="13">
        <v>8.6609692458605405</v>
      </c>
      <c r="AA26" t="s">
        <v>120</v>
      </c>
    </row>
    <row r="27" spans="1:27" x14ac:dyDescent="0.25">
      <c r="A27" t="s">
        <v>76</v>
      </c>
      <c r="B27">
        <v>3.1</v>
      </c>
      <c r="C27">
        <v>22</v>
      </c>
      <c r="D27">
        <v>1.1000000000000001</v>
      </c>
      <c r="E27">
        <v>17820</v>
      </c>
      <c r="F27">
        <v>12902</v>
      </c>
      <c r="G27">
        <v>8.9</v>
      </c>
      <c r="H27">
        <v>62</v>
      </c>
      <c r="I27">
        <v>3.26</v>
      </c>
      <c r="J27">
        <v>23649</v>
      </c>
      <c r="K27">
        <v>86</v>
      </c>
      <c r="L27">
        <v>91</v>
      </c>
      <c r="M27">
        <v>521</v>
      </c>
      <c r="N27">
        <v>17.899999999999999</v>
      </c>
      <c r="O27">
        <v>17</v>
      </c>
      <c r="P27">
        <v>80</v>
      </c>
      <c r="Q27">
        <v>2.6</v>
      </c>
      <c r="R27">
        <v>55</v>
      </c>
      <c r="S27">
        <v>77.099999999999994</v>
      </c>
      <c r="T27">
        <v>58</v>
      </c>
      <c r="U27">
        <v>6</v>
      </c>
      <c r="V27">
        <v>66.099999999999994</v>
      </c>
      <c r="W27">
        <v>1</v>
      </c>
      <c r="X27">
        <v>7.25</v>
      </c>
      <c r="Y27">
        <v>14.42</v>
      </c>
      <c r="Z27" s="13">
        <v>-0.63106820339821001</v>
      </c>
      <c r="AA27" t="s">
        <v>120</v>
      </c>
    </row>
    <row r="28" spans="1:27" x14ac:dyDescent="0.25">
      <c r="A28" t="s">
        <v>77</v>
      </c>
      <c r="B28">
        <v>1</v>
      </c>
      <c r="C28">
        <v>19</v>
      </c>
      <c r="D28">
        <v>1.7</v>
      </c>
      <c r="E28">
        <v>19882</v>
      </c>
      <c r="F28">
        <v>29563</v>
      </c>
      <c r="G28">
        <v>11.7</v>
      </c>
      <c r="H28">
        <v>63</v>
      </c>
      <c r="I28">
        <v>8.2799999999999994</v>
      </c>
      <c r="J28">
        <v>23977</v>
      </c>
      <c r="K28">
        <v>85</v>
      </c>
      <c r="L28">
        <v>43</v>
      </c>
      <c r="M28">
        <v>488</v>
      </c>
      <c r="N28">
        <v>17.399999999999999</v>
      </c>
      <c r="O28">
        <v>10</v>
      </c>
      <c r="P28">
        <v>89</v>
      </c>
      <c r="Q28">
        <v>1.2</v>
      </c>
      <c r="R28">
        <v>56</v>
      </c>
      <c r="S28">
        <v>80.8</v>
      </c>
      <c r="T28">
        <v>46</v>
      </c>
      <c r="U28">
        <v>5.0999999999999996</v>
      </c>
      <c r="V28">
        <v>69.2</v>
      </c>
      <c r="W28">
        <v>0.9</v>
      </c>
      <c r="X28">
        <v>9.77</v>
      </c>
      <c r="Y28">
        <v>14.72</v>
      </c>
      <c r="Z28" s="13">
        <v>0.423047157204619</v>
      </c>
      <c r="AA28" t="s">
        <v>120</v>
      </c>
    </row>
    <row r="29" spans="1:27" x14ac:dyDescent="0.25">
      <c r="A29" t="s">
        <v>78</v>
      </c>
      <c r="B29">
        <v>1.3</v>
      </c>
      <c r="C29">
        <v>25</v>
      </c>
      <c r="D29">
        <v>1.1000000000000001</v>
      </c>
      <c r="E29">
        <v>18534</v>
      </c>
      <c r="F29">
        <v>8896</v>
      </c>
      <c r="G29">
        <v>10.7</v>
      </c>
      <c r="H29">
        <v>61</v>
      </c>
      <c r="I29">
        <v>8.8000000000000007</v>
      </c>
      <c r="J29">
        <v>22151</v>
      </c>
      <c r="K29">
        <v>92</v>
      </c>
      <c r="L29">
        <v>91</v>
      </c>
      <c r="M29">
        <v>472</v>
      </c>
      <c r="N29">
        <v>16.2</v>
      </c>
      <c r="O29">
        <v>16</v>
      </c>
      <c r="P29">
        <v>81</v>
      </c>
      <c r="Q29">
        <v>2.9</v>
      </c>
      <c r="R29">
        <v>59</v>
      </c>
      <c r="S29">
        <v>76.5</v>
      </c>
      <c r="T29">
        <v>66</v>
      </c>
      <c r="U29">
        <v>6.2</v>
      </c>
      <c r="V29">
        <v>62.1</v>
      </c>
      <c r="W29">
        <v>1.2</v>
      </c>
      <c r="X29">
        <v>6.23</v>
      </c>
      <c r="Y29">
        <v>14.92</v>
      </c>
      <c r="Z29" s="13">
        <v>0.21105957834228001</v>
      </c>
      <c r="AA29" t="s">
        <v>121</v>
      </c>
    </row>
    <row r="30" spans="1:27" x14ac:dyDescent="0.25">
      <c r="A30" t="s">
        <v>79</v>
      </c>
      <c r="B30">
        <v>0.6</v>
      </c>
      <c r="C30">
        <v>19</v>
      </c>
      <c r="D30">
        <v>1.5</v>
      </c>
      <c r="E30">
        <v>19130</v>
      </c>
      <c r="F30">
        <v>17271</v>
      </c>
      <c r="G30">
        <v>5.2</v>
      </c>
      <c r="H30">
        <v>64</v>
      </c>
      <c r="I30">
        <v>5.27</v>
      </c>
      <c r="J30">
        <v>33068</v>
      </c>
      <c r="K30">
        <v>89</v>
      </c>
      <c r="L30">
        <v>86</v>
      </c>
      <c r="M30">
        <v>499</v>
      </c>
      <c r="N30">
        <v>18.3</v>
      </c>
      <c r="O30">
        <v>14</v>
      </c>
      <c r="P30">
        <v>91</v>
      </c>
      <c r="Q30">
        <v>2.8</v>
      </c>
      <c r="R30">
        <v>52</v>
      </c>
      <c r="S30">
        <v>80.400000000000006</v>
      </c>
      <c r="T30">
        <v>65</v>
      </c>
      <c r="U30">
        <v>5.7</v>
      </c>
      <c r="V30">
        <v>83.9</v>
      </c>
      <c r="W30">
        <v>0.4</v>
      </c>
      <c r="X30">
        <v>5.5</v>
      </c>
      <c r="Y30">
        <v>14.75</v>
      </c>
      <c r="Z30" s="13">
        <v>5.2049651643251504</v>
      </c>
      <c r="AA30" t="s">
        <v>121</v>
      </c>
    </row>
    <row r="31" spans="1:27" x14ac:dyDescent="0.25">
      <c r="A31" t="s">
        <v>80</v>
      </c>
      <c r="B31">
        <v>0.1</v>
      </c>
      <c r="C31">
        <v>23</v>
      </c>
      <c r="D31">
        <v>1.9</v>
      </c>
      <c r="E31">
        <v>22007</v>
      </c>
      <c r="F31">
        <v>29819</v>
      </c>
      <c r="G31">
        <v>26.6</v>
      </c>
      <c r="H31">
        <v>57</v>
      </c>
      <c r="I31">
        <v>12.92</v>
      </c>
      <c r="J31">
        <v>36013</v>
      </c>
      <c r="K31">
        <v>96</v>
      </c>
      <c r="L31">
        <v>57</v>
      </c>
      <c r="M31">
        <v>490</v>
      </c>
      <c r="N31">
        <v>17.7</v>
      </c>
      <c r="O31">
        <v>12</v>
      </c>
      <c r="P31">
        <v>71</v>
      </c>
      <c r="Q31">
        <v>1.6</v>
      </c>
      <c r="R31">
        <v>73</v>
      </c>
      <c r="S31">
        <v>83.2</v>
      </c>
      <c r="T31">
        <v>72</v>
      </c>
      <c r="U31">
        <v>6.4</v>
      </c>
      <c r="V31">
        <v>81.599999999999994</v>
      </c>
      <c r="W31">
        <v>0.6</v>
      </c>
      <c r="X31">
        <v>5.61</v>
      </c>
      <c r="Y31">
        <v>15.93</v>
      </c>
      <c r="Z31" s="13">
        <v>1.36891410469666</v>
      </c>
      <c r="AA31" t="s">
        <v>120</v>
      </c>
    </row>
    <row r="32" spans="1:27" x14ac:dyDescent="0.25">
      <c r="A32" t="s">
        <v>81</v>
      </c>
      <c r="B32">
        <v>0</v>
      </c>
      <c r="C32">
        <v>20</v>
      </c>
      <c r="D32">
        <v>1.8</v>
      </c>
      <c r="E32">
        <v>28859</v>
      </c>
      <c r="F32">
        <v>69899</v>
      </c>
      <c r="G32">
        <v>5.2</v>
      </c>
      <c r="H32">
        <v>75</v>
      </c>
      <c r="I32">
        <v>1.33</v>
      </c>
      <c r="J32">
        <v>40994</v>
      </c>
      <c r="K32">
        <v>92</v>
      </c>
      <c r="L32">
        <v>82</v>
      </c>
      <c r="M32">
        <v>482</v>
      </c>
      <c r="N32">
        <v>19.100000000000001</v>
      </c>
      <c r="O32">
        <v>7</v>
      </c>
      <c r="P32">
        <v>95</v>
      </c>
      <c r="Q32">
        <v>2</v>
      </c>
      <c r="R32">
        <v>86</v>
      </c>
      <c r="S32">
        <v>82</v>
      </c>
      <c r="T32">
        <v>81</v>
      </c>
      <c r="U32">
        <v>7.3</v>
      </c>
      <c r="V32">
        <v>76.8</v>
      </c>
      <c r="W32">
        <v>0.8</v>
      </c>
      <c r="X32">
        <v>1.1000000000000001</v>
      </c>
      <c r="Y32">
        <v>15.18</v>
      </c>
      <c r="Z32" s="13">
        <v>4.6912646200894903</v>
      </c>
      <c r="AA32" t="s">
        <v>120</v>
      </c>
    </row>
    <row r="33" spans="1:27" x14ac:dyDescent="0.25">
      <c r="A33" t="s">
        <v>82</v>
      </c>
      <c r="B33">
        <v>0</v>
      </c>
      <c r="C33">
        <v>22</v>
      </c>
      <c r="D33">
        <v>1.8</v>
      </c>
      <c r="E33">
        <v>35952</v>
      </c>
      <c r="F33">
        <v>120265</v>
      </c>
      <c r="G33">
        <v>1.7</v>
      </c>
      <c r="H33">
        <v>80</v>
      </c>
      <c r="I33">
        <v>1.71</v>
      </c>
      <c r="J33">
        <v>57082</v>
      </c>
      <c r="K33">
        <v>93</v>
      </c>
      <c r="L33">
        <v>88</v>
      </c>
      <c r="M33">
        <v>518</v>
      </c>
      <c r="N33">
        <v>17.399999999999999</v>
      </c>
      <c r="O33">
        <v>17</v>
      </c>
      <c r="P33">
        <v>97</v>
      </c>
      <c r="Q33">
        <v>2.6</v>
      </c>
      <c r="R33">
        <v>48</v>
      </c>
      <c r="S33">
        <v>82.9</v>
      </c>
      <c r="T33">
        <v>81</v>
      </c>
      <c r="U33">
        <v>7.6</v>
      </c>
      <c r="V33">
        <v>87.4</v>
      </c>
      <c r="W33">
        <v>0.5</v>
      </c>
      <c r="X33">
        <v>6.34</v>
      </c>
      <c r="Y33">
        <v>15.01</v>
      </c>
      <c r="Z33" s="13">
        <v>11.527745599063</v>
      </c>
      <c r="AA33" t="s">
        <v>120</v>
      </c>
    </row>
    <row r="34" spans="1:27" x14ac:dyDescent="0.25">
      <c r="A34" t="s">
        <v>83</v>
      </c>
      <c r="B34">
        <v>7.6</v>
      </c>
      <c r="C34">
        <v>21</v>
      </c>
      <c r="D34">
        <v>1.1000000000000001</v>
      </c>
      <c r="E34">
        <v>13471</v>
      </c>
      <c r="F34">
        <v>3886</v>
      </c>
      <c r="G34">
        <v>9.1</v>
      </c>
      <c r="H34">
        <v>50</v>
      </c>
      <c r="I34">
        <v>2.04</v>
      </c>
      <c r="J34">
        <v>15992</v>
      </c>
      <c r="K34">
        <v>84</v>
      </c>
      <c r="L34">
        <v>36</v>
      </c>
      <c r="M34">
        <v>462</v>
      </c>
      <c r="N34">
        <v>16.899999999999999</v>
      </c>
      <c r="O34">
        <v>17</v>
      </c>
      <c r="P34">
        <v>63</v>
      </c>
      <c r="Q34">
        <v>2.1</v>
      </c>
      <c r="R34">
        <v>85</v>
      </c>
      <c r="S34">
        <v>76.599999999999994</v>
      </c>
      <c r="T34">
        <v>68</v>
      </c>
      <c r="U34">
        <v>5.5</v>
      </c>
      <c r="V34">
        <v>60.4</v>
      </c>
      <c r="W34">
        <v>1.7</v>
      </c>
      <c r="X34">
        <v>39.26</v>
      </c>
      <c r="Y34">
        <v>12.24</v>
      </c>
      <c r="Z34" s="13">
        <v>-3.7386202989330801</v>
      </c>
      <c r="AA34" t="s">
        <v>123</v>
      </c>
    </row>
    <row r="35" spans="1:27" x14ac:dyDescent="0.25">
      <c r="A35" t="s">
        <v>84</v>
      </c>
      <c r="B35">
        <v>0.4</v>
      </c>
      <c r="C35">
        <v>23</v>
      </c>
      <c r="D35">
        <v>1.9</v>
      </c>
      <c r="E35">
        <v>26687</v>
      </c>
      <c r="F35">
        <v>69927</v>
      </c>
      <c r="G35">
        <v>5.7</v>
      </c>
      <c r="H35">
        <v>73</v>
      </c>
      <c r="I35">
        <v>2.2200000000000002</v>
      </c>
      <c r="J35">
        <v>41659</v>
      </c>
      <c r="K35">
        <v>93</v>
      </c>
      <c r="L35">
        <v>79</v>
      </c>
      <c r="M35">
        <v>502</v>
      </c>
      <c r="N35">
        <v>16.7</v>
      </c>
      <c r="O35">
        <v>11</v>
      </c>
      <c r="P35">
        <v>87</v>
      </c>
      <c r="Q35">
        <v>2.9</v>
      </c>
      <c r="R35">
        <v>66</v>
      </c>
      <c r="S35">
        <v>81.099999999999994</v>
      </c>
      <c r="T35">
        <v>74</v>
      </c>
      <c r="U35">
        <v>6.5</v>
      </c>
      <c r="V35">
        <v>77.8</v>
      </c>
      <c r="W35">
        <v>0.2</v>
      </c>
      <c r="X35">
        <v>12.83</v>
      </c>
      <c r="Y35">
        <v>14.87</v>
      </c>
      <c r="Z35" s="13">
        <v>-4.2843167723421702</v>
      </c>
      <c r="AA35" t="s">
        <v>120</v>
      </c>
    </row>
    <row r="36" spans="1:27" x14ac:dyDescent="0.25">
      <c r="A36" t="s">
        <v>85</v>
      </c>
      <c r="B36">
        <v>0.1</v>
      </c>
      <c r="C36">
        <v>19</v>
      </c>
      <c r="D36">
        <v>2.4</v>
      </c>
      <c r="E36">
        <v>41071</v>
      </c>
      <c r="F36">
        <v>163268</v>
      </c>
      <c r="G36">
        <v>5.2</v>
      </c>
      <c r="H36">
        <v>68</v>
      </c>
      <c r="I36">
        <v>1.42</v>
      </c>
      <c r="J36">
        <v>57139</v>
      </c>
      <c r="K36">
        <v>90</v>
      </c>
      <c r="L36">
        <v>90</v>
      </c>
      <c r="M36">
        <v>492</v>
      </c>
      <c r="N36">
        <v>17.100000000000001</v>
      </c>
      <c r="O36">
        <v>11</v>
      </c>
      <c r="P36">
        <v>84</v>
      </c>
      <c r="Q36">
        <v>3.2</v>
      </c>
      <c r="R36">
        <v>67</v>
      </c>
      <c r="S36">
        <v>78.8</v>
      </c>
      <c r="T36">
        <v>88</v>
      </c>
      <c r="U36">
        <v>6.9</v>
      </c>
      <c r="V36">
        <v>73.900000000000006</v>
      </c>
      <c r="W36">
        <v>5.2</v>
      </c>
      <c r="X36">
        <v>11.69</v>
      </c>
      <c r="Y36">
        <v>14.47</v>
      </c>
      <c r="Z36" s="13">
        <v>-2.5668014847546501</v>
      </c>
      <c r="AA36" t="s">
        <v>122</v>
      </c>
    </row>
    <row r="37" spans="1:27" x14ac:dyDescent="0.25">
      <c r="A37" t="s">
        <v>114</v>
      </c>
      <c r="B37">
        <v>6.7</v>
      </c>
      <c r="C37">
        <v>21</v>
      </c>
      <c r="D37">
        <v>0.9</v>
      </c>
      <c r="E37">
        <v>11487</v>
      </c>
      <c r="F37">
        <v>7566</v>
      </c>
      <c r="G37">
        <v>6.6</v>
      </c>
      <c r="H37">
        <v>67</v>
      </c>
      <c r="I37">
        <v>0.81</v>
      </c>
      <c r="J37">
        <v>10229</v>
      </c>
      <c r="K37">
        <v>90</v>
      </c>
      <c r="L37">
        <v>46</v>
      </c>
      <c r="M37">
        <v>402</v>
      </c>
      <c r="N37">
        <v>15.6</v>
      </c>
      <c r="O37">
        <v>17</v>
      </c>
      <c r="P37">
        <v>73</v>
      </c>
      <c r="Q37">
        <v>1.3</v>
      </c>
      <c r="R37">
        <v>79</v>
      </c>
      <c r="S37">
        <v>75</v>
      </c>
      <c r="T37">
        <v>70</v>
      </c>
      <c r="U37">
        <v>6.5</v>
      </c>
      <c r="V37">
        <v>39.5</v>
      </c>
      <c r="W37">
        <v>26.7</v>
      </c>
      <c r="X37">
        <v>9.4499999999999993</v>
      </c>
      <c r="Y37">
        <v>14.27</v>
      </c>
      <c r="Z37" s="13">
        <v>-3.1</v>
      </c>
      <c r="AA37" t="s">
        <v>122</v>
      </c>
    </row>
    <row r="38" spans="1:27" x14ac:dyDescent="0.25">
      <c r="A38" t="s">
        <v>115</v>
      </c>
      <c r="B38">
        <v>14.4</v>
      </c>
      <c r="C38">
        <v>11</v>
      </c>
      <c r="D38">
        <v>0.9</v>
      </c>
      <c r="E38">
        <v>17006</v>
      </c>
      <c r="F38">
        <v>3687</v>
      </c>
      <c r="G38">
        <v>5.0999999999999996</v>
      </c>
      <c r="H38">
        <v>69</v>
      </c>
      <c r="I38">
        <v>1.45</v>
      </c>
      <c r="J38">
        <v>26977</v>
      </c>
      <c r="K38">
        <v>91</v>
      </c>
      <c r="L38">
        <v>95</v>
      </c>
      <c r="M38">
        <v>481</v>
      </c>
      <c r="N38">
        <v>16.100000000000001</v>
      </c>
      <c r="O38">
        <v>14</v>
      </c>
      <c r="P38">
        <v>49</v>
      </c>
      <c r="Q38">
        <v>0.8</v>
      </c>
      <c r="R38">
        <v>65</v>
      </c>
      <c r="S38">
        <v>70.7</v>
      </c>
      <c r="T38">
        <v>39</v>
      </c>
      <c r="U38">
        <v>6</v>
      </c>
      <c r="V38">
        <v>52.9</v>
      </c>
      <c r="W38">
        <v>11.3</v>
      </c>
      <c r="X38">
        <v>0.18</v>
      </c>
      <c r="Y38">
        <v>14.91</v>
      </c>
      <c r="Z38" s="13">
        <v>5.4</v>
      </c>
      <c r="AA38" t="s">
        <v>121</v>
      </c>
    </row>
    <row r="39" spans="1:27" x14ac:dyDescent="0.25">
      <c r="A39" t="s">
        <v>116</v>
      </c>
      <c r="B39">
        <v>20.5</v>
      </c>
      <c r="C39">
        <v>18</v>
      </c>
      <c r="D39">
        <v>0.7</v>
      </c>
      <c r="E39">
        <v>8712</v>
      </c>
      <c r="F39">
        <v>16937</v>
      </c>
      <c r="G39">
        <v>22.6</v>
      </c>
      <c r="H39">
        <v>43</v>
      </c>
      <c r="I39">
        <v>14.37</v>
      </c>
      <c r="J39">
        <v>5429</v>
      </c>
      <c r="K39">
        <v>90</v>
      </c>
      <c r="L39">
        <v>65</v>
      </c>
      <c r="M39">
        <v>384</v>
      </c>
      <c r="N39">
        <v>15.4</v>
      </c>
      <c r="O39">
        <v>14</v>
      </c>
      <c r="P39">
        <v>69</v>
      </c>
      <c r="Q39">
        <v>1.6</v>
      </c>
      <c r="R39">
        <v>73</v>
      </c>
      <c r="S39">
        <v>56.8</v>
      </c>
      <c r="T39">
        <v>67</v>
      </c>
      <c r="U39">
        <v>4.9000000000000004</v>
      </c>
      <c r="V39">
        <v>39.799999999999997</v>
      </c>
      <c r="W39">
        <v>9.6</v>
      </c>
      <c r="X39">
        <v>18.07</v>
      </c>
      <c r="Y39">
        <v>14.73</v>
      </c>
      <c r="Z39" s="13">
        <v>-4.3</v>
      </c>
      <c r="AA39" t="s">
        <v>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7CBD7-A893-4862-864B-0E8AD4782808}">
  <dimension ref="A1:K11"/>
  <sheetViews>
    <sheetView workbookViewId="0">
      <selection activeCell="J16" sqref="J16"/>
    </sheetView>
  </sheetViews>
  <sheetFormatPr defaultRowHeight="12.5" x14ac:dyDescent="0.25"/>
  <sheetData>
    <row r="1" spans="1:11" ht="13" x14ac:dyDescent="0.3">
      <c r="A1" s="19"/>
      <c r="B1" s="19" t="s">
        <v>124</v>
      </c>
      <c r="C1" s="19" t="s">
        <v>125</v>
      </c>
      <c r="D1" s="19" t="s">
        <v>126</v>
      </c>
      <c r="E1" s="19" t="s">
        <v>127</v>
      </c>
      <c r="F1" s="19" t="s">
        <v>128</v>
      </c>
      <c r="G1" s="19" t="s">
        <v>129</v>
      </c>
      <c r="H1" s="19" t="s">
        <v>130</v>
      </c>
      <c r="I1" s="19" t="s">
        <v>131</v>
      </c>
      <c r="J1" s="19" t="s">
        <v>132</v>
      </c>
      <c r="K1" s="19" t="s">
        <v>133</v>
      </c>
    </row>
    <row r="2" spans="1:11" x14ac:dyDescent="0.25">
      <c r="A2" t="s">
        <v>124</v>
      </c>
      <c r="B2">
        <v>1</v>
      </c>
    </row>
    <row r="3" spans="1:11" x14ac:dyDescent="0.25">
      <c r="A3" t="s">
        <v>125</v>
      </c>
      <c r="B3">
        <v>0.53415204234961366</v>
      </c>
      <c r="C3">
        <v>1</v>
      </c>
    </row>
    <row r="4" spans="1:11" x14ac:dyDescent="0.25">
      <c r="A4" t="s">
        <v>126</v>
      </c>
      <c r="B4">
        <v>-0.6705544120418333</v>
      </c>
      <c r="C4">
        <v>-0.41922267261067425</v>
      </c>
      <c r="D4">
        <v>1</v>
      </c>
    </row>
    <row r="5" spans="1:11" x14ac:dyDescent="0.25">
      <c r="A5" t="s">
        <v>127</v>
      </c>
      <c r="B5">
        <v>0.72234525741231836</v>
      </c>
      <c r="C5">
        <v>0.4702520148720869</v>
      </c>
      <c r="D5">
        <v>-0.78833397078435619</v>
      </c>
      <c r="E5">
        <v>1</v>
      </c>
    </row>
    <row r="6" spans="1:11" x14ac:dyDescent="0.25">
      <c r="A6" t="s">
        <v>128</v>
      </c>
      <c r="B6">
        <v>-0.30350116633434987</v>
      </c>
      <c r="C6">
        <v>-5.5450010396512019E-2</v>
      </c>
      <c r="D6">
        <v>0.5885490296668513</v>
      </c>
      <c r="E6">
        <v>-0.40911443061261699</v>
      </c>
      <c r="F6">
        <v>1</v>
      </c>
    </row>
    <row r="7" spans="1:11" x14ac:dyDescent="0.25">
      <c r="A7" t="s">
        <v>129</v>
      </c>
      <c r="B7">
        <v>0.33329025308116161</v>
      </c>
      <c r="C7">
        <v>0.46416768229131133</v>
      </c>
      <c r="D7">
        <v>-0.43830240858564767</v>
      </c>
      <c r="E7">
        <v>0.5502930268689048</v>
      </c>
      <c r="F7">
        <v>-8.0780287217989646E-2</v>
      </c>
      <c r="G7">
        <v>1</v>
      </c>
    </row>
    <row r="8" spans="1:11" x14ac:dyDescent="0.25">
      <c r="A8" t="s">
        <v>130</v>
      </c>
      <c r="B8">
        <v>-0.34124917513276248</v>
      </c>
      <c r="C8">
        <v>-9.415451150397057E-2</v>
      </c>
      <c r="D8">
        <v>0.16753219412905468</v>
      </c>
      <c r="E8">
        <v>-0.31748631699151775</v>
      </c>
      <c r="F8">
        <v>-8.2303355449878365E-2</v>
      </c>
      <c r="G8">
        <v>-0.11875290812631299</v>
      </c>
      <c r="H8">
        <v>1</v>
      </c>
    </row>
    <row r="9" spans="1:11" x14ac:dyDescent="0.25">
      <c r="A9" t="s">
        <v>131</v>
      </c>
      <c r="B9">
        <v>0.54051436073963899</v>
      </c>
      <c r="C9">
        <v>0.54892368962589211</v>
      </c>
      <c r="D9">
        <v>-0.47370986730021847</v>
      </c>
      <c r="E9">
        <v>0.5409773229974506</v>
      </c>
      <c r="F9">
        <v>6.3607763187293415E-2</v>
      </c>
      <c r="G9">
        <v>0.78276831674586345</v>
      </c>
      <c r="H9">
        <v>-0.28724222705067048</v>
      </c>
      <c r="I9">
        <v>1</v>
      </c>
    </row>
    <row r="10" spans="1:11" x14ac:dyDescent="0.25">
      <c r="A10" t="s">
        <v>132</v>
      </c>
      <c r="B10">
        <v>-0.30925609846655366</v>
      </c>
      <c r="C10">
        <v>-0.57290041008560433</v>
      </c>
      <c r="D10">
        <v>0.3860637732926756</v>
      </c>
      <c r="E10">
        <v>-0.35573174171500382</v>
      </c>
      <c r="F10">
        <v>-0.14903750185256062</v>
      </c>
      <c r="G10">
        <v>-0.62604827458950851</v>
      </c>
      <c r="H10">
        <v>8.4418194585137732E-2</v>
      </c>
      <c r="I10">
        <v>-0.75885858053132049</v>
      </c>
      <c r="J10">
        <v>1</v>
      </c>
    </row>
    <row r="11" spans="1:11" ht="13" thickBot="1" x14ac:dyDescent="0.3">
      <c r="A11" s="18" t="s">
        <v>133</v>
      </c>
      <c r="B11" s="18">
        <v>-0.20558515071119657</v>
      </c>
      <c r="C11" s="18">
        <v>5.431718823406953E-2</v>
      </c>
      <c r="D11" s="18">
        <v>7.0926250287903433E-2</v>
      </c>
      <c r="E11" s="18">
        <v>-0.27705511658748139</v>
      </c>
      <c r="F11" s="18">
        <v>-0.25068581839395782</v>
      </c>
      <c r="G11" s="18">
        <v>-0.24763799933749853</v>
      </c>
      <c r="H11" s="18">
        <v>0.15687556410500902</v>
      </c>
      <c r="I11" s="18">
        <v>-0.25764912664361883</v>
      </c>
      <c r="J11" s="18">
        <v>1.1415820790565924E-2</v>
      </c>
      <c r="K11" s="1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F6F8F-5A41-446E-AEF8-62EE5CB74382}">
  <dimension ref="A1:I62"/>
  <sheetViews>
    <sheetView workbookViewId="0">
      <selection activeCell="C20" sqref="C20"/>
    </sheetView>
  </sheetViews>
  <sheetFormatPr defaultRowHeight="12.5" x14ac:dyDescent="0.25"/>
  <cols>
    <col min="1" max="1" width="17.90625" bestFit="1" customWidth="1"/>
    <col min="2" max="2" width="15.08984375" bestFit="1" customWidth="1"/>
    <col min="3" max="3" width="13.36328125" bestFit="1" customWidth="1"/>
    <col min="4" max="4" width="11.81640625" bestFit="1" customWidth="1"/>
    <col min="5" max="5" width="12.08984375" bestFit="1" customWidth="1"/>
    <col min="6" max="6" width="12.90625" bestFit="1" customWidth="1"/>
    <col min="7" max="7" width="11.81640625" bestFit="1" customWidth="1"/>
    <col min="8" max="9" width="12" bestFit="1" customWidth="1"/>
  </cols>
  <sheetData>
    <row r="1" spans="1:9" x14ac:dyDescent="0.25">
      <c r="A1" t="s">
        <v>134</v>
      </c>
    </row>
    <row r="2" spans="1:9" ht="13" thickBot="1" x14ac:dyDescent="0.3"/>
    <row r="3" spans="1:9" ht="13" x14ac:dyDescent="0.3">
      <c r="A3" s="20" t="s">
        <v>135</v>
      </c>
      <c r="B3" s="20"/>
    </row>
    <row r="4" spans="1:9" x14ac:dyDescent="0.25">
      <c r="A4" t="s">
        <v>136</v>
      </c>
      <c r="B4">
        <v>0.53415204234961378</v>
      </c>
    </row>
    <row r="5" spans="1:9" x14ac:dyDescent="0.25">
      <c r="A5" t="s">
        <v>137</v>
      </c>
      <c r="B5">
        <v>0.28531840434626354</v>
      </c>
    </row>
    <row r="6" spans="1:9" x14ac:dyDescent="0.25">
      <c r="A6" t="s">
        <v>138</v>
      </c>
      <c r="B6">
        <v>0.26546613780032646</v>
      </c>
    </row>
    <row r="7" spans="1:9" x14ac:dyDescent="0.25">
      <c r="A7" t="s">
        <v>139</v>
      </c>
      <c r="B7">
        <v>0.10383059822371188</v>
      </c>
    </row>
    <row r="8" spans="1:9" ht="13" thickBot="1" x14ac:dyDescent="0.3">
      <c r="A8" s="18" t="s">
        <v>140</v>
      </c>
      <c r="B8" s="18">
        <v>38</v>
      </c>
    </row>
    <row r="10" spans="1:9" ht="13" thickBot="1" x14ac:dyDescent="0.3">
      <c r="A10" t="s">
        <v>141</v>
      </c>
    </row>
    <row r="11" spans="1:9" ht="13" x14ac:dyDescent="0.3">
      <c r="A11" s="19"/>
      <c r="B11" s="19" t="s">
        <v>146</v>
      </c>
      <c r="C11" s="19" t="s">
        <v>147</v>
      </c>
      <c r="D11" s="19" t="s">
        <v>148</v>
      </c>
      <c r="E11" s="19" t="s">
        <v>149</v>
      </c>
      <c r="F11" s="19" t="s">
        <v>150</v>
      </c>
    </row>
    <row r="12" spans="1:9" x14ac:dyDescent="0.25">
      <c r="A12" t="s">
        <v>142</v>
      </c>
      <c r="B12">
        <v>1</v>
      </c>
      <c r="C12">
        <v>0.154942443756037</v>
      </c>
      <c r="D12">
        <v>0.154942443756037</v>
      </c>
      <c r="E12">
        <v>14.372082083728394</v>
      </c>
      <c r="F12">
        <v>5.5208426313245549E-4</v>
      </c>
    </row>
    <row r="13" spans="1:9" x14ac:dyDescent="0.25">
      <c r="A13" t="s">
        <v>143</v>
      </c>
      <c r="B13">
        <v>36</v>
      </c>
      <c r="C13">
        <v>0.38810855258977967</v>
      </c>
      <c r="D13">
        <v>1.078079312749388E-2</v>
      </c>
    </row>
    <row r="14" spans="1:9" ht="13" thickBot="1" x14ac:dyDescent="0.3">
      <c r="A14" s="18" t="s">
        <v>144</v>
      </c>
      <c r="B14" s="18">
        <v>37</v>
      </c>
      <c r="C14" s="18">
        <v>0.54305099634581666</v>
      </c>
      <c r="D14" s="18"/>
      <c r="E14" s="18"/>
      <c r="F14" s="18"/>
    </row>
    <row r="15" spans="1:9" ht="13" thickBot="1" x14ac:dyDescent="0.3"/>
    <row r="16" spans="1:9" ht="13" x14ac:dyDescent="0.3">
      <c r="A16" s="19"/>
      <c r="B16" s="19" t="s">
        <v>151</v>
      </c>
      <c r="C16" s="19" t="s">
        <v>139</v>
      </c>
      <c r="D16" s="19" t="s">
        <v>152</v>
      </c>
      <c r="E16" s="19" t="s">
        <v>153</v>
      </c>
      <c r="F16" s="19" t="s">
        <v>154</v>
      </c>
      <c r="G16" s="19" t="s">
        <v>155</v>
      </c>
      <c r="H16" s="19" t="s">
        <v>156</v>
      </c>
      <c r="I16" s="19" t="s">
        <v>157</v>
      </c>
    </row>
    <row r="17" spans="1:9" x14ac:dyDescent="0.25">
      <c r="A17" t="s">
        <v>145</v>
      </c>
      <c r="B17">
        <v>1.1466194845917457</v>
      </c>
      <c r="C17">
        <v>0.19039689623138589</v>
      </c>
      <c r="D17">
        <v>6.0222593292607032</v>
      </c>
      <c r="E17">
        <v>6.4897334174260831E-7</v>
      </c>
      <c r="F17">
        <v>0.76047668153957426</v>
      </c>
      <c r="G17">
        <v>1.5327622876439171</v>
      </c>
      <c r="H17">
        <v>0.76047668153957426</v>
      </c>
      <c r="I17">
        <v>1.5327622876439171</v>
      </c>
    </row>
    <row r="18" spans="1:9" ht="13" thickBot="1" x14ac:dyDescent="0.3">
      <c r="A18" s="18" t="s">
        <v>125</v>
      </c>
      <c r="B18" s="18">
        <v>6.9591742459644682E-2</v>
      </c>
      <c r="C18" s="18">
        <v>1.8356837615290857E-2</v>
      </c>
      <c r="D18" s="18">
        <v>3.7910528990939176</v>
      </c>
      <c r="E18" s="18">
        <v>5.5208426313245441E-4</v>
      </c>
      <c r="F18" s="18">
        <v>3.2362350215100991E-2</v>
      </c>
      <c r="G18" s="18">
        <v>0.10682113470418837</v>
      </c>
      <c r="H18" s="18">
        <v>3.2362350215100991E-2</v>
      </c>
      <c r="I18" s="18">
        <v>0.10682113470418837</v>
      </c>
    </row>
    <row r="22" spans="1:9" x14ac:dyDescent="0.25">
      <c r="A22" t="s">
        <v>158</v>
      </c>
    </row>
    <row r="23" spans="1:9" ht="13" thickBot="1" x14ac:dyDescent="0.3"/>
    <row r="24" spans="1:9" ht="13" x14ac:dyDescent="0.3">
      <c r="A24" s="19" t="s">
        <v>159</v>
      </c>
      <c r="B24" s="19" t="s">
        <v>160</v>
      </c>
      <c r="C24" s="19" t="s">
        <v>161</v>
      </c>
    </row>
    <row r="25" spans="1:9" x14ac:dyDescent="0.25">
      <c r="A25">
        <v>1</v>
      </c>
      <c r="B25">
        <v>1.8979474568697303</v>
      </c>
      <c r="C25">
        <v>8.9926891284615174E-2</v>
      </c>
    </row>
    <row r="26" spans="1:9" x14ac:dyDescent="0.25">
      <c r="A26">
        <v>2</v>
      </c>
      <c r="B26">
        <v>1.9070033634367536</v>
      </c>
      <c r="C26">
        <v>5.3091420610516193E-2</v>
      </c>
    </row>
    <row r="27" spans="1:9" x14ac:dyDescent="0.25">
      <c r="A27">
        <v>3</v>
      </c>
      <c r="B27">
        <v>1.9397587929043545</v>
      </c>
      <c r="C27">
        <v>-8.2373813011407115E-3</v>
      </c>
    </row>
    <row r="28" spans="1:9" x14ac:dyDescent="0.25">
      <c r="A28">
        <v>4</v>
      </c>
      <c r="B28">
        <v>1.9285191564554136</v>
      </c>
      <c r="C28">
        <v>7.296084375471068E-2</v>
      </c>
    </row>
    <row r="29" spans="1:9" x14ac:dyDescent="0.25">
      <c r="A29">
        <v>5</v>
      </c>
      <c r="B29">
        <v>1.8291500486223531</v>
      </c>
      <c r="C29">
        <v>4.2652128279238255E-2</v>
      </c>
    </row>
    <row r="30" spans="1:9" x14ac:dyDescent="0.25">
      <c r="A30">
        <v>6</v>
      </c>
      <c r="B30">
        <v>1.8364094697651518</v>
      </c>
      <c r="C30">
        <v>5.0660179267227878E-2</v>
      </c>
    </row>
    <row r="31" spans="1:9" x14ac:dyDescent="0.25">
      <c r="A31">
        <v>7</v>
      </c>
      <c r="B31">
        <v>1.9060154971614787</v>
      </c>
      <c r="C31">
        <v>0.108887523380786</v>
      </c>
    </row>
    <row r="32" spans="1:9" x14ac:dyDescent="0.25">
      <c r="A32">
        <v>8</v>
      </c>
      <c r="B32">
        <v>1.8190982601757324</v>
      </c>
      <c r="C32">
        <v>-9.6331662434628873E-2</v>
      </c>
    </row>
    <row r="33" spans="1:3" x14ac:dyDescent="0.25">
      <c r="A33">
        <v>9</v>
      </c>
      <c r="B33">
        <v>1.849892299331835</v>
      </c>
      <c r="C33">
        <v>0.15158770087828932</v>
      </c>
    </row>
    <row r="34" spans="1:3" x14ac:dyDescent="0.25">
      <c r="A34">
        <v>10</v>
      </c>
      <c r="B34">
        <v>1.9047502743182023</v>
      </c>
      <c r="C34">
        <v>-4.8452283952576058E-2</v>
      </c>
    </row>
    <row r="35" spans="1:3" x14ac:dyDescent="0.25">
      <c r="A35">
        <v>11</v>
      </c>
      <c r="B35">
        <v>1.8993385197893562</v>
      </c>
      <c r="C35">
        <v>4.6571629265957037E-2</v>
      </c>
    </row>
    <row r="36" spans="1:3" x14ac:dyDescent="0.25">
      <c r="A36">
        <v>12</v>
      </c>
      <c r="B36">
        <v>1.8267976471241456</v>
      </c>
      <c r="C36">
        <v>-0.10403104938304208</v>
      </c>
    </row>
    <row r="37" spans="1:3" x14ac:dyDescent="0.25">
      <c r="A37">
        <v>13</v>
      </c>
      <c r="B37">
        <v>1.8276089232998762</v>
      </c>
      <c r="C37">
        <v>-0.15990210274180017</v>
      </c>
    </row>
    <row r="38" spans="1:3" x14ac:dyDescent="0.25">
      <c r="A38">
        <v>14</v>
      </c>
      <c r="B38">
        <v>1.9052960644158059</v>
      </c>
      <c r="C38">
        <v>0.10960695612645877</v>
      </c>
    </row>
    <row r="39" spans="1:3" x14ac:dyDescent="0.25">
      <c r="A39">
        <v>15</v>
      </c>
      <c r="B39">
        <v>1.868225863748759</v>
      </c>
      <c r="C39">
        <v>4.8696748433302073E-2</v>
      </c>
    </row>
    <row r="40" spans="1:3" x14ac:dyDescent="0.25">
      <c r="A40">
        <v>16</v>
      </c>
      <c r="B40">
        <v>1.8996576558311649</v>
      </c>
      <c r="C40">
        <v>6.0437128216104918E-2</v>
      </c>
    </row>
    <row r="41" spans="1:3" x14ac:dyDescent="0.25">
      <c r="A41">
        <v>17</v>
      </c>
      <c r="B41">
        <v>1.9085010026588929</v>
      </c>
      <c r="C41">
        <v>-0.15064308510651925</v>
      </c>
    </row>
    <row r="42" spans="1:3" x14ac:dyDescent="0.25">
      <c r="A42">
        <v>18</v>
      </c>
      <c r="B42">
        <v>1.9426373838138791</v>
      </c>
      <c r="C42">
        <v>-0.16768503290220527</v>
      </c>
    </row>
    <row r="43" spans="1:3" x14ac:dyDescent="0.25">
      <c r="A43">
        <v>19</v>
      </c>
      <c r="B43">
        <v>1.865986324004298</v>
      </c>
      <c r="C43">
        <v>-0.10812840645192434</v>
      </c>
    </row>
    <row r="44" spans="1:3" x14ac:dyDescent="0.25">
      <c r="A44">
        <v>20</v>
      </c>
      <c r="B44">
        <v>1.7864394277010747</v>
      </c>
      <c r="C44">
        <v>-1.1487076789400863E-2</v>
      </c>
    </row>
    <row r="45" spans="1:3" x14ac:dyDescent="0.25">
      <c r="A45">
        <v>21</v>
      </c>
      <c r="B45">
        <v>1.9173077041112891</v>
      </c>
      <c r="C45">
        <v>-1.5200177714368657E-2</v>
      </c>
    </row>
    <row r="46" spans="1:3" x14ac:dyDescent="0.25">
      <c r="A46">
        <v>22</v>
      </c>
      <c r="B46">
        <v>1.7865737133372912</v>
      </c>
      <c r="C46">
        <v>3.7975578713754787E-2</v>
      </c>
    </row>
    <row r="47" spans="1:3" x14ac:dyDescent="0.25">
      <c r="A47">
        <v>23</v>
      </c>
      <c r="B47">
        <v>1.9242351187971483</v>
      </c>
      <c r="C47">
        <v>6.3639229357197236E-2</v>
      </c>
    </row>
    <row r="48" spans="1:3" x14ac:dyDescent="0.25">
      <c r="A48">
        <v>24</v>
      </c>
      <c r="B48">
        <v>1.9333920277736811</v>
      </c>
      <c r="C48">
        <v>6.8087972436443156E-2</v>
      </c>
    </row>
    <row r="49" spans="1:3" x14ac:dyDescent="0.25">
      <c r="A49">
        <v>25</v>
      </c>
      <c r="B49">
        <v>1.8242233184909258</v>
      </c>
      <c r="C49">
        <v>0.20392492880135937</v>
      </c>
    </row>
    <row r="50" spans="1:3" x14ac:dyDescent="0.25">
      <c r="A50">
        <v>26</v>
      </c>
      <c r="B50">
        <v>1.8053149039855203</v>
      </c>
      <c r="C50">
        <v>-1.3555434757465346E-2</v>
      </c>
    </row>
    <row r="51" spans="1:3" x14ac:dyDescent="0.25">
      <c r="A51">
        <v>27</v>
      </c>
      <c r="B51">
        <v>1.8630162877140142</v>
      </c>
      <c r="C51">
        <v>-0.23377574798373413</v>
      </c>
    </row>
    <row r="52" spans="1:3" x14ac:dyDescent="0.25">
      <c r="A52">
        <v>28</v>
      </c>
      <c r="B52">
        <v>1.7794420441769461</v>
      </c>
      <c r="C52">
        <v>4.5107247874099921E-2</v>
      </c>
    </row>
    <row r="53" spans="1:3" x14ac:dyDescent="0.25">
      <c r="A53">
        <v>29</v>
      </c>
      <c r="B53">
        <v>1.8256110890582586</v>
      </c>
      <c r="C53">
        <v>-8.5144914217754053E-2</v>
      </c>
    </row>
    <row r="54" spans="1:3" x14ac:dyDescent="0.25">
      <c r="A54">
        <v>30</v>
      </c>
      <c r="B54">
        <v>1.8636163212743455</v>
      </c>
      <c r="C54">
        <v>-7.3183309087192505E-3</v>
      </c>
    </row>
    <row r="55" spans="1:3" x14ac:dyDescent="0.25">
      <c r="A55">
        <v>31</v>
      </c>
      <c r="B55">
        <v>1.9229019142148764</v>
      </c>
      <c r="C55">
        <v>6.4972433939469054E-2</v>
      </c>
    </row>
    <row r="56" spans="1:3" x14ac:dyDescent="0.25">
      <c r="A56">
        <v>32</v>
      </c>
      <c r="B56">
        <v>1.9606656156560107</v>
      </c>
      <c r="C56">
        <v>6.7482631636274437E-2</v>
      </c>
    </row>
    <row r="57" spans="1:3" x14ac:dyDescent="0.25">
      <c r="A57">
        <v>33</v>
      </c>
      <c r="B57">
        <v>1.7218046747443814</v>
      </c>
      <c r="C57">
        <v>-1.7056582505956097E-2</v>
      </c>
    </row>
    <row r="58" spans="1:3" x14ac:dyDescent="0.25">
      <c r="A58">
        <v>34</v>
      </c>
      <c r="B58">
        <v>1.9229297855523231</v>
      </c>
      <c r="C58">
        <v>-5.1127608650731737E-2</v>
      </c>
    </row>
    <row r="59" spans="1:3" x14ac:dyDescent="0.25">
      <c r="A59">
        <v>35</v>
      </c>
      <c r="B59">
        <v>1.9819394898875122</v>
      </c>
      <c r="C59">
        <v>-5.0418078284298451E-2</v>
      </c>
    </row>
    <row r="60" spans="1:3" x14ac:dyDescent="0.25">
      <c r="A60">
        <v>36</v>
      </c>
      <c r="B60">
        <v>1.7681725514737052</v>
      </c>
      <c r="C60">
        <v>0.10362962542788612</v>
      </c>
    </row>
    <row r="61" spans="1:3" x14ac:dyDescent="0.25">
      <c r="A61">
        <v>37</v>
      </c>
      <c r="B61">
        <v>1.7181464294938729</v>
      </c>
      <c r="C61">
        <v>7.3613039734182095E-2</v>
      </c>
    </row>
    <row r="62" spans="1:3" ht="13" thickBot="1" x14ac:dyDescent="0.3">
      <c r="A62" s="18">
        <v>38</v>
      </c>
      <c r="B62" s="18">
        <v>1.8242520864481793</v>
      </c>
      <c r="C62" s="18">
        <v>-0.23501688133159826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BAA8-0246-491D-BC14-89A7EE4DF1B4}">
  <dimension ref="A1:I63"/>
  <sheetViews>
    <sheetView workbookViewId="0">
      <selection activeCell="B18" sqref="B18"/>
    </sheetView>
  </sheetViews>
  <sheetFormatPr defaultRowHeight="12.5" x14ac:dyDescent="0.25"/>
  <cols>
    <col min="1" max="1" width="17.90625" bestFit="1" customWidth="1"/>
    <col min="2" max="2" width="15.08984375" bestFit="1" customWidth="1"/>
    <col min="3" max="3" width="13.36328125" bestFit="1" customWidth="1"/>
    <col min="4" max="4" width="12.453125" bestFit="1" customWidth="1"/>
    <col min="5" max="5" width="12.08984375" bestFit="1" customWidth="1"/>
    <col min="6" max="6" width="12.90625" bestFit="1" customWidth="1"/>
    <col min="7" max="9" width="12.453125" bestFit="1" customWidth="1"/>
  </cols>
  <sheetData>
    <row r="1" spans="1:9" x14ac:dyDescent="0.25">
      <c r="A1" t="s">
        <v>134</v>
      </c>
    </row>
    <row r="2" spans="1:9" ht="13" thickBot="1" x14ac:dyDescent="0.3"/>
    <row r="3" spans="1:9" ht="13" x14ac:dyDescent="0.3">
      <c r="A3" s="20" t="s">
        <v>135</v>
      </c>
      <c r="B3" s="20"/>
    </row>
    <row r="4" spans="1:9" x14ac:dyDescent="0.25">
      <c r="A4" t="s">
        <v>136</v>
      </c>
      <c r="B4">
        <v>0.72617152485341863</v>
      </c>
    </row>
    <row r="5" spans="1:9" x14ac:dyDescent="0.25">
      <c r="A5" t="s">
        <v>137</v>
      </c>
      <c r="B5">
        <v>0.52732508350793916</v>
      </c>
    </row>
    <row r="6" spans="1:9" x14ac:dyDescent="0.25">
      <c r="A6" t="s">
        <v>138</v>
      </c>
      <c r="B6">
        <v>0.50031508827982141</v>
      </c>
    </row>
    <row r="7" spans="1:9" x14ac:dyDescent="0.25">
      <c r="A7" t="s">
        <v>139</v>
      </c>
      <c r="B7">
        <v>8.5638206484971127E-2</v>
      </c>
    </row>
    <row r="8" spans="1:9" ht="13" thickBot="1" x14ac:dyDescent="0.3">
      <c r="A8" s="18" t="s">
        <v>140</v>
      </c>
      <c r="B8" s="18">
        <v>38</v>
      </c>
    </row>
    <row r="10" spans="1:9" ht="13" thickBot="1" x14ac:dyDescent="0.3">
      <c r="A10" t="s">
        <v>141</v>
      </c>
    </row>
    <row r="11" spans="1:9" ht="13" x14ac:dyDescent="0.3">
      <c r="A11" s="19"/>
      <c r="B11" s="19" t="s">
        <v>146</v>
      </c>
      <c r="C11" s="19" t="s">
        <v>147</v>
      </c>
      <c r="D11" s="19" t="s">
        <v>148</v>
      </c>
      <c r="E11" s="19" t="s">
        <v>149</v>
      </c>
      <c r="F11" s="19" t="s">
        <v>150</v>
      </c>
    </row>
    <row r="12" spans="1:9" x14ac:dyDescent="0.25">
      <c r="A12" t="s">
        <v>142</v>
      </c>
      <c r="B12">
        <v>2</v>
      </c>
      <c r="C12">
        <v>0.28636441199712737</v>
      </c>
      <c r="D12">
        <v>0.14318220599856368</v>
      </c>
      <c r="E12">
        <v>19.523331235504511</v>
      </c>
      <c r="F12">
        <v>2.0176448934137291E-6</v>
      </c>
    </row>
    <row r="13" spans="1:9" x14ac:dyDescent="0.25">
      <c r="A13" t="s">
        <v>143</v>
      </c>
      <c r="B13">
        <v>35</v>
      </c>
      <c r="C13">
        <v>0.2566865843486893</v>
      </c>
      <c r="D13">
        <v>7.3339024099625515E-3</v>
      </c>
    </row>
    <row r="14" spans="1:9" ht="13" thickBot="1" x14ac:dyDescent="0.3">
      <c r="A14" s="18" t="s">
        <v>144</v>
      </c>
      <c r="B14" s="18">
        <v>37</v>
      </c>
      <c r="C14" s="18">
        <v>0.54305099634581666</v>
      </c>
      <c r="D14" s="18"/>
      <c r="E14" s="18"/>
      <c r="F14" s="18"/>
    </row>
    <row r="15" spans="1:9" ht="13" thickBot="1" x14ac:dyDescent="0.3"/>
    <row r="16" spans="1:9" ht="13" x14ac:dyDescent="0.3">
      <c r="A16" s="19"/>
      <c r="B16" s="19" t="s">
        <v>151</v>
      </c>
      <c r="C16" s="19" t="s">
        <v>139</v>
      </c>
      <c r="D16" s="19" t="s">
        <v>152</v>
      </c>
      <c r="E16" s="19" t="s">
        <v>153</v>
      </c>
      <c r="F16" s="19" t="s">
        <v>154</v>
      </c>
      <c r="G16" s="19" t="s">
        <v>155</v>
      </c>
      <c r="H16" s="19" t="s">
        <v>156</v>
      </c>
      <c r="I16" s="19" t="s">
        <v>157</v>
      </c>
    </row>
    <row r="17" spans="1:9" x14ac:dyDescent="0.25">
      <c r="A17" t="s">
        <v>145</v>
      </c>
      <c r="B17">
        <v>1.5850022396269792</v>
      </c>
      <c r="C17">
        <v>0.18810915785199231</v>
      </c>
      <c r="D17">
        <v>8.4259706317652423</v>
      </c>
      <c r="E17">
        <v>6.1202671762516154E-10</v>
      </c>
      <c r="F17">
        <v>1.2031203468951541</v>
      </c>
      <c r="G17">
        <v>1.9668841323588042</v>
      </c>
      <c r="H17">
        <v>1.2031203468951541</v>
      </c>
      <c r="I17">
        <v>1.9668841323588042</v>
      </c>
    </row>
    <row r="18" spans="1:9" x14ac:dyDescent="0.25">
      <c r="A18" t="s">
        <v>125</v>
      </c>
      <c r="B18">
        <v>3.9996550677416851E-2</v>
      </c>
      <c r="C18">
        <v>1.6676694616839509E-2</v>
      </c>
      <c r="D18">
        <v>2.3983500085820251</v>
      </c>
      <c r="E18">
        <v>2.1934205467013527E-2</v>
      </c>
      <c r="F18">
        <v>6.1410607187611307E-3</v>
      </c>
      <c r="G18">
        <v>7.3852040636072563E-2</v>
      </c>
      <c r="H18">
        <v>6.1410607187611307E-3</v>
      </c>
      <c r="I18">
        <v>7.3852040636072563E-2</v>
      </c>
    </row>
    <row r="19" spans="1:9" ht="13" thickBot="1" x14ac:dyDescent="0.3">
      <c r="A19" s="18" t="s">
        <v>126</v>
      </c>
      <c r="B19" s="18">
        <v>-8.2702704373798286E-2</v>
      </c>
      <c r="C19" s="18">
        <v>1.9536793717268429E-2</v>
      </c>
      <c r="D19" s="18">
        <v>-4.2331769260939662</v>
      </c>
      <c r="E19" s="18">
        <v>1.582082825965269E-4</v>
      </c>
      <c r="F19" s="18">
        <v>-0.12236450419181644</v>
      </c>
      <c r="G19" s="18">
        <v>-4.3040904555780142E-2</v>
      </c>
      <c r="H19" s="18">
        <v>-0.12236450419181644</v>
      </c>
      <c r="I19" s="18">
        <v>-4.3040904555780142E-2</v>
      </c>
    </row>
    <row r="23" spans="1:9" x14ac:dyDescent="0.25">
      <c r="A23" t="s">
        <v>158</v>
      </c>
    </row>
    <row r="24" spans="1:9" ht="13" thickBot="1" x14ac:dyDescent="0.3"/>
    <row r="25" spans="1:9" ht="13" x14ac:dyDescent="0.3">
      <c r="A25" s="19" t="s">
        <v>159</v>
      </c>
      <c r="B25" s="19" t="s">
        <v>160</v>
      </c>
      <c r="C25" s="19" t="s">
        <v>161</v>
      </c>
    </row>
    <row r="26" spans="1:9" x14ac:dyDescent="0.25">
      <c r="A26">
        <v>1</v>
      </c>
      <c r="B26">
        <v>1.9042574794289922</v>
      </c>
      <c r="C26">
        <v>8.3616868725353344E-2</v>
      </c>
    </row>
    <row r="27" spans="1:9" x14ac:dyDescent="0.25">
      <c r="A27">
        <v>2</v>
      </c>
      <c r="B27">
        <v>1.9568110776791412</v>
      </c>
      <c r="C27">
        <v>3.2837063681285805E-3</v>
      </c>
    </row>
    <row r="28" spans="1:9" x14ac:dyDescent="0.25">
      <c r="A28">
        <v>3</v>
      </c>
      <c r="B28">
        <v>1.934907510169938</v>
      </c>
      <c r="C28">
        <v>-3.3860985667242272E-3</v>
      </c>
    </row>
    <row r="29" spans="1:9" x14ac:dyDescent="0.25">
      <c r="A29">
        <v>4</v>
      </c>
      <c r="B29">
        <v>1.9218279912247362</v>
      </c>
      <c r="C29">
        <v>7.9652008985388045E-2</v>
      </c>
    </row>
    <row r="30" spans="1:9" x14ac:dyDescent="0.25">
      <c r="A30">
        <v>5</v>
      </c>
      <c r="B30">
        <v>1.8042710839144158</v>
      </c>
      <c r="C30">
        <v>6.7531092987175523E-2</v>
      </c>
    </row>
    <row r="31" spans="1:9" x14ac:dyDescent="0.25">
      <c r="A31">
        <v>6</v>
      </c>
      <c r="B31">
        <v>1.8534585106879917</v>
      </c>
      <c r="C31">
        <v>3.3611138344388003E-2</v>
      </c>
    </row>
    <row r="32" spans="1:9" x14ac:dyDescent="0.25">
      <c r="A32">
        <v>7</v>
      </c>
      <c r="B32">
        <v>1.9525670390592138</v>
      </c>
      <c r="C32">
        <v>6.2335981483050862E-2</v>
      </c>
    </row>
    <row r="33" spans="1:3" x14ac:dyDescent="0.25">
      <c r="A33">
        <v>8</v>
      </c>
      <c r="B33">
        <v>1.8037634769138629</v>
      </c>
      <c r="C33">
        <v>-8.0996879172759328E-2</v>
      </c>
    </row>
    <row r="34" spans="1:3" x14ac:dyDescent="0.25">
      <c r="A34">
        <v>9</v>
      </c>
      <c r="B34">
        <v>1.910171738571937</v>
      </c>
      <c r="C34">
        <v>9.1308261638187282E-2</v>
      </c>
    </row>
    <row r="35" spans="1:3" x14ac:dyDescent="0.25">
      <c r="A35">
        <v>10</v>
      </c>
      <c r="B35">
        <v>1.8945147295635187</v>
      </c>
      <c r="C35">
        <v>-3.821673919789248E-2</v>
      </c>
    </row>
    <row r="36" spans="1:3" x14ac:dyDescent="0.25">
      <c r="A36">
        <v>11</v>
      </c>
      <c r="B36">
        <v>1.9354688005721028</v>
      </c>
      <c r="C36">
        <v>1.0441348483210433E-2</v>
      </c>
    </row>
    <row r="37" spans="1:3" x14ac:dyDescent="0.25">
      <c r="A37">
        <v>12</v>
      </c>
      <c r="B37">
        <v>1.6892961684849168</v>
      </c>
      <c r="C37">
        <v>3.3470429256186707E-2</v>
      </c>
    </row>
    <row r="38" spans="1:3" x14ac:dyDescent="0.25">
      <c r="A38">
        <v>13</v>
      </c>
      <c r="B38">
        <v>1.8065065781853673</v>
      </c>
      <c r="C38">
        <v>-0.13879975762729124</v>
      </c>
    </row>
    <row r="39" spans="1:3" x14ac:dyDescent="0.25">
      <c r="A39">
        <v>14</v>
      </c>
      <c r="B39">
        <v>2.0505353779724889</v>
      </c>
      <c r="C39">
        <v>-3.5632357430224193E-2</v>
      </c>
    </row>
    <row r="40" spans="1:3" x14ac:dyDescent="0.25">
      <c r="A40">
        <v>15</v>
      </c>
      <c r="B40">
        <v>1.8666271240568297</v>
      </c>
      <c r="C40">
        <v>5.0295488125231325E-2</v>
      </c>
    </row>
    <row r="41" spans="1:3" x14ac:dyDescent="0.25">
      <c r="A41">
        <v>16</v>
      </c>
      <c r="B41">
        <v>1.9052403842537873</v>
      </c>
      <c r="C41">
        <v>5.48543997934825E-2</v>
      </c>
    </row>
    <row r="42" spans="1:3" x14ac:dyDescent="0.25">
      <c r="A42">
        <v>17</v>
      </c>
      <c r="B42">
        <v>1.8187608678436995</v>
      </c>
      <c r="C42">
        <v>-6.0902950291325864E-2</v>
      </c>
    </row>
    <row r="43" spans="1:3" x14ac:dyDescent="0.25">
      <c r="A43">
        <v>18</v>
      </c>
      <c r="B43">
        <v>1.9700949873552296</v>
      </c>
      <c r="C43">
        <v>-0.19514263644355578</v>
      </c>
    </row>
    <row r="44" spans="1:3" x14ac:dyDescent="0.25">
      <c r="A44">
        <v>19</v>
      </c>
      <c r="B44">
        <v>1.9370846335253722</v>
      </c>
      <c r="C44">
        <v>-0.17922671597299855</v>
      </c>
    </row>
    <row r="45" spans="1:3" x14ac:dyDescent="0.25">
      <c r="A45">
        <v>20</v>
      </c>
      <c r="B45">
        <v>1.7807513304155276</v>
      </c>
      <c r="C45">
        <v>-5.7989795038537739E-3</v>
      </c>
    </row>
    <row r="46" spans="1:3" x14ac:dyDescent="0.25">
      <c r="A46">
        <v>21</v>
      </c>
      <c r="B46">
        <v>1.9665806356045636</v>
      </c>
      <c r="C46">
        <v>-6.4473109207643153E-2</v>
      </c>
    </row>
    <row r="47" spans="1:3" x14ac:dyDescent="0.25">
      <c r="A47">
        <v>22</v>
      </c>
      <c r="B47">
        <v>1.8164554207289434</v>
      </c>
      <c r="C47">
        <v>8.0938713221025971E-3</v>
      </c>
    </row>
    <row r="48" spans="1:3" x14ac:dyDescent="0.25">
      <c r="A48">
        <v>23</v>
      </c>
      <c r="B48">
        <v>1.9383522479904169</v>
      </c>
      <c r="C48">
        <v>4.9522100163928551E-2</v>
      </c>
    </row>
    <row r="49" spans="1:3" x14ac:dyDescent="0.25">
      <c r="A49">
        <v>24</v>
      </c>
      <c r="B49">
        <v>1.9057509749411343</v>
      </c>
      <c r="C49">
        <v>9.5729025268989965E-2</v>
      </c>
    </row>
    <row r="50" spans="1:3" x14ac:dyDescent="0.25">
      <c r="A50">
        <v>25</v>
      </c>
      <c r="B50">
        <v>1.9409092921516686</v>
      </c>
      <c r="C50">
        <v>8.7238955140616525E-2</v>
      </c>
    </row>
    <row r="51" spans="1:3" x14ac:dyDescent="0.25">
      <c r="A51">
        <v>26</v>
      </c>
      <c r="B51">
        <v>1.7827827435116965</v>
      </c>
      <c r="C51">
        <v>8.9767257163584357E-3</v>
      </c>
    </row>
    <row r="52" spans="1:3" x14ac:dyDescent="0.25">
      <c r="A52">
        <v>27</v>
      </c>
      <c r="B52">
        <v>1.7933232368100704</v>
      </c>
      <c r="C52">
        <v>-0.1640826970797904</v>
      </c>
    </row>
    <row r="53" spans="1:3" x14ac:dyDescent="0.25">
      <c r="A53">
        <v>28</v>
      </c>
      <c r="B53">
        <v>1.7526795869204181</v>
      </c>
      <c r="C53">
        <v>7.1869705130627848E-2</v>
      </c>
    </row>
    <row r="54" spans="1:3" x14ac:dyDescent="0.25">
      <c r="A54">
        <v>29</v>
      </c>
      <c r="B54">
        <v>1.8388914213398271</v>
      </c>
      <c r="C54">
        <v>-9.8425246499322494E-2</v>
      </c>
    </row>
    <row r="55" spans="1:3" x14ac:dyDescent="0.25">
      <c r="A55">
        <v>30</v>
      </c>
      <c r="B55">
        <v>1.7257425133703732</v>
      </c>
      <c r="C55">
        <v>0.13055547699525305</v>
      </c>
    </row>
    <row r="56" spans="1:3" x14ac:dyDescent="0.25">
      <c r="A56">
        <v>31</v>
      </c>
      <c r="B56">
        <v>1.8948075010540386</v>
      </c>
      <c r="C56">
        <v>9.3066847100306882E-2</v>
      </c>
    </row>
    <row r="57" spans="1:3" x14ac:dyDescent="0.25">
      <c r="A57">
        <v>32</v>
      </c>
      <c r="B57">
        <v>2.0089756167710093</v>
      </c>
      <c r="C57">
        <v>1.9172630521275824E-2</v>
      </c>
    </row>
    <row r="58" spans="1:3" x14ac:dyDescent="0.25">
      <c r="A58">
        <v>33</v>
      </c>
      <c r="B58">
        <v>1.7329488897076943</v>
      </c>
      <c r="C58">
        <v>-2.8200797469269068E-2</v>
      </c>
    </row>
    <row r="59" spans="1:3" x14ac:dyDescent="0.25">
      <c r="A59">
        <v>34</v>
      </c>
      <c r="B59">
        <v>1.8872307869781031</v>
      </c>
      <c r="C59">
        <v>-1.5428610076511751E-2</v>
      </c>
    </row>
    <row r="60" spans="1:3" x14ac:dyDescent="0.25">
      <c r="A60">
        <v>35</v>
      </c>
      <c r="B60">
        <v>1.9287382420271026</v>
      </c>
      <c r="C60">
        <v>2.783169576111133E-3</v>
      </c>
    </row>
    <row r="61" spans="1:3" x14ac:dyDescent="0.25">
      <c r="A61">
        <v>36</v>
      </c>
      <c r="B61">
        <v>1.7861624611699722</v>
      </c>
      <c r="C61">
        <v>8.5639715731619104E-2</v>
      </c>
    </row>
    <row r="62" spans="1:3" x14ac:dyDescent="0.25">
      <c r="A62">
        <v>37</v>
      </c>
      <c r="B62">
        <v>1.7787340490475825</v>
      </c>
      <c r="C62">
        <v>1.302542018047248E-2</v>
      </c>
    </row>
    <row r="63" spans="1:3" ht="13" thickBot="1" x14ac:dyDescent="0.3">
      <c r="A63" s="18">
        <v>38</v>
      </c>
      <c r="B63" s="18">
        <v>1.7165959976148577</v>
      </c>
      <c r="C63" s="18">
        <v>-0.1273607924982767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550E3-9A2C-4C2D-B215-598B4A7D1973}">
  <dimension ref="A1:I70"/>
  <sheetViews>
    <sheetView topLeftCell="A11" workbookViewId="0">
      <selection activeCell="F30" sqref="F30"/>
    </sheetView>
  </sheetViews>
  <sheetFormatPr defaultRowHeight="12.5" x14ac:dyDescent="0.25"/>
  <cols>
    <col min="1" max="1" width="17.90625" bestFit="1" customWidth="1"/>
    <col min="2" max="2" width="15.08984375" bestFit="1" customWidth="1"/>
    <col min="3" max="3" width="13.36328125" bestFit="1" customWidth="1"/>
    <col min="4" max="4" width="12.453125" bestFit="1" customWidth="1"/>
    <col min="5" max="5" width="11.81640625" bestFit="1" customWidth="1"/>
    <col min="6" max="6" width="12.90625" bestFit="1" customWidth="1"/>
    <col min="7" max="9" width="12.453125" bestFit="1" customWidth="1"/>
  </cols>
  <sheetData>
    <row r="1" spans="1:9" x14ac:dyDescent="0.25">
      <c r="A1" t="s">
        <v>134</v>
      </c>
    </row>
    <row r="2" spans="1:9" ht="13" thickBot="1" x14ac:dyDescent="0.3"/>
    <row r="3" spans="1:9" ht="13" x14ac:dyDescent="0.3">
      <c r="A3" s="20" t="s">
        <v>135</v>
      </c>
      <c r="B3" s="20"/>
    </row>
    <row r="4" spans="1:9" x14ac:dyDescent="0.25">
      <c r="A4" t="s">
        <v>136</v>
      </c>
      <c r="B4">
        <v>0.8393582917908905</v>
      </c>
    </row>
    <row r="5" spans="1:9" x14ac:dyDescent="0.25">
      <c r="A5" t="s">
        <v>137</v>
      </c>
      <c r="B5">
        <v>0.70452234199812169</v>
      </c>
    </row>
    <row r="6" spans="1:9" x14ac:dyDescent="0.25">
      <c r="A6" t="s">
        <v>138</v>
      </c>
      <c r="B6">
        <v>0.609547380497518</v>
      </c>
    </row>
    <row r="7" spans="1:9" x14ac:dyDescent="0.25">
      <c r="A7" t="s">
        <v>139</v>
      </c>
      <c r="B7">
        <v>7.570134849144472E-2</v>
      </c>
    </row>
    <row r="8" spans="1:9" ht="13" thickBot="1" x14ac:dyDescent="0.3">
      <c r="A8" s="18" t="s">
        <v>140</v>
      </c>
      <c r="B8" s="18">
        <v>38</v>
      </c>
    </row>
    <row r="10" spans="1:9" ht="13" thickBot="1" x14ac:dyDescent="0.3">
      <c r="A10" t="s">
        <v>141</v>
      </c>
    </row>
    <row r="11" spans="1:9" ht="13" x14ac:dyDescent="0.3">
      <c r="A11" s="19"/>
      <c r="B11" s="19" t="s">
        <v>146</v>
      </c>
      <c r="C11" s="19" t="s">
        <v>147</v>
      </c>
      <c r="D11" s="19" t="s">
        <v>148</v>
      </c>
      <c r="E11" s="19" t="s">
        <v>149</v>
      </c>
      <c r="F11" s="19" t="s">
        <v>150</v>
      </c>
    </row>
    <row r="12" spans="1:9" x14ac:dyDescent="0.25">
      <c r="A12" t="s">
        <v>142</v>
      </c>
      <c r="B12">
        <v>9</v>
      </c>
      <c r="C12">
        <v>0.38259155976996817</v>
      </c>
      <c r="D12">
        <v>4.2510173307774242E-2</v>
      </c>
      <c r="E12">
        <v>7.4179797587350764</v>
      </c>
      <c r="F12">
        <v>1.8526114287953099E-5</v>
      </c>
    </row>
    <row r="13" spans="1:9" x14ac:dyDescent="0.25">
      <c r="A13" t="s">
        <v>143</v>
      </c>
      <c r="B13">
        <v>28</v>
      </c>
      <c r="C13">
        <v>0.16045943657584849</v>
      </c>
      <c r="D13">
        <v>5.7306941634231601E-3</v>
      </c>
    </row>
    <row r="14" spans="1:9" ht="13" thickBot="1" x14ac:dyDescent="0.3">
      <c r="A14" s="18" t="s">
        <v>144</v>
      </c>
      <c r="B14" s="18">
        <v>37</v>
      </c>
      <c r="C14" s="18">
        <v>0.54305099634581666</v>
      </c>
      <c r="D14" s="18"/>
      <c r="E14" s="18"/>
      <c r="F14" s="18"/>
    </row>
    <row r="15" spans="1:9" ht="13" thickBot="1" x14ac:dyDescent="0.3"/>
    <row r="16" spans="1:9" ht="13" x14ac:dyDescent="0.3">
      <c r="A16" s="19"/>
      <c r="B16" s="19" t="s">
        <v>151</v>
      </c>
      <c r="C16" s="19" t="s">
        <v>139</v>
      </c>
      <c r="D16" s="19" t="s">
        <v>152</v>
      </c>
      <c r="E16" s="19" t="s">
        <v>153</v>
      </c>
      <c r="F16" s="19" t="s">
        <v>154</v>
      </c>
      <c r="G16" s="19" t="s">
        <v>155</v>
      </c>
      <c r="H16" s="19" t="s">
        <v>156</v>
      </c>
      <c r="I16" s="19" t="s">
        <v>157</v>
      </c>
    </row>
    <row r="17" spans="1:9" x14ac:dyDescent="0.25">
      <c r="A17" t="s">
        <v>145</v>
      </c>
      <c r="B17">
        <v>3.1505975173380798</v>
      </c>
      <c r="C17">
        <v>1.5992231699970596</v>
      </c>
      <c r="D17">
        <v>1.9700799590990623</v>
      </c>
      <c r="E17">
        <v>5.8792163273483057E-2</v>
      </c>
      <c r="F17">
        <v>-0.12526264540832743</v>
      </c>
      <c r="G17">
        <v>6.4264576800844875</v>
      </c>
      <c r="H17">
        <v>-0.12526264540832743</v>
      </c>
      <c r="I17">
        <v>6.4264576800844875</v>
      </c>
    </row>
    <row r="18" spans="1:9" x14ac:dyDescent="0.25">
      <c r="A18" t="s">
        <v>125</v>
      </c>
      <c r="B18">
        <v>3.7918273294299344E-2</v>
      </c>
      <c r="C18">
        <v>1.8141716679242983E-2</v>
      </c>
      <c r="D18">
        <v>2.0901149524445994</v>
      </c>
      <c r="E18">
        <v>4.5809510387527938E-2</v>
      </c>
      <c r="F18">
        <v>7.5665128411211285E-4</v>
      </c>
      <c r="G18">
        <v>7.5079895304486582E-2</v>
      </c>
      <c r="H18">
        <v>7.5665128411211285E-4</v>
      </c>
      <c r="I18">
        <v>7.5079895304486582E-2</v>
      </c>
    </row>
    <row r="19" spans="1:9" x14ac:dyDescent="0.25">
      <c r="A19" t="s">
        <v>126</v>
      </c>
      <c r="B19">
        <v>-3.3193268737604149E-2</v>
      </c>
      <c r="C19">
        <v>3.2724605886319015E-2</v>
      </c>
      <c r="D19">
        <v>-1.0143214207961193</v>
      </c>
      <c r="E19">
        <v>0.31911465640384862</v>
      </c>
      <c r="F19">
        <v>-0.10022658514757471</v>
      </c>
      <c r="G19">
        <v>3.3840047672366418E-2</v>
      </c>
      <c r="H19">
        <v>-0.10022658514757471</v>
      </c>
      <c r="I19">
        <v>3.3840047672366418E-2</v>
      </c>
    </row>
    <row r="20" spans="1:9" x14ac:dyDescent="0.25">
      <c r="A20" t="s">
        <v>127</v>
      </c>
      <c r="B20">
        <v>0.31458772589810635</v>
      </c>
      <c r="C20">
        <v>0.18933356356120395</v>
      </c>
      <c r="D20">
        <v>1.6615528698714466</v>
      </c>
      <c r="E20">
        <v>0.107760207833727</v>
      </c>
      <c r="F20">
        <v>-7.3244497882207715E-2</v>
      </c>
      <c r="G20">
        <v>0.70241994967842047</v>
      </c>
      <c r="H20">
        <v>-7.3244497882207715E-2</v>
      </c>
      <c r="I20">
        <v>0.70241994967842047</v>
      </c>
    </row>
    <row r="21" spans="1:9" x14ac:dyDescent="0.25">
      <c r="A21" t="s">
        <v>128</v>
      </c>
      <c r="B21">
        <v>-7.2008543146623513E-3</v>
      </c>
      <c r="C21">
        <v>1.5007192143946142E-2</v>
      </c>
      <c r="D21">
        <v>-0.47982688870730261</v>
      </c>
      <c r="E21">
        <v>0.63507754739702138</v>
      </c>
      <c r="F21">
        <v>-3.7941693880615121E-2</v>
      </c>
      <c r="G21">
        <v>2.3539985251290415E-2</v>
      </c>
      <c r="H21">
        <v>-3.7941693880615121E-2</v>
      </c>
      <c r="I21">
        <v>2.3539985251290415E-2</v>
      </c>
    </row>
    <row r="22" spans="1:9" x14ac:dyDescent="0.25">
      <c r="A22" t="s">
        <v>129</v>
      </c>
      <c r="B22">
        <v>-0.66667386867351108</v>
      </c>
      <c r="C22">
        <v>0.29496041430427244</v>
      </c>
      <c r="D22">
        <v>-2.2602147147304654</v>
      </c>
      <c r="E22">
        <v>3.1775081760439569E-2</v>
      </c>
      <c r="F22">
        <v>-1.270872887881267</v>
      </c>
      <c r="G22">
        <v>-6.2474849465755211E-2</v>
      </c>
      <c r="H22">
        <v>-1.270872887881267</v>
      </c>
      <c r="I22">
        <v>-6.2474849465755211E-2</v>
      </c>
    </row>
    <row r="23" spans="1:9" x14ac:dyDescent="0.25">
      <c r="A23" t="s">
        <v>130</v>
      </c>
      <c r="B23">
        <v>-2.4562471442749863E-2</v>
      </c>
      <c r="C23">
        <v>3.8499898983558968E-2</v>
      </c>
      <c r="D23">
        <v>-0.63798794519536384</v>
      </c>
      <c r="E23">
        <v>0.52866513045460861</v>
      </c>
      <c r="F23">
        <v>-0.10342593947906753</v>
      </c>
      <c r="G23">
        <v>5.4300996593567796E-2</v>
      </c>
      <c r="H23">
        <v>-0.10342593947906753</v>
      </c>
      <c r="I23">
        <v>5.4300996593567796E-2</v>
      </c>
    </row>
    <row r="24" spans="1:9" x14ac:dyDescent="0.25">
      <c r="A24" t="s">
        <v>131</v>
      </c>
      <c r="B24">
        <v>0.30172131051975531</v>
      </c>
      <c r="C24">
        <v>0.12927249065959012</v>
      </c>
      <c r="D24">
        <v>2.3339947190641679</v>
      </c>
      <c r="E24">
        <v>2.6998715443643101E-2</v>
      </c>
      <c r="F24">
        <v>3.6918617414991861E-2</v>
      </c>
      <c r="G24">
        <v>0.56652400362451871</v>
      </c>
      <c r="H24">
        <v>3.6918617414991861E-2</v>
      </c>
      <c r="I24">
        <v>0.56652400362451871</v>
      </c>
    </row>
    <row r="25" spans="1:9" x14ac:dyDescent="0.25">
      <c r="A25" t="s">
        <v>132</v>
      </c>
      <c r="B25">
        <v>2.0149830783386315E-2</v>
      </c>
      <c r="C25">
        <v>1.9048405156387622E-2</v>
      </c>
      <c r="D25">
        <v>1.0578224590434724</v>
      </c>
      <c r="E25">
        <v>0.29917764456873219</v>
      </c>
      <c r="F25">
        <v>-1.8869058378767456E-2</v>
      </c>
      <c r="G25">
        <v>5.9168719945540085E-2</v>
      </c>
      <c r="H25">
        <v>-1.8869058378767456E-2</v>
      </c>
      <c r="I25">
        <v>5.9168719945540085E-2</v>
      </c>
    </row>
    <row r="26" spans="1:9" ht="13" thickBot="1" x14ac:dyDescent="0.3">
      <c r="A26" s="18" t="s">
        <v>133</v>
      </c>
      <c r="B26" s="18">
        <v>-9.9971107320382547E-3</v>
      </c>
      <c r="C26" s="18">
        <v>1.5106413569310528E-2</v>
      </c>
      <c r="D26" s="18">
        <v>-0.66177922947561219</v>
      </c>
      <c r="E26" s="18">
        <v>0.51352263343601834</v>
      </c>
      <c r="F26" s="18">
        <v>-4.0941196174326532E-2</v>
      </c>
      <c r="G26" s="18">
        <v>2.0946974710250026E-2</v>
      </c>
      <c r="H26" s="18">
        <v>-4.0941196174326532E-2</v>
      </c>
      <c r="I26" s="18">
        <v>2.0946974710250026E-2</v>
      </c>
    </row>
    <row r="30" spans="1:9" x14ac:dyDescent="0.25">
      <c r="A30" t="s">
        <v>158</v>
      </c>
    </row>
    <row r="31" spans="1:9" ht="13" thickBot="1" x14ac:dyDescent="0.3"/>
    <row r="32" spans="1:9" ht="13" x14ac:dyDescent="0.3">
      <c r="A32" s="19" t="s">
        <v>159</v>
      </c>
      <c r="B32" s="19" t="s">
        <v>160</v>
      </c>
      <c r="C32" s="19" t="s">
        <v>161</v>
      </c>
    </row>
    <row r="33" spans="1:3" x14ac:dyDescent="0.25">
      <c r="A33">
        <v>1</v>
      </c>
      <c r="B33">
        <v>1.8729621734269439</v>
      </c>
      <c r="C33">
        <v>0.11491217472740156</v>
      </c>
    </row>
    <row r="34" spans="1:3" x14ac:dyDescent="0.25">
      <c r="A34">
        <v>2</v>
      </c>
      <c r="B34">
        <v>1.9553052682496648</v>
      </c>
      <c r="C34">
        <v>4.789515797605004E-3</v>
      </c>
    </row>
    <row r="35" spans="1:3" x14ac:dyDescent="0.25">
      <c r="A35">
        <v>3</v>
      </c>
      <c r="B35">
        <v>1.8673300289402464</v>
      </c>
      <c r="C35">
        <v>6.4191382662967422E-2</v>
      </c>
    </row>
    <row r="36" spans="1:3" x14ac:dyDescent="0.25">
      <c r="A36">
        <v>4</v>
      </c>
      <c r="B36">
        <v>1.9680613276424608</v>
      </c>
      <c r="C36">
        <v>3.341867256766351E-2</v>
      </c>
    </row>
    <row r="37" spans="1:3" x14ac:dyDescent="0.25">
      <c r="A37">
        <v>5</v>
      </c>
      <c r="B37">
        <v>1.8070806857034094</v>
      </c>
      <c r="C37">
        <v>6.4721491198181935E-2</v>
      </c>
    </row>
    <row r="38" spans="1:3" x14ac:dyDescent="0.25">
      <c r="A38">
        <v>6</v>
      </c>
      <c r="B38">
        <v>1.8494314732961046</v>
      </c>
      <c r="C38">
        <v>3.7638175736275148E-2</v>
      </c>
    </row>
    <row r="39" spans="1:3" x14ac:dyDescent="0.25">
      <c r="A39">
        <v>7</v>
      </c>
      <c r="B39">
        <v>1.992418208751485</v>
      </c>
      <c r="C39">
        <v>2.2484811790779657E-2</v>
      </c>
    </row>
    <row r="40" spans="1:3" x14ac:dyDescent="0.25">
      <c r="A40">
        <v>8</v>
      </c>
      <c r="B40">
        <v>1.8359368424153402</v>
      </c>
      <c r="C40">
        <v>-0.11317024467423664</v>
      </c>
    </row>
    <row r="41" spans="1:3" x14ac:dyDescent="0.25">
      <c r="A41">
        <v>9</v>
      </c>
      <c r="B41">
        <v>1.9393198744798559</v>
      </c>
      <c r="C41">
        <v>6.2160125730268412E-2</v>
      </c>
    </row>
    <row r="42" spans="1:3" x14ac:dyDescent="0.25">
      <c r="A42">
        <v>10</v>
      </c>
      <c r="B42">
        <v>1.856714394331797</v>
      </c>
      <c r="C42">
        <v>-4.1640396617070863E-4</v>
      </c>
    </row>
    <row r="43" spans="1:3" x14ac:dyDescent="0.25">
      <c r="A43">
        <v>11</v>
      </c>
      <c r="B43">
        <v>1.9178052966194012</v>
      </c>
      <c r="C43">
        <v>2.8104852435911987E-2</v>
      </c>
    </row>
    <row r="44" spans="1:3" x14ac:dyDescent="0.25">
      <c r="A44">
        <v>12</v>
      </c>
      <c r="B44">
        <v>1.6837486669025095</v>
      </c>
      <c r="C44">
        <v>3.9017930838594062E-2</v>
      </c>
    </row>
    <row r="45" spans="1:3" x14ac:dyDescent="0.25">
      <c r="A45">
        <v>13</v>
      </c>
      <c r="B45">
        <v>1.7380699461307414</v>
      </c>
      <c r="C45">
        <v>-7.036312557266533E-2</v>
      </c>
    </row>
    <row r="46" spans="1:3" x14ac:dyDescent="0.25">
      <c r="A46">
        <v>14</v>
      </c>
      <c r="B46">
        <v>2.0601743875053478</v>
      </c>
      <c r="C46">
        <v>-4.5271366963083093E-2</v>
      </c>
    </row>
    <row r="47" spans="1:3" x14ac:dyDescent="0.25">
      <c r="A47">
        <v>15</v>
      </c>
      <c r="B47">
        <v>1.8463934960084003</v>
      </c>
      <c r="C47">
        <v>7.0529116173660755E-2</v>
      </c>
    </row>
    <row r="48" spans="1:3" x14ac:dyDescent="0.25">
      <c r="A48">
        <v>16</v>
      </c>
      <c r="B48">
        <v>1.9093401822293563</v>
      </c>
      <c r="C48">
        <v>5.0754601817913469E-2</v>
      </c>
    </row>
    <row r="49" spans="1:3" x14ac:dyDescent="0.25">
      <c r="A49">
        <v>17</v>
      </c>
      <c r="B49">
        <v>1.7541560181089741</v>
      </c>
      <c r="C49">
        <v>3.7018994433994923E-3</v>
      </c>
    </row>
    <row r="50" spans="1:3" x14ac:dyDescent="0.25">
      <c r="A50">
        <v>18</v>
      </c>
      <c r="B50">
        <v>1.8678585781143031</v>
      </c>
      <c r="C50">
        <v>-9.290622720262931E-2</v>
      </c>
    </row>
    <row r="51" spans="1:3" x14ac:dyDescent="0.25">
      <c r="A51">
        <v>19</v>
      </c>
      <c r="B51">
        <v>1.8270073615250579</v>
      </c>
      <c r="C51">
        <v>-6.9149443972684299E-2</v>
      </c>
    </row>
    <row r="52" spans="1:3" x14ac:dyDescent="0.25">
      <c r="A52">
        <v>20</v>
      </c>
      <c r="B52">
        <v>1.8117735177723333</v>
      </c>
      <c r="C52">
        <v>-3.6821166860659504E-2</v>
      </c>
    </row>
    <row r="53" spans="1:3" x14ac:dyDescent="0.25">
      <c r="A53">
        <v>21</v>
      </c>
      <c r="B53">
        <v>1.9092510803469878</v>
      </c>
      <c r="C53">
        <v>-7.1435539500672718E-3</v>
      </c>
    </row>
    <row r="54" spans="1:3" x14ac:dyDescent="0.25">
      <c r="A54">
        <v>22</v>
      </c>
      <c r="B54">
        <v>1.8120899854864376</v>
      </c>
      <c r="C54">
        <v>1.2459306564608363E-2</v>
      </c>
    </row>
    <row r="55" spans="1:3" x14ac:dyDescent="0.25">
      <c r="A55">
        <v>23</v>
      </c>
      <c r="B55">
        <v>1.9687732738715891</v>
      </c>
      <c r="C55">
        <v>1.9101074282756425E-2</v>
      </c>
    </row>
    <row r="56" spans="1:3" x14ac:dyDescent="0.25">
      <c r="A56">
        <v>24</v>
      </c>
      <c r="B56">
        <v>1.9075007095468364</v>
      </c>
      <c r="C56">
        <v>9.3979290663287918E-2</v>
      </c>
    </row>
    <row r="57" spans="1:3" x14ac:dyDescent="0.25">
      <c r="A57">
        <v>25</v>
      </c>
      <c r="B57">
        <v>2.0344163737825043</v>
      </c>
      <c r="C57">
        <v>-6.268126490219128E-3</v>
      </c>
    </row>
    <row r="58" spans="1:3" x14ac:dyDescent="0.25">
      <c r="A58">
        <v>26</v>
      </c>
      <c r="B58">
        <v>1.7313982122837479</v>
      </c>
      <c r="C58">
        <v>6.0361256944307051E-2</v>
      </c>
    </row>
    <row r="59" spans="1:3" x14ac:dyDescent="0.25">
      <c r="A59">
        <v>27</v>
      </c>
      <c r="B59">
        <v>1.8174600362118476</v>
      </c>
      <c r="C59">
        <v>-0.18821949648156755</v>
      </c>
    </row>
    <row r="60" spans="1:3" x14ac:dyDescent="0.25">
      <c r="A60">
        <v>28</v>
      </c>
      <c r="B60">
        <v>1.7526134567947518</v>
      </c>
      <c r="C60">
        <v>7.1935835256294212E-2</v>
      </c>
    </row>
    <row r="61" spans="1:3" x14ac:dyDescent="0.25">
      <c r="A61">
        <v>29</v>
      </c>
      <c r="B61">
        <v>1.8566019623230965</v>
      </c>
      <c r="C61">
        <v>-0.1161357874825919</v>
      </c>
    </row>
    <row r="62" spans="1:3" x14ac:dyDescent="0.25">
      <c r="A62">
        <v>30</v>
      </c>
      <c r="B62">
        <v>1.7957389591350637</v>
      </c>
      <c r="C62">
        <v>6.055903123056261E-2</v>
      </c>
    </row>
    <row r="63" spans="1:3" x14ac:dyDescent="0.25">
      <c r="A63">
        <v>31</v>
      </c>
      <c r="B63">
        <v>2.0129339463837144</v>
      </c>
      <c r="C63">
        <v>-2.5059598229368873E-2</v>
      </c>
    </row>
    <row r="64" spans="1:3" x14ac:dyDescent="0.25">
      <c r="A64">
        <v>32</v>
      </c>
      <c r="B64">
        <v>2.0313275807840956</v>
      </c>
      <c r="C64">
        <v>-3.1793334918104321E-3</v>
      </c>
    </row>
    <row r="65" spans="1:3" x14ac:dyDescent="0.25">
      <c r="A65">
        <v>33</v>
      </c>
      <c r="B65">
        <v>1.6675828308217304</v>
      </c>
      <c r="C65">
        <v>3.716526141669485E-2</v>
      </c>
    </row>
    <row r="66" spans="1:3" x14ac:dyDescent="0.25">
      <c r="A66">
        <v>34</v>
      </c>
      <c r="B66">
        <v>1.9109155281368893</v>
      </c>
      <c r="C66">
        <v>-3.9113351235297911E-2</v>
      </c>
    </row>
    <row r="67" spans="1:3" x14ac:dyDescent="0.25">
      <c r="A67">
        <v>35</v>
      </c>
      <c r="B67">
        <v>1.9914902023171148</v>
      </c>
      <c r="C67">
        <v>-5.9968790713901043E-2</v>
      </c>
    </row>
    <row r="68" spans="1:3" x14ac:dyDescent="0.25">
      <c r="A68">
        <v>36</v>
      </c>
      <c r="B68">
        <v>1.8365669645624216</v>
      </c>
      <c r="C68">
        <v>3.5235212339169708E-2</v>
      </c>
    </row>
    <row r="69" spans="1:3" x14ac:dyDescent="0.25">
      <c r="A69">
        <v>37</v>
      </c>
      <c r="B69">
        <v>1.8184896274683005</v>
      </c>
      <c r="C69">
        <v>-2.6730158240245494E-2</v>
      </c>
    </row>
    <row r="70" spans="1:3" ht="13" thickBot="1" x14ac:dyDescent="0.3">
      <c r="A70" s="18">
        <v>38</v>
      </c>
      <c r="B70" s="18">
        <v>1.6765400492076756</v>
      </c>
      <c r="C70" s="18">
        <v>-8.7304844091094624E-2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85038-1703-4CD6-850C-88DE65F759C1}">
  <dimension ref="A1:I69"/>
  <sheetViews>
    <sheetView topLeftCell="A15" workbookViewId="0">
      <selection activeCell="E34" sqref="E34"/>
    </sheetView>
  </sheetViews>
  <sheetFormatPr defaultRowHeight="12.5" x14ac:dyDescent="0.25"/>
  <cols>
    <col min="1" max="1" width="17.90625" bestFit="1" customWidth="1"/>
    <col min="2" max="2" width="15.08984375" bestFit="1" customWidth="1"/>
    <col min="3" max="3" width="13.36328125" bestFit="1" customWidth="1"/>
    <col min="4" max="4" width="12.453125" bestFit="1" customWidth="1"/>
    <col min="5" max="5" width="11.81640625" bestFit="1" customWidth="1"/>
    <col min="6" max="6" width="12.90625" bestFit="1" customWidth="1"/>
    <col min="7" max="9" width="12.453125" bestFit="1" customWidth="1"/>
  </cols>
  <sheetData>
    <row r="1" spans="1:9" x14ac:dyDescent="0.25">
      <c r="A1" t="s">
        <v>134</v>
      </c>
    </row>
    <row r="2" spans="1:9" ht="13" thickBot="1" x14ac:dyDescent="0.3"/>
    <row r="3" spans="1:9" ht="13" x14ac:dyDescent="0.3">
      <c r="A3" s="20" t="s">
        <v>135</v>
      </c>
      <c r="B3" s="20"/>
    </row>
    <row r="4" spans="1:9" x14ac:dyDescent="0.25">
      <c r="A4" t="s">
        <v>136</v>
      </c>
      <c r="B4">
        <v>0.83790974239446425</v>
      </c>
    </row>
    <row r="5" spans="1:9" x14ac:dyDescent="0.25">
      <c r="A5" t="s">
        <v>137</v>
      </c>
      <c r="B5">
        <v>0.70209273639955749</v>
      </c>
    </row>
    <row r="6" spans="1:9" x14ac:dyDescent="0.25">
      <c r="A6" t="s">
        <v>138</v>
      </c>
      <c r="B6">
        <v>0.61991142230288365</v>
      </c>
    </row>
    <row r="7" spans="1:9" x14ac:dyDescent="0.25">
      <c r="A7" t="s">
        <v>139</v>
      </c>
      <c r="B7">
        <v>7.4689895987682969E-2</v>
      </c>
    </row>
    <row r="8" spans="1:9" ht="13" thickBot="1" x14ac:dyDescent="0.3">
      <c r="A8" s="18" t="s">
        <v>140</v>
      </c>
      <c r="B8" s="18">
        <v>38</v>
      </c>
    </row>
    <row r="10" spans="1:9" ht="13" thickBot="1" x14ac:dyDescent="0.3">
      <c r="A10" t="s">
        <v>141</v>
      </c>
    </row>
    <row r="11" spans="1:9" ht="13" x14ac:dyDescent="0.3">
      <c r="A11" s="19"/>
      <c r="B11" s="19" t="s">
        <v>146</v>
      </c>
      <c r="C11" s="19" t="s">
        <v>147</v>
      </c>
      <c r="D11" s="19" t="s">
        <v>148</v>
      </c>
      <c r="E11" s="19" t="s">
        <v>149</v>
      </c>
      <c r="F11" s="19" t="s">
        <v>150</v>
      </c>
    </row>
    <row r="12" spans="1:9" x14ac:dyDescent="0.25">
      <c r="A12" t="s">
        <v>142</v>
      </c>
      <c r="B12">
        <v>8</v>
      </c>
      <c r="C12">
        <v>0.38127216002894054</v>
      </c>
      <c r="D12">
        <v>4.7659020003617568E-2</v>
      </c>
      <c r="E12">
        <v>8.5432162300745471</v>
      </c>
      <c r="F12">
        <v>6.6385316459975164E-6</v>
      </c>
    </row>
    <row r="13" spans="1:9" x14ac:dyDescent="0.25">
      <c r="A13" t="s">
        <v>143</v>
      </c>
      <c r="B13">
        <v>29</v>
      </c>
      <c r="C13">
        <v>0.16177883631687612</v>
      </c>
      <c r="D13">
        <v>5.5785805626509003E-3</v>
      </c>
    </row>
    <row r="14" spans="1:9" ht="13" thickBot="1" x14ac:dyDescent="0.3">
      <c r="A14" s="18" t="s">
        <v>144</v>
      </c>
      <c r="B14" s="18">
        <v>37</v>
      </c>
      <c r="C14" s="18">
        <v>0.54305099634581666</v>
      </c>
      <c r="D14" s="18"/>
      <c r="E14" s="18"/>
      <c r="F14" s="18"/>
    </row>
    <row r="15" spans="1:9" ht="13" thickBot="1" x14ac:dyDescent="0.3"/>
    <row r="16" spans="1:9" ht="13" x14ac:dyDescent="0.3">
      <c r="A16" s="19"/>
      <c r="B16" s="19" t="s">
        <v>151</v>
      </c>
      <c r="C16" s="19" t="s">
        <v>139</v>
      </c>
      <c r="D16" s="19" t="s">
        <v>152</v>
      </c>
      <c r="E16" s="19" t="s">
        <v>153</v>
      </c>
      <c r="F16" s="19" t="s">
        <v>154</v>
      </c>
      <c r="G16" s="19" t="s">
        <v>155</v>
      </c>
      <c r="H16" s="19" t="s">
        <v>156</v>
      </c>
      <c r="I16" s="19" t="s">
        <v>157</v>
      </c>
    </row>
    <row r="17" spans="1:9" x14ac:dyDescent="0.25">
      <c r="A17" t="s">
        <v>145</v>
      </c>
      <c r="B17">
        <v>2.9524726977870097</v>
      </c>
      <c r="C17">
        <v>1.5243558206822874</v>
      </c>
      <c r="D17">
        <v>1.9368658273404373</v>
      </c>
      <c r="E17">
        <v>6.2558834749532097E-2</v>
      </c>
      <c r="F17">
        <v>-0.16518501182993051</v>
      </c>
      <c r="G17">
        <v>6.0701304074039495</v>
      </c>
      <c r="H17">
        <v>-0.16518501182993051</v>
      </c>
      <c r="I17">
        <v>6.0701304074039495</v>
      </c>
    </row>
    <row r="18" spans="1:9" x14ac:dyDescent="0.25">
      <c r="A18" t="s">
        <v>125</v>
      </c>
      <c r="B18">
        <v>3.6979090595257877E-2</v>
      </c>
      <c r="C18">
        <v>1.7794839458720381E-2</v>
      </c>
      <c r="D18">
        <v>2.0780794724807832</v>
      </c>
      <c r="E18">
        <v>4.6659607543148185E-2</v>
      </c>
      <c r="F18">
        <v>5.8455745729026065E-4</v>
      </c>
      <c r="G18">
        <v>7.3373623733225493E-2</v>
      </c>
      <c r="H18">
        <v>5.8455745729026065E-4</v>
      </c>
      <c r="I18">
        <v>7.3373623733225493E-2</v>
      </c>
    </row>
    <row r="19" spans="1:9" x14ac:dyDescent="0.25">
      <c r="A19" t="s">
        <v>126</v>
      </c>
      <c r="B19">
        <v>-4.1953511111277715E-2</v>
      </c>
      <c r="C19">
        <v>2.6795531072680404E-2</v>
      </c>
      <c r="D19">
        <v>-1.5656905995810528</v>
      </c>
      <c r="E19">
        <v>0.12826927413155223</v>
      </c>
      <c r="F19">
        <v>-9.6756525537811638E-2</v>
      </c>
      <c r="G19">
        <v>1.2849503315256201E-2</v>
      </c>
      <c r="H19">
        <v>-9.6756525537811638E-2</v>
      </c>
      <c r="I19">
        <v>1.2849503315256201E-2</v>
      </c>
    </row>
    <row r="20" spans="1:9" x14ac:dyDescent="0.25">
      <c r="A20" t="s">
        <v>127</v>
      </c>
      <c r="B20">
        <v>0.32643235994987357</v>
      </c>
      <c r="C20">
        <v>0.18520933241311155</v>
      </c>
      <c r="D20">
        <v>1.7625049218457438</v>
      </c>
      <c r="E20">
        <v>8.8522123406837003E-2</v>
      </c>
      <c r="F20">
        <v>-5.2363256701031702E-2</v>
      </c>
      <c r="G20">
        <v>0.70522797660077885</v>
      </c>
      <c r="H20">
        <v>-5.2363256701031702E-2</v>
      </c>
      <c r="I20">
        <v>0.70522797660077885</v>
      </c>
    </row>
    <row r="21" spans="1:9" x14ac:dyDescent="0.25">
      <c r="A21" t="s">
        <v>129</v>
      </c>
      <c r="B21">
        <v>-0.63773444027018023</v>
      </c>
      <c r="C21">
        <v>0.28487066075815326</v>
      </c>
      <c r="D21">
        <v>-2.238680665018002</v>
      </c>
      <c r="E21">
        <v>3.3016982330979452E-2</v>
      </c>
      <c r="F21">
        <v>-1.2203603598266852</v>
      </c>
      <c r="G21">
        <v>-5.5108520713675335E-2</v>
      </c>
      <c r="H21">
        <v>-1.2203603598266852</v>
      </c>
      <c r="I21">
        <v>-5.5108520713675335E-2</v>
      </c>
    </row>
    <row r="22" spans="1:9" x14ac:dyDescent="0.25">
      <c r="A22" t="s">
        <v>130</v>
      </c>
      <c r="B22">
        <v>-2.0920750976610922E-2</v>
      </c>
      <c r="C22">
        <v>3.7240088850116794E-2</v>
      </c>
      <c r="D22">
        <v>-0.56178037224380328</v>
      </c>
      <c r="E22">
        <v>0.57858200297777473</v>
      </c>
      <c r="F22">
        <v>-9.7085284568525415E-2</v>
      </c>
      <c r="G22">
        <v>5.5243782615303577E-2</v>
      </c>
      <c r="H22">
        <v>-9.7085284568525415E-2</v>
      </c>
      <c r="I22">
        <v>5.5243782615303577E-2</v>
      </c>
    </row>
    <row r="23" spans="1:9" x14ac:dyDescent="0.25">
      <c r="A23" t="s">
        <v>131</v>
      </c>
      <c r="B23">
        <v>0.29513920216210682</v>
      </c>
      <c r="C23">
        <v>0.12682513952455243</v>
      </c>
      <c r="D23">
        <v>2.3271348509336351</v>
      </c>
      <c r="E23">
        <v>2.7145438042702755E-2</v>
      </c>
      <c r="F23">
        <v>3.5752667438876118E-2</v>
      </c>
      <c r="G23">
        <v>0.55452573688533757</v>
      </c>
      <c r="H23">
        <v>3.5752667438876118E-2</v>
      </c>
      <c r="I23">
        <v>0.55452573688533757</v>
      </c>
    </row>
    <row r="24" spans="1:9" x14ac:dyDescent="0.25">
      <c r="A24" t="s">
        <v>132</v>
      </c>
      <c r="B24">
        <v>2.3767466640443543E-2</v>
      </c>
      <c r="C24">
        <v>1.7259083421872535E-2</v>
      </c>
      <c r="D24">
        <v>1.3770990069103495</v>
      </c>
      <c r="E24">
        <v>0.17901941091056589</v>
      </c>
      <c r="F24">
        <v>-1.153132237001132E-2</v>
      </c>
      <c r="G24">
        <v>5.9066255650898403E-2</v>
      </c>
      <c r="H24">
        <v>-1.153132237001132E-2</v>
      </c>
      <c r="I24">
        <v>5.9066255650898403E-2</v>
      </c>
    </row>
    <row r="25" spans="1:9" ht="13" thickBot="1" x14ac:dyDescent="0.3">
      <c r="A25" s="18" t="s">
        <v>133</v>
      </c>
      <c r="B25" s="18">
        <v>-6.7848108922612194E-3</v>
      </c>
      <c r="C25" s="18">
        <v>1.3361023381826374E-2</v>
      </c>
      <c r="D25" s="18">
        <v>-0.50780622848769952</v>
      </c>
      <c r="E25" s="18">
        <v>0.61542998911653846</v>
      </c>
      <c r="F25" s="18">
        <v>-3.4111171962000676E-2</v>
      </c>
      <c r="G25" s="18">
        <v>2.0541550177478236E-2</v>
      </c>
      <c r="H25" s="18">
        <v>-3.4111171962000676E-2</v>
      </c>
      <c r="I25" s="18">
        <v>2.0541550177478236E-2</v>
      </c>
    </row>
    <row r="29" spans="1:9" x14ac:dyDescent="0.25">
      <c r="A29" t="s">
        <v>158</v>
      </c>
    </row>
    <row r="30" spans="1:9" ht="13" thickBot="1" x14ac:dyDescent="0.3"/>
    <row r="31" spans="1:9" ht="13" x14ac:dyDescent="0.3">
      <c r="A31" s="19" t="s">
        <v>159</v>
      </c>
      <c r="B31" s="19" t="s">
        <v>160</v>
      </c>
      <c r="C31" s="19" t="s">
        <v>161</v>
      </c>
    </row>
    <row r="32" spans="1:9" x14ac:dyDescent="0.25">
      <c r="A32">
        <v>1</v>
      </c>
      <c r="B32">
        <v>1.8727870590504607</v>
      </c>
      <c r="C32">
        <v>0.11508728910388477</v>
      </c>
    </row>
    <row r="33" spans="1:3" x14ac:dyDescent="0.25">
      <c r="A33">
        <v>2</v>
      </c>
      <c r="B33">
        <v>1.9574115309233016</v>
      </c>
      <c r="C33">
        <v>2.6832531239682211E-3</v>
      </c>
    </row>
    <row r="34" spans="1:3" x14ac:dyDescent="0.25">
      <c r="A34">
        <v>3</v>
      </c>
      <c r="B34">
        <v>1.8750968377520369</v>
      </c>
      <c r="C34">
        <v>5.6424573851176829E-2</v>
      </c>
    </row>
    <row r="35" spans="1:3" x14ac:dyDescent="0.25">
      <c r="A35">
        <v>4</v>
      </c>
      <c r="B35">
        <v>1.9642200057487702</v>
      </c>
      <c r="C35">
        <v>3.7259994461354085E-2</v>
      </c>
    </row>
    <row r="36" spans="1:3" x14ac:dyDescent="0.25">
      <c r="A36">
        <v>5</v>
      </c>
      <c r="B36">
        <v>1.8079004825378064</v>
      </c>
      <c r="C36">
        <v>6.39016943637849E-2</v>
      </c>
    </row>
    <row r="37" spans="1:3" x14ac:dyDescent="0.25">
      <c r="A37">
        <v>6</v>
      </c>
      <c r="B37">
        <v>1.8533580232446385</v>
      </c>
      <c r="C37">
        <v>3.3711625787741228E-2</v>
      </c>
    </row>
    <row r="38" spans="1:3" x14ac:dyDescent="0.25">
      <c r="A38">
        <v>7</v>
      </c>
      <c r="B38">
        <v>1.9886148301696469</v>
      </c>
      <c r="C38">
        <v>2.6288190372617759E-2</v>
      </c>
    </row>
    <row r="39" spans="1:3" x14ac:dyDescent="0.25">
      <c r="A39">
        <v>8</v>
      </c>
      <c r="B39">
        <v>1.8410528088732259</v>
      </c>
      <c r="C39">
        <v>-0.11828621113212234</v>
      </c>
    </row>
    <row r="40" spans="1:3" x14ac:dyDescent="0.25">
      <c r="A40">
        <v>9</v>
      </c>
      <c r="B40">
        <v>1.9432104922370657</v>
      </c>
      <c r="C40">
        <v>5.8269507973058632E-2</v>
      </c>
    </row>
    <row r="41" spans="1:3" x14ac:dyDescent="0.25">
      <c r="A41">
        <v>10</v>
      </c>
      <c r="B41">
        <v>1.8607767079034541</v>
      </c>
      <c r="C41">
        <v>-4.4787175378278032E-3</v>
      </c>
    </row>
    <row r="42" spans="1:3" x14ac:dyDescent="0.25">
      <c r="A42">
        <v>11</v>
      </c>
      <c r="B42">
        <v>1.9223294992622235</v>
      </c>
      <c r="C42">
        <v>2.3580649793089714E-2</v>
      </c>
    </row>
    <row r="43" spans="1:3" x14ac:dyDescent="0.25">
      <c r="A43">
        <v>12</v>
      </c>
      <c r="B43">
        <v>1.6814271525357045</v>
      </c>
      <c r="C43">
        <v>4.1339445205399006E-2</v>
      </c>
    </row>
    <row r="44" spans="1:3" x14ac:dyDescent="0.25">
      <c r="A44">
        <v>13</v>
      </c>
      <c r="B44">
        <v>1.7391578258161835</v>
      </c>
      <c r="C44">
        <v>-7.1451005258107436E-2</v>
      </c>
    </row>
    <row r="45" spans="1:3" x14ac:dyDescent="0.25">
      <c r="A45">
        <v>14</v>
      </c>
      <c r="B45">
        <v>2.0656285836567445</v>
      </c>
      <c r="C45">
        <v>-5.0725563114479844E-2</v>
      </c>
    </row>
    <row r="46" spans="1:3" x14ac:dyDescent="0.25">
      <c r="A46">
        <v>15</v>
      </c>
      <c r="B46">
        <v>1.8505876968474331</v>
      </c>
      <c r="C46">
        <v>6.6334915334627986E-2</v>
      </c>
    </row>
    <row r="47" spans="1:3" x14ac:dyDescent="0.25">
      <c r="A47">
        <v>16</v>
      </c>
      <c r="B47">
        <v>1.9091112286727616</v>
      </c>
      <c r="C47">
        <v>5.098355537450816E-2</v>
      </c>
    </row>
    <row r="48" spans="1:3" x14ac:dyDescent="0.25">
      <c r="A48">
        <v>17</v>
      </c>
      <c r="B48">
        <v>1.7532213995212522</v>
      </c>
      <c r="C48">
        <v>4.6365180311214171E-3</v>
      </c>
    </row>
    <row r="49" spans="1:3" x14ac:dyDescent="0.25">
      <c r="A49">
        <v>18</v>
      </c>
      <c r="B49">
        <v>1.8741010619590375</v>
      </c>
      <c r="C49">
        <v>-9.9148711047363669E-2</v>
      </c>
    </row>
    <row r="50" spans="1:3" x14ac:dyDescent="0.25">
      <c r="A50">
        <v>19</v>
      </c>
      <c r="B50">
        <v>1.8060912872079864</v>
      </c>
      <c r="C50">
        <v>-4.8233369655612757E-2</v>
      </c>
    </row>
    <row r="51" spans="1:3" x14ac:dyDescent="0.25">
      <c r="A51">
        <v>20</v>
      </c>
      <c r="B51">
        <v>1.8183648766752423</v>
      </c>
      <c r="C51">
        <v>-4.3412525763568466E-2</v>
      </c>
    </row>
    <row r="52" spans="1:3" x14ac:dyDescent="0.25">
      <c r="A52">
        <v>21</v>
      </c>
      <c r="B52">
        <v>1.9065010985721578</v>
      </c>
      <c r="C52">
        <v>-4.3935721752372814E-3</v>
      </c>
    </row>
    <row r="53" spans="1:3" x14ac:dyDescent="0.25">
      <c r="A53">
        <v>22</v>
      </c>
      <c r="B53">
        <v>1.8006437274287115</v>
      </c>
      <c r="C53">
        <v>2.3905564622334508E-2</v>
      </c>
    </row>
    <row r="54" spans="1:3" x14ac:dyDescent="0.25">
      <c r="A54">
        <v>23</v>
      </c>
      <c r="B54">
        <v>1.9678402301462785</v>
      </c>
      <c r="C54">
        <v>2.0034118008066981E-2</v>
      </c>
    </row>
    <row r="55" spans="1:3" x14ac:dyDescent="0.25">
      <c r="A55">
        <v>24</v>
      </c>
      <c r="B55">
        <v>1.904062842723768</v>
      </c>
      <c r="C55">
        <v>9.7417157486356265E-2</v>
      </c>
    </row>
    <row r="56" spans="1:3" x14ac:dyDescent="0.25">
      <c r="A56">
        <v>25</v>
      </c>
      <c r="B56">
        <v>2.0284468062993177</v>
      </c>
      <c r="C56">
        <v>-2.9855900703257277E-4</v>
      </c>
    </row>
    <row r="57" spans="1:3" x14ac:dyDescent="0.25">
      <c r="A57">
        <v>26</v>
      </c>
      <c r="B57">
        <v>1.7327598473865493</v>
      </c>
      <c r="C57">
        <v>5.8999621841505645E-2</v>
      </c>
    </row>
    <row r="58" spans="1:3" x14ac:dyDescent="0.25">
      <c r="A58">
        <v>27</v>
      </c>
      <c r="B58">
        <v>1.8189976574748579</v>
      </c>
      <c r="C58">
        <v>-0.18975711774457782</v>
      </c>
    </row>
    <row r="59" spans="1:3" x14ac:dyDescent="0.25">
      <c r="A59">
        <v>28</v>
      </c>
      <c r="B59">
        <v>1.7571729413185628</v>
      </c>
      <c r="C59">
        <v>6.7376350732483159E-2</v>
      </c>
    </row>
    <row r="60" spans="1:3" x14ac:dyDescent="0.25">
      <c r="A60">
        <v>29</v>
      </c>
      <c r="B60">
        <v>1.8585046359536534</v>
      </c>
      <c r="C60">
        <v>-0.11803846111314886</v>
      </c>
    </row>
    <row r="61" spans="1:3" x14ac:dyDescent="0.25">
      <c r="A61">
        <v>30</v>
      </c>
      <c r="B61">
        <v>1.7885404576692518</v>
      </c>
      <c r="C61">
        <v>6.7757532696374412E-2</v>
      </c>
    </row>
    <row r="62" spans="1:3" x14ac:dyDescent="0.25">
      <c r="A62">
        <v>31</v>
      </c>
      <c r="B62">
        <v>1.9998799406368928</v>
      </c>
      <c r="C62">
        <v>-1.2005592482547289E-2</v>
      </c>
    </row>
    <row r="63" spans="1:3" x14ac:dyDescent="0.25">
      <c r="A63">
        <v>32</v>
      </c>
      <c r="B63">
        <v>2.0385233682129358</v>
      </c>
      <c r="C63">
        <v>-1.0375120920650627E-2</v>
      </c>
    </row>
    <row r="64" spans="1:3" x14ac:dyDescent="0.25">
      <c r="A64">
        <v>33</v>
      </c>
      <c r="B64">
        <v>1.6684146281705585</v>
      </c>
      <c r="C64">
        <v>3.633346406786675E-2</v>
      </c>
    </row>
    <row r="65" spans="1:3" x14ac:dyDescent="0.25">
      <c r="A65">
        <v>34</v>
      </c>
      <c r="B65">
        <v>1.9060391891965762</v>
      </c>
      <c r="C65">
        <v>-3.4237012294984881E-2</v>
      </c>
    </row>
    <row r="66" spans="1:3" x14ac:dyDescent="0.25">
      <c r="A66">
        <v>35</v>
      </c>
      <c r="B66">
        <v>1.9938075480127782</v>
      </c>
      <c r="C66">
        <v>-6.2286136409564374E-2</v>
      </c>
    </row>
    <row r="67" spans="1:3" x14ac:dyDescent="0.25">
      <c r="A67">
        <v>36</v>
      </c>
      <c r="B67">
        <v>1.840559843501876</v>
      </c>
      <c r="C67">
        <v>3.1242333399715383E-2</v>
      </c>
    </row>
    <row r="68" spans="1:3" x14ac:dyDescent="0.25">
      <c r="A68">
        <v>37</v>
      </c>
      <c r="B68">
        <v>1.8166861044395859</v>
      </c>
      <c r="C68">
        <v>-2.4926635211530934E-2</v>
      </c>
    </row>
    <row r="69" spans="1:3" ht="13" thickBot="1" x14ac:dyDescent="0.3">
      <c r="A69" s="18">
        <v>38</v>
      </c>
      <c r="B69" s="18">
        <v>1.6807482498792492</v>
      </c>
      <c r="C69" s="18">
        <v>-9.1513044762668194E-2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105DA-28A9-4D39-B827-7893F91FD7D9}">
  <dimension ref="A1:I68"/>
  <sheetViews>
    <sheetView topLeftCell="A7" zoomScaleNormal="100" workbookViewId="0">
      <selection activeCell="K17" sqref="K17"/>
    </sheetView>
  </sheetViews>
  <sheetFormatPr defaultRowHeight="12.5" x14ac:dyDescent="0.25"/>
  <cols>
    <col min="1" max="1" width="17.90625" bestFit="1" customWidth="1"/>
    <col min="2" max="2" width="15.08984375" bestFit="1" customWidth="1"/>
    <col min="3" max="3" width="13.36328125" bestFit="1" customWidth="1"/>
    <col min="4" max="4" width="12.453125" bestFit="1" customWidth="1"/>
    <col min="5" max="5" width="11.81640625" bestFit="1" customWidth="1"/>
    <col min="6" max="6" width="12.90625" bestFit="1" customWidth="1"/>
    <col min="7" max="7" width="12.453125" bestFit="1" customWidth="1"/>
    <col min="8" max="8" width="12.7265625" bestFit="1" customWidth="1"/>
    <col min="9" max="9" width="12.453125" bestFit="1" customWidth="1"/>
  </cols>
  <sheetData>
    <row r="1" spans="1:9" x14ac:dyDescent="0.25">
      <c r="A1" t="s">
        <v>134</v>
      </c>
    </row>
    <row r="2" spans="1:9" ht="13" thickBot="1" x14ac:dyDescent="0.3"/>
    <row r="3" spans="1:9" ht="13" x14ac:dyDescent="0.3">
      <c r="A3" s="20" t="s">
        <v>135</v>
      </c>
      <c r="B3" s="20"/>
    </row>
    <row r="4" spans="1:9" x14ac:dyDescent="0.25">
      <c r="A4" t="s">
        <v>136</v>
      </c>
      <c r="B4">
        <v>0.83632753965309536</v>
      </c>
    </row>
    <row r="5" spans="1:9" x14ac:dyDescent="0.25">
      <c r="A5" t="s">
        <v>137</v>
      </c>
      <c r="B5">
        <v>0.69944375358219979</v>
      </c>
    </row>
    <row r="6" spans="1:9" x14ac:dyDescent="0.25">
      <c r="A6" t="s">
        <v>138</v>
      </c>
      <c r="B6">
        <v>0.62931396275137985</v>
      </c>
    </row>
    <row r="7" spans="1:9" x14ac:dyDescent="0.25">
      <c r="A7" t="s">
        <v>139</v>
      </c>
      <c r="B7">
        <v>7.376028043040174E-2</v>
      </c>
    </row>
    <row r="8" spans="1:9" ht="13" thickBot="1" x14ac:dyDescent="0.3">
      <c r="A8" s="18" t="s">
        <v>140</v>
      </c>
      <c r="B8" s="18">
        <v>38</v>
      </c>
    </row>
    <row r="10" spans="1:9" ht="13" thickBot="1" x14ac:dyDescent="0.3">
      <c r="A10" t="s">
        <v>141</v>
      </c>
    </row>
    <row r="11" spans="1:9" ht="13" x14ac:dyDescent="0.3">
      <c r="A11" s="19"/>
      <c r="B11" s="19" t="s">
        <v>146</v>
      </c>
      <c r="C11" s="19" t="s">
        <v>147</v>
      </c>
      <c r="D11" s="19" t="s">
        <v>148</v>
      </c>
      <c r="E11" s="19" t="s">
        <v>149</v>
      </c>
      <c r="F11" s="19" t="s">
        <v>150</v>
      </c>
    </row>
    <row r="12" spans="1:9" x14ac:dyDescent="0.25">
      <c r="A12" t="s">
        <v>142</v>
      </c>
      <c r="B12">
        <v>7</v>
      </c>
      <c r="C12">
        <v>0.37983362727067149</v>
      </c>
      <c r="D12">
        <v>5.4261946752953073E-2</v>
      </c>
      <c r="E12">
        <v>9.9735610971595019</v>
      </c>
      <c r="F12">
        <v>2.2266445365488542E-6</v>
      </c>
    </row>
    <row r="13" spans="1:9" x14ac:dyDescent="0.25">
      <c r="A13" t="s">
        <v>143</v>
      </c>
      <c r="B13">
        <v>30</v>
      </c>
      <c r="C13">
        <v>0.16321736907514517</v>
      </c>
      <c r="D13">
        <v>5.4405789691715058E-3</v>
      </c>
    </row>
    <row r="14" spans="1:9" ht="13" thickBot="1" x14ac:dyDescent="0.3">
      <c r="A14" s="18" t="s">
        <v>144</v>
      </c>
      <c r="B14" s="18">
        <v>37</v>
      </c>
      <c r="C14" s="18">
        <v>0.54305099634581666</v>
      </c>
      <c r="D14" s="18"/>
      <c r="E14" s="18"/>
      <c r="F14" s="18"/>
    </row>
    <row r="15" spans="1:9" ht="13" thickBot="1" x14ac:dyDescent="0.3"/>
    <row r="16" spans="1:9" ht="13" x14ac:dyDescent="0.3">
      <c r="A16" s="19"/>
      <c r="B16" s="19" t="s">
        <v>151</v>
      </c>
      <c r="C16" s="19" t="s">
        <v>139</v>
      </c>
      <c r="D16" s="19" t="s">
        <v>152</v>
      </c>
      <c r="E16" s="19" t="s">
        <v>153</v>
      </c>
      <c r="F16" s="19" t="s">
        <v>154</v>
      </c>
      <c r="G16" s="19" t="s">
        <v>155</v>
      </c>
      <c r="H16" s="19" t="s">
        <v>156</v>
      </c>
      <c r="I16" s="19" t="s">
        <v>157</v>
      </c>
    </row>
    <row r="17" spans="1:9" x14ac:dyDescent="0.25">
      <c r="A17" t="s">
        <v>145</v>
      </c>
      <c r="B17">
        <v>2.7419676355329785</v>
      </c>
      <c r="C17">
        <v>1.4486502678920485</v>
      </c>
      <c r="D17">
        <v>1.8927740506498192</v>
      </c>
      <c r="E17">
        <v>6.8071668200939503E-2</v>
      </c>
      <c r="F17">
        <v>-0.21657090539636137</v>
      </c>
      <c r="G17">
        <v>5.7005061764623184</v>
      </c>
      <c r="H17">
        <v>-0.21657090539636137</v>
      </c>
      <c r="I17">
        <v>5.7005061764623184</v>
      </c>
    </row>
    <row r="18" spans="1:9" x14ac:dyDescent="0.25">
      <c r="A18" t="s">
        <v>125</v>
      </c>
      <c r="B18">
        <v>3.4861408738158586E-2</v>
      </c>
      <c r="C18">
        <v>1.7083972756973018E-2</v>
      </c>
      <c r="D18">
        <v>2.0405914498973607</v>
      </c>
      <c r="E18">
        <v>5.0177123778800285E-2</v>
      </c>
      <c r="F18">
        <v>-2.8718267608127124E-5</v>
      </c>
      <c r="G18">
        <v>6.97515357439253E-2</v>
      </c>
      <c r="H18">
        <v>-2.8718267608127124E-5</v>
      </c>
      <c r="I18">
        <v>6.97515357439253E-2</v>
      </c>
    </row>
    <row r="19" spans="1:9" x14ac:dyDescent="0.25">
      <c r="A19" t="s">
        <v>126</v>
      </c>
      <c r="B19">
        <v>-3.8777245566962194E-2</v>
      </c>
      <c r="C19">
        <v>2.5730975516719958E-2</v>
      </c>
      <c r="D19">
        <v>-1.5070258623410833</v>
      </c>
      <c r="E19">
        <v>0.14226295625868679</v>
      </c>
      <c r="F19">
        <v>-9.1326908138520874E-2</v>
      </c>
      <c r="G19">
        <v>1.3772417004596485E-2</v>
      </c>
      <c r="H19">
        <v>-9.1326908138520874E-2</v>
      </c>
      <c r="I19">
        <v>1.3772417004596485E-2</v>
      </c>
    </row>
    <row r="20" spans="1:9" x14ac:dyDescent="0.25">
      <c r="A20" t="s">
        <v>127</v>
      </c>
      <c r="B20">
        <v>0.35387515160104599</v>
      </c>
      <c r="C20">
        <v>0.17494471898678748</v>
      </c>
      <c r="D20">
        <v>2.0227827033051056</v>
      </c>
      <c r="E20">
        <v>5.2087772544356328E-2</v>
      </c>
      <c r="F20">
        <v>-3.4096293610302864E-3</v>
      </c>
      <c r="G20">
        <v>0.71115993256312227</v>
      </c>
      <c r="H20">
        <v>-3.4096293610302864E-3</v>
      </c>
      <c r="I20">
        <v>0.71115993256312227</v>
      </c>
    </row>
    <row r="21" spans="1:9" x14ac:dyDescent="0.25">
      <c r="A21" t="s">
        <v>129</v>
      </c>
      <c r="B21">
        <v>-0.6328571479909938</v>
      </c>
      <c r="C21">
        <v>0.2811651207277277</v>
      </c>
      <c r="D21">
        <v>-2.2508380355038229</v>
      </c>
      <c r="E21">
        <v>3.1880261747741945E-2</v>
      </c>
      <c r="F21">
        <v>-1.2070729297258445</v>
      </c>
      <c r="G21">
        <v>-5.8641366256143246E-2</v>
      </c>
      <c r="H21">
        <v>-1.2070729297258445</v>
      </c>
      <c r="I21">
        <v>-5.8641366256143246E-2</v>
      </c>
    </row>
    <row r="22" spans="1:9" x14ac:dyDescent="0.25">
      <c r="A22" t="s">
        <v>130</v>
      </c>
      <c r="B22">
        <v>-2.0188790259018829E-2</v>
      </c>
      <c r="C22">
        <v>3.6749027259823201E-2</v>
      </c>
      <c r="D22">
        <v>-0.54936937830435395</v>
      </c>
      <c r="E22">
        <v>0.58681850210004749</v>
      </c>
      <c r="F22">
        <v>-9.5240316427619112E-2</v>
      </c>
      <c r="G22">
        <v>5.4862735909581448E-2</v>
      </c>
      <c r="H22">
        <v>-9.5240316427619112E-2</v>
      </c>
      <c r="I22">
        <v>5.4862735909581448E-2</v>
      </c>
    </row>
    <row r="23" spans="1:9" x14ac:dyDescent="0.25">
      <c r="A23" t="s">
        <v>131</v>
      </c>
      <c r="B23">
        <v>0.31124104235560929</v>
      </c>
      <c r="C23">
        <v>0.12126893101270755</v>
      </c>
      <c r="D23">
        <v>2.5665357132817053</v>
      </c>
      <c r="E23">
        <v>1.5504767868504288E-2</v>
      </c>
      <c r="F23">
        <v>6.3576844743261696E-2</v>
      </c>
      <c r="G23">
        <v>0.55890523996795682</v>
      </c>
      <c r="H23">
        <v>6.3576844743261696E-2</v>
      </c>
      <c r="I23">
        <v>0.55890523996795682</v>
      </c>
    </row>
    <row r="24" spans="1:9" ht="13" thickBot="1" x14ac:dyDescent="0.3">
      <c r="A24" s="18" t="s">
        <v>132</v>
      </c>
      <c r="B24" s="18">
        <v>2.5329844535352652E-2</v>
      </c>
      <c r="C24" s="18">
        <v>1.6771259322249835E-2</v>
      </c>
      <c r="D24" s="18">
        <v>1.510312615687031</v>
      </c>
      <c r="E24" s="18">
        <v>0.14142578235569617</v>
      </c>
      <c r="F24" s="18">
        <v>-8.9216364359635501E-3</v>
      </c>
      <c r="G24" s="18">
        <v>5.958132550666885E-2</v>
      </c>
      <c r="H24" s="18">
        <v>-8.9216364359635501E-3</v>
      </c>
      <c r="I24" s="18">
        <v>5.958132550666885E-2</v>
      </c>
    </row>
    <row r="28" spans="1:9" x14ac:dyDescent="0.25">
      <c r="A28" t="s">
        <v>158</v>
      </c>
    </row>
    <row r="29" spans="1:9" ht="13" thickBot="1" x14ac:dyDescent="0.3"/>
    <row r="30" spans="1:9" ht="13" x14ac:dyDescent="0.3">
      <c r="A30" s="19" t="s">
        <v>159</v>
      </c>
      <c r="B30" s="19" t="s">
        <v>160</v>
      </c>
      <c r="C30" s="19" t="s">
        <v>161</v>
      </c>
    </row>
    <row r="31" spans="1:9" x14ac:dyDescent="0.25">
      <c r="A31">
        <v>1</v>
      </c>
      <c r="B31">
        <v>1.876707287541524</v>
      </c>
      <c r="C31">
        <v>0.11116706061282144</v>
      </c>
    </row>
    <row r="32" spans="1:9" x14ac:dyDescent="0.25">
      <c r="A32">
        <v>2</v>
      </c>
      <c r="B32">
        <v>1.9584175121977663</v>
      </c>
      <c r="C32">
        <v>1.6772718495035033E-3</v>
      </c>
    </row>
    <row r="33" spans="1:3" x14ac:dyDescent="0.25">
      <c r="A33">
        <v>3</v>
      </c>
      <c r="B33">
        <v>1.8693461633755779</v>
      </c>
      <c r="C33">
        <v>6.2175248227635871E-2</v>
      </c>
    </row>
    <row r="34" spans="1:3" x14ac:dyDescent="0.25">
      <c r="A34">
        <v>4</v>
      </c>
      <c r="B34">
        <v>1.9645893322279233</v>
      </c>
      <c r="C34">
        <v>3.6890667982200975E-2</v>
      </c>
    </row>
    <row r="35" spans="1:3" x14ac:dyDescent="0.25">
      <c r="A35">
        <v>5</v>
      </c>
      <c r="B35">
        <v>1.811256787866377</v>
      </c>
      <c r="C35">
        <v>6.0545389035214336E-2</v>
      </c>
    </row>
    <row r="36" spans="1:3" x14ac:dyDescent="0.25">
      <c r="A36">
        <v>6</v>
      </c>
      <c r="B36">
        <v>1.855770430365808</v>
      </c>
      <c r="C36">
        <v>3.1299218666571704E-2</v>
      </c>
    </row>
    <row r="37" spans="1:3" x14ac:dyDescent="0.25">
      <c r="A37">
        <v>7</v>
      </c>
      <c r="B37">
        <v>1.9825070397676763</v>
      </c>
      <c r="C37">
        <v>3.2395980774588384E-2</v>
      </c>
    </row>
    <row r="38" spans="1:3" x14ac:dyDescent="0.25">
      <c r="A38">
        <v>8</v>
      </c>
      <c r="B38">
        <v>1.8435646623069077</v>
      </c>
      <c r="C38">
        <v>-0.12079806456580422</v>
      </c>
    </row>
    <row r="39" spans="1:3" x14ac:dyDescent="0.25">
      <c r="A39">
        <v>9</v>
      </c>
      <c r="B39">
        <v>1.9435553025225754</v>
      </c>
      <c r="C39">
        <v>5.7924697687548932E-2</v>
      </c>
    </row>
    <row r="40" spans="1:3" x14ac:dyDescent="0.25">
      <c r="A40">
        <v>10</v>
      </c>
      <c r="B40">
        <v>1.8600809499611444</v>
      </c>
      <c r="C40">
        <v>-3.7829595955181095E-3</v>
      </c>
    </row>
    <row r="41" spans="1:3" x14ac:dyDescent="0.25">
      <c r="A41">
        <v>11</v>
      </c>
      <c r="B41">
        <v>1.9218420222273691</v>
      </c>
      <c r="C41">
        <v>2.4068126827944125E-2</v>
      </c>
    </row>
    <row r="42" spans="1:3" x14ac:dyDescent="0.25">
      <c r="A42">
        <v>12</v>
      </c>
      <c r="B42">
        <v>1.6797639383003173</v>
      </c>
      <c r="C42">
        <v>4.3002659440786184E-2</v>
      </c>
    </row>
    <row r="43" spans="1:3" x14ac:dyDescent="0.25">
      <c r="A43">
        <v>13</v>
      </c>
      <c r="B43">
        <v>1.7331865756029443</v>
      </c>
      <c r="C43">
        <v>-6.5479755044868249E-2</v>
      </c>
    </row>
    <row r="44" spans="1:3" x14ac:dyDescent="0.25">
      <c r="A44">
        <v>14</v>
      </c>
      <c r="B44">
        <v>2.0695064464204549</v>
      </c>
      <c r="C44">
        <v>-5.4603425878190226E-2</v>
      </c>
    </row>
    <row r="45" spans="1:3" x14ac:dyDescent="0.25">
      <c r="A45">
        <v>15</v>
      </c>
      <c r="B45">
        <v>1.8472205483525794</v>
      </c>
      <c r="C45">
        <v>6.9702063829481631E-2</v>
      </c>
    </row>
    <row r="46" spans="1:3" x14ac:dyDescent="0.25">
      <c r="A46">
        <v>16</v>
      </c>
      <c r="B46">
        <v>1.9149513549578914</v>
      </c>
      <c r="C46">
        <v>4.5143429089378406E-2</v>
      </c>
    </row>
    <row r="47" spans="1:3" x14ac:dyDescent="0.25">
      <c r="A47">
        <v>17</v>
      </c>
      <c r="B47">
        <v>1.7451517155289851</v>
      </c>
      <c r="C47">
        <v>1.2706202023388569E-2</v>
      </c>
    </row>
    <row r="48" spans="1:3" x14ac:dyDescent="0.25">
      <c r="A48">
        <v>18</v>
      </c>
      <c r="B48">
        <v>1.8801228696154562</v>
      </c>
      <c r="C48">
        <v>-0.10517051870378236</v>
      </c>
    </row>
    <row r="49" spans="1:3" x14ac:dyDescent="0.25">
      <c r="A49">
        <v>19</v>
      </c>
      <c r="B49">
        <v>1.8131064465254949</v>
      </c>
      <c r="C49">
        <v>-5.5248528973121269E-2</v>
      </c>
    </row>
    <row r="50" spans="1:3" x14ac:dyDescent="0.25">
      <c r="A50">
        <v>20</v>
      </c>
      <c r="B50">
        <v>1.8172964168143471</v>
      </c>
      <c r="C50">
        <v>-4.2344065902673256E-2</v>
      </c>
    </row>
    <row r="51" spans="1:3" x14ac:dyDescent="0.25">
      <c r="A51">
        <v>21</v>
      </c>
      <c r="B51">
        <v>1.8965531872961128</v>
      </c>
      <c r="C51">
        <v>5.5543391008077148E-3</v>
      </c>
    </row>
    <row r="52" spans="1:3" x14ac:dyDescent="0.25">
      <c r="A52">
        <v>22</v>
      </c>
      <c r="B52">
        <v>1.8064647081411278</v>
      </c>
      <c r="C52">
        <v>1.8084583909918184E-2</v>
      </c>
    </row>
    <row r="53" spans="1:3" x14ac:dyDescent="0.25">
      <c r="A53">
        <v>23</v>
      </c>
      <c r="B53">
        <v>1.9523144318299939</v>
      </c>
      <c r="C53">
        <v>3.5559916324351626E-2</v>
      </c>
    </row>
    <row r="54" spans="1:3" x14ac:dyDescent="0.25">
      <c r="A54">
        <v>24</v>
      </c>
      <c r="B54">
        <v>1.9099342703764002</v>
      </c>
      <c r="C54">
        <v>9.154572983372411E-2</v>
      </c>
    </row>
    <row r="55" spans="1:3" x14ac:dyDescent="0.25">
      <c r="A55">
        <v>25</v>
      </c>
      <c r="B55">
        <v>2.0286263011790124</v>
      </c>
      <c r="C55">
        <v>-4.78053886727281E-4</v>
      </c>
    </row>
    <row r="56" spans="1:3" x14ac:dyDescent="0.25">
      <c r="A56">
        <v>26</v>
      </c>
      <c r="B56">
        <v>1.7359253753004706</v>
      </c>
      <c r="C56">
        <v>5.5834093927584316E-2</v>
      </c>
    </row>
    <row r="57" spans="1:3" x14ac:dyDescent="0.25">
      <c r="A57">
        <v>27</v>
      </c>
      <c r="B57">
        <v>1.8236050864274711</v>
      </c>
      <c r="C57">
        <v>-0.19436454669719105</v>
      </c>
    </row>
    <row r="58" spans="1:3" x14ac:dyDescent="0.25">
      <c r="A58">
        <v>28</v>
      </c>
      <c r="B58">
        <v>1.758989468229613</v>
      </c>
      <c r="C58">
        <v>6.5559823821432994E-2</v>
      </c>
    </row>
    <row r="59" spans="1:3" x14ac:dyDescent="0.25">
      <c r="A59">
        <v>29</v>
      </c>
      <c r="B59">
        <v>1.8603980554552506</v>
      </c>
      <c r="C59">
        <v>-0.11993188061474602</v>
      </c>
    </row>
    <row r="60" spans="1:3" x14ac:dyDescent="0.25">
      <c r="A60">
        <v>30</v>
      </c>
      <c r="B60">
        <v>1.7914017664276625</v>
      </c>
      <c r="C60">
        <v>6.4896223937963793E-2</v>
      </c>
    </row>
    <row r="61" spans="1:3" x14ac:dyDescent="0.25">
      <c r="A61">
        <v>31</v>
      </c>
      <c r="B61">
        <v>1.991228430397987</v>
      </c>
      <c r="C61">
        <v>-3.3540822436415318E-3</v>
      </c>
    </row>
    <row r="62" spans="1:3" x14ac:dyDescent="0.25">
      <c r="A62">
        <v>32</v>
      </c>
      <c r="B62">
        <v>2.0411750051570574</v>
      </c>
      <c r="C62">
        <v>-1.3026757864772254E-2</v>
      </c>
    </row>
    <row r="63" spans="1:3" x14ac:dyDescent="0.25">
      <c r="A63">
        <v>33</v>
      </c>
      <c r="B63">
        <v>1.6785404484751623</v>
      </c>
      <c r="C63">
        <v>2.6207643763263011E-2</v>
      </c>
    </row>
    <row r="64" spans="1:3" x14ac:dyDescent="0.25">
      <c r="A64">
        <v>34</v>
      </c>
      <c r="B64">
        <v>1.9121749359287361</v>
      </c>
      <c r="C64">
        <v>-4.0372759027144767E-2</v>
      </c>
    </row>
    <row r="65" spans="1:3" x14ac:dyDescent="0.25">
      <c r="A65">
        <v>35</v>
      </c>
      <c r="B65">
        <v>1.9994417081626925</v>
      </c>
      <c r="C65">
        <v>-6.7920296559478732E-2</v>
      </c>
    </row>
    <row r="66" spans="1:3" x14ac:dyDescent="0.25">
      <c r="A66">
        <v>36</v>
      </c>
      <c r="B66">
        <v>1.8434093406835679</v>
      </c>
      <c r="C66">
        <v>2.8392836218023465E-2</v>
      </c>
    </row>
    <row r="67" spans="1:3" x14ac:dyDescent="0.25">
      <c r="A67">
        <v>37</v>
      </c>
      <c r="B67">
        <v>1.7982657058742118</v>
      </c>
      <c r="C67">
        <v>-6.5062366461567933E-3</v>
      </c>
    </row>
    <row r="68" spans="1:3" ht="13" thickBot="1" x14ac:dyDescent="0.3">
      <c r="A68" s="18">
        <v>38</v>
      </c>
      <c r="B68" s="18">
        <v>1.6761864797968773</v>
      </c>
      <c r="C68" s="18">
        <v>-8.6951274680296287E-2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131D-7DA7-4D6F-BBD3-3F8F32330ADC}">
  <dimension ref="A1:I67"/>
  <sheetViews>
    <sheetView topLeftCell="A10" workbookViewId="0">
      <selection activeCell="B22" sqref="B22"/>
    </sheetView>
  </sheetViews>
  <sheetFormatPr defaultRowHeight="12.5" x14ac:dyDescent="0.25"/>
  <cols>
    <col min="1" max="1" width="17.90625" bestFit="1" customWidth="1"/>
    <col min="2" max="2" width="15.08984375" bestFit="1" customWidth="1"/>
    <col min="3" max="3" width="13.36328125" bestFit="1" customWidth="1"/>
    <col min="4" max="4" width="12.453125" bestFit="1" customWidth="1"/>
    <col min="5" max="5" width="11.81640625" bestFit="1" customWidth="1"/>
    <col min="6" max="6" width="12.90625" bestFit="1" customWidth="1"/>
    <col min="7" max="9" width="12.453125" bestFit="1" customWidth="1"/>
  </cols>
  <sheetData>
    <row r="1" spans="1:9" x14ac:dyDescent="0.25">
      <c r="A1" t="s">
        <v>134</v>
      </c>
    </row>
    <row r="2" spans="1:9" ht="13" thickBot="1" x14ac:dyDescent="0.3"/>
    <row r="3" spans="1:9" ht="13" x14ac:dyDescent="0.3">
      <c r="A3" s="20" t="s">
        <v>135</v>
      </c>
      <c r="B3" s="20"/>
    </row>
    <row r="4" spans="1:9" x14ac:dyDescent="0.25">
      <c r="A4" t="s">
        <v>136</v>
      </c>
      <c r="B4">
        <v>0.8345178790658514</v>
      </c>
    </row>
    <row r="5" spans="1:9" x14ac:dyDescent="0.25">
      <c r="A5" t="s">
        <v>137</v>
      </c>
      <c r="B5">
        <v>0.69642009048056697</v>
      </c>
    </row>
    <row r="6" spans="1:9" x14ac:dyDescent="0.25">
      <c r="A6" t="s">
        <v>138</v>
      </c>
      <c r="B6">
        <v>0.63766268863809605</v>
      </c>
    </row>
    <row r="7" spans="1:9" x14ac:dyDescent="0.25">
      <c r="A7" t="s">
        <v>139</v>
      </c>
      <c r="B7">
        <v>7.2924922138280168E-2</v>
      </c>
    </row>
    <row r="8" spans="1:9" ht="13" thickBot="1" x14ac:dyDescent="0.3">
      <c r="A8" s="18" t="s">
        <v>140</v>
      </c>
      <c r="B8" s="18">
        <v>38</v>
      </c>
    </row>
    <row r="10" spans="1:9" ht="13" thickBot="1" x14ac:dyDescent="0.3">
      <c r="A10" t="s">
        <v>141</v>
      </c>
    </row>
    <row r="11" spans="1:9" ht="13" x14ac:dyDescent="0.3">
      <c r="A11" s="19"/>
      <c r="B11" s="19" t="s">
        <v>146</v>
      </c>
      <c r="C11" s="19" t="s">
        <v>147</v>
      </c>
      <c r="D11" s="19" t="s">
        <v>148</v>
      </c>
      <c r="E11" s="19" t="s">
        <v>149</v>
      </c>
      <c r="F11" s="19" t="s">
        <v>150</v>
      </c>
    </row>
    <row r="12" spans="1:9" x14ac:dyDescent="0.25">
      <c r="A12" t="s">
        <v>142</v>
      </c>
      <c r="B12">
        <v>6</v>
      </c>
      <c r="C12">
        <v>0.37819162401071571</v>
      </c>
      <c r="D12">
        <v>6.303193733511929E-2</v>
      </c>
      <c r="E12">
        <v>11.852465708876563</v>
      </c>
      <c r="F12">
        <v>6.9722139052885302E-7</v>
      </c>
    </row>
    <row r="13" spans="1:9" x14ac:dyDescent="0.25">
      <c r="A13" t="s">
        <v>143</v>
      </c>
      <c r="B13">
        <v>31</v>
      </c>
      <c r="C13">
        <v>0.16485937233510098</v>
      </c>
      <c r="D13">
        <v>5.318044268874225E-3</v>
      </c>
    </row>
    <row r="14" spans="1:9" ht="13" thickBot="1" x14ac:dyDescent="0.3">
      <c r="A14" s="18" t="s">
        <v>144</v>
      </c>
      <c r="B14" s="18">
        <v>37</v>
      </c>
      <c r="C14" s="18">
        <v>0.54305099634581666</v>
      </c>
      <c r="D14" s="18"/>
      <c r="E14" s="18"/>
      <c r="F14" s="18"/>
    </row>
    <row r="15" spans="1:9" ht="13" thickBot="1" x14ac:dyDescent="0.3"/>
    <row r="16" spans="1:9" ht="13" x14ac:dyDescent="0.3">
      <c r="A16" s="19"/>
      <c r="B16" s="19" t="s">
        <v>151</v>
      </c>
      <c r="C16" s="19" t="s">
        <v>139</v>
      </c>
      <c r="D16" s="19" t="s">
        <v>152</v>
      </c>
      <c r="E16" s="19" t="s">
        <v>153</v>
      </c>
      <c r="F16" s="19" t="s">
        <v>154</v>
      </c>
      <c r="G16" s="19" t="s">
        <v>155</v>
      </c>
      <c r="H16" s="19" t="s">
        <v>156</v>
      </c>
      <c r="I16" s="19" t="s">
        <v>157</v>
      </c>
    </row>
    <row r="17" spans="1:9" x14ac:dyDescent="0.25">
      <c r="A17" t="s">
        <v>145</v>
      </c>
      <c r="B17">
        <v>2.7196059801852912</v>
      </c>
      <c r="C17">
        <v>1.4316783600150473</v>
      </c>
      <c r="D17">
        <v>1.8995928527946091</v>
      </c>
      <c r="E17">
        <v>6.6825097297860139E-2</v>
      </c>
      <c r="F17">
        <v>-0.20032128598015575</v>
      </c>
      <c r="G17">
        <v>5.6395332463507382</v>
      </c>
      <c r="H17">
        <v>-0.20032128598015575</v>
      </c>
      <c r="I17">
        <v>5.6395332463507382</v>
      </c>
    </row>
    <row r="18" spans="1:9" x14ac:dyDescent="0.25">
      <c r="A18" t="s">
        <v>125</v>
      </c>
      <c r="B18">
        <v>3.4046880274004598E-2</v>
      </c>
      <c r="C18">
        <v>1.6826762240128097E-2</v>
      </c>
      <c r="D18">
        <v>2.0233767963280744</v>
      </c>
      <c r="E18">
        <v>5.1729180374333418E-2</v>
      </c>
      <c r="F18">
        <v>-2.7152757405200095E-4</v>
      </c>
      <c r="G18">
        <v>6.8365288122061191E-2</v>
      </c>
      <c r="H18">
        <v>-2.7152757405200095E-4</v>
      </c>
      <c r="I18">
        <v>6.8365288122061191E-2</v>
      </c>
    </row>
    <row r="19" spans="1:9" x14ac:dyDescent="0.25">
      <c r="A19" t="s">
        <v>126</v>
      </c>
      <c r="B19">
        <v>-3.6597305448839129E-2</v>
      </c>
      <c r="C19">
        <v>2.5135242519189659E-2</v>
      </c>
      <c r="D19">
        <v>-1.4560156091948859</v>
      </c>
      <c r="E19">
        <v>0.15544223926284362</v>
      </c>
      <c r="F19">
        <v>-8.7860970545161177E-2</v>
      </c>
      <c r="G19">
        <v>1.4666359647482911E-2</v>
      </c>
      <c r="H19">
        <v>-8.7860970545161177E-2</v>
      </c>
      <c r="I19">
        <v>1.4666359647482911E-2</v>
      </c>
    </row>
    <row r="20" spans="1:9" x14ac:dyDescent="0.25">
      <c r="A20" t="s">
        <v>127</v>
      </c>
      <c r="B20">
        <v>0.38114915970852603</v>
      </c>
      <c r="C20">
        <v>0.16585272475976229</v>
      </c>
      <c r="D20">
        <v>2.2981181663468035</v>
      </c>
      <c r="E20">
        <v>2.8462556253821433E-2</v>
      </c>
      <c r="F20">
        <v>4.289029743950834E-2</v>
      </c>
      <c r="G20">
        <v>0.71940802197754372</v>
      </c>
      <c r="H20">
        <v>4.289029743950834E-2</v>
      </c>
      <c r="I20">
        <v>0.71940802197754372</v>
      </c>
    </row>
    <row r="21" spans="1:9" x14ac:dyDescent="0.25">
      <c r="A21" t="s">
        <v>129</v>
      </c>
      <c r="B21">
        <v>-0.67013645360282714</v>
      </c>
      <c r="C21">
        <v>0.26976341289921885</v>
      </c>
      <c r="D21">
        <v>-2.4841636098857633</v>
      </c>
      <c r="E21">
        <v>1.8595154150641321E-2</v>
      </c>
      <c r="F21">
        <v>-1.2203225615565703</v>
      </c>
      <c r="G21">
        <v>-0.11995034564908402</v>
      </c>
      <c r="H21">
        <v>-1.2203225615565703</v>
      </c>
      <c r="I21">
        <v>-0.11995034564908402</v>
      </c>
    </row>
    <row r="22" spans="1:9" x14ac:dyDescent="0.25">
      <c r="A22" t="s">
        <v>131</v>
      </c>
      <c r="B22">
        <v>0.33310040373194766</v>
      </c>
      <c r="C22">
        <v>0.11325792300153698</v>
      </c>
      <c r="D22">
        <v>2.9410781595158451</v>
      </c>
      <c r="E22">
        <v>6.1369412829754113E-3</v>
      </c>
      <c r="F22">
        <v>0.10210934685938394</v>
      </c>
      <c r="G22">
        <v>0.56409146060451132</v>
      </c>
      <c r="H22">
        <v>0.10210934685938394</v>
      </c>
      <c r="I22">
        <v>0.56409146060451132</v>
      </c>
    </row>
    <row r="23" spans="1:9" ht="13" thickBot="1" x14ac:dyDescent="0.3">
      <c r="A23" s="18" t="s">
        <v>132</v>
      </c>
      <c r="B23" s="18">
        <v>2.641308133193709E-2</v>
      </c>
      <c r="C23" s="18">
        <v>1.646632315169037E-2</v>
      </c>
      <c r="D23" s="18">
        <v>1.6040667420780956</v>
      </c>
      <c r="E23" s="18">
        <v>0.1188405613703102</v>
      </c>
      <c r="F23" s="18">
        <v>-7.1702061486439046E-3</v>
      </c>
      <c r="G23" s="18">
        <v>5.9996368812518089E-2</v>
      </c>
      <c r="H23" s="18">
        <v>-7.1702061486439046E-3</v>
      </c>
      <c r="I23" s="18">
        <v>5.9996368812518089E-2</v>
      </c>
    </row>
    <row r="27" spans="1:9" x14ac:dyDescent="0.25">
      <c r="A27" t="s">
        <v>158</v>
      </c>
    </row>
    <row r="28" spans="1:9" ht="13" thickBot="1" x14ac:dyDescent="0.3"/>
    <row r="29" spans="1:9" ht="13" x14ac:dyDescent="0.3">
      <c r="A29" s="19" t="s">
        <v>159</v>
      </c>
      <c r="B29" s="19" t="s">
        <v>160</v>
      </c>
      <c r="C29" s="19" t="s">
        <v>161</v>
      </c>
    </row>
    <row r="30" spans="1:9" x14ac:dyDescent="0.25">
      <c r="A30">
        <v>1</v>
      </c>
      <c r="B30">
        <v>1.8589588507795138</v>
      </c>
      <c r="C30">
        <v>0.12891549737483166</v>
      </c>
    </row>
    <row r="31" spans="1:9" x14ac:dyDescent="0.25">
      <c r="A31">
        <v>2</v>
      </c>
      <c r="B31">
        <v>1.9632523698960036</v>
      </c>
      <c r="C31">
        <v>-3.1575858487338238E-3</v>
      </c>
    </row>
    <row r="32" spans="1:9" x14ac:dyDescent="0.25">
      <c r="A32">
        <v>3</v>
      </c>
      <c r="B32">
        <v>1.8730078509689005</v>
      </c>
      <c r="C32">
        <v>5.8513560634313233E-2</v>
      </c>
    </row>
    <row r="33" spans="1:3" x14ac:dyDescent="0.25">
      <c r="A33">
        <v>4</v>
      </c>
      <c r="B33">
        <v>1.9662576168574004</v>
      </c>
      <c r="C33">
        <v>3.5222383352723874E-2</v>
      </c>
    </row>
    <row r="34" spans="1:3" x14ac:dyDescent="0.25">
      <c r="A34">
        <v>5</v>
      </c>
      <c r="B34">
        <v>1.816860704403672</v>
      </c>
      <c r="C34">
        <v>5.4941472497919364E-2</v>
      </c>
    </row>
    <row r="35" spans="1:3" x14ac:dyDescent="0.25">
      <c r="A35">
        <v>6</v>
      </c>
      <c r="B35">
        <v>1.8624992002041199</v>
      </c>
      <c r="C35">
        <v>2.4570448828259872E-2</v>
      </c>
    </row>
    <row r="36" spans="1:3" x14ac:dyDescent="0.25">
      <c r="A36">
        <v>7</v>
      </c>
      <c r="B36">
        <v>1.9828352910534166</v>
      </c>
      <c r="C36">
        <v>3.2067729488848062E-2</v>
      </c>
    </row>
    <row r="37" spans="1:3" x14ac:dyDescent="0.25">
      <c r="A37">
        <v>8</v>
      </c>
      <c r="B37">
        <v>1.8380962527051079</v>
      </c>
      <c r="C37">
        <v>-0.11532965496400438</v>
      </c>
    </row>
    <row r="38" spans="1:3" x14ac:dyDescent="0.25">
      <c r="A38">
        <v>9</v>
      </c>
      <c r="B38">
        <v>1.9337912697554214</v>
      </c>
      <c r="C38">
        <v>6.7688730454702917E-2</v>
      </c>
    </row>
    <row r="39" spans="1:3" x14ac:dyDescent="0.25">
      <c r="A39">
        <v>10</v>
      </c>
      <c r="B39">
        <v>1.8597076787166296</v>
      </c>
      <c r="C39">
        <v>-3.4096883510033038E-3</v>
      </c>
    </row>
    <row r="40" spans="1:3" x14ac:dyDescent="0.25">
      <c r="A40">
        <v>11</v>
      </c>
      <c r="B40">
        <v>1.9256284364818892</v>
      </c>
      <c r="C40">
        <v>2.0281712573424038E-2</v>
      </c>
    </row>
    <row r="41" spans="1:3" x14ac:dyDescent="0.25">
      <c r="A41">
        <v>12</v>
      </c>
      <c r="B41">
        <v>1.6795944501426763</v>
      </c>
      <c r="C41">
        <v>4.3172147598427246E-2</v>
      </c>
    </row>
    <row r="42" spans="1:3" x14ac:dyDescent="0.25">
      <c r="A42">
        <v>13</v>
      </c>
      <c r="B42">
        <v>1.7322446206754456</v>
      </c>
      <c r="C42">
        <v>-6.4537800117369537E-2</v>
      </c>
    </row>
    <row r="43" spans="1:3" x14ac:dyDescent="0.25">
      <c r="A43">
        <v>14</v>
      </c>
      <c r="B43">
        <v>2.060456746838073</v>
      </c>
      <c r="C43">
        <v>-4.5553726295808339E-2</v>
      </c>
    </row>
    <row r="44" spans="1:3" x14ac:dyDescent="0.25">
      <c r="A44">
        <v>15</v>
      </c>
      <c r="B44">
        <v>1.835883401658015</v>
      </c>
      <c r="C44">
        <v>8.1039210524046057E-2</v>
      </c>
    </row>
    <row r="45" spans="1:3" x14ac:dyDescent="0.25">
      <c r="A45">
        <v>16</v>
      </c>
      <c r="B45">
        <v>1.9302361083287483</v>
      </c>
      <c r="C45">
        <v>2.9858675718521521E-2</v>
      </c>
    </row>
    <row r="46" spans="1:3" x14ac:dyDescent="0.25">
      <c r="A46">
        <v>17</v>
      </c>
      <c r="B46">
        <v>1.7459547211185824</v>
      </c>
      <c r="C46">
        <v>1.190319643379123E-2</v>
      </c>
    </row>
    <row r="47" spans="1:3" x14ac:dyDescent="0.25">
      <c r="A47">
        <v>18</v>
      </c>
      <c r="B47">
        <v>1.8804282651365298</v>
      </c>
      <c r="C47">
        <v>-0.10547591422485603</v>
      </c>
    </row>
    <row r="48" spans="1:3" x14ac:dyDescent="0.25">
      <c r="A48">
        <v>19</v>
      </c>
      <c r="B48">
        <v>1.8233355164201173</v>
      </c>
      <c r="C48">
        <v>-6.5477598867743625E-2</v>
      </c>
    </row>
    <row r="49" spans="1:3" x14ac:dyDescent="0.25">
      <c r="A49">
        <v>20</v>
      </c>
      <c r="B49">
        <v>1.817222682647037</v>
      </c>
      <c r="C49">
        <v>-4.2270331735363209E-2</v>
      </c>
    </row>
    <row r="50" spans="1:3" x14ac:dyDescent="0.25">
      <c r="A50">
        <v>21</v>
      </c>
      <c r="B50">
        <v>1.8965289846109119</v>
      </c>
      <c r="C50">
        <v>5.578541786008584E-3</v>
      </c>
    </row>
    <row r="51" spans="1:3" x14ac:dyDescent="0.25">
      <c r="A51">
        <v>22</v>
      </c>
      <c r="B51">
        <v>1.8011309327629559</v>
      </c>
      <c r="C51">
        <v>2.3418359288090107E-2</v>
      </c>
    </row>
    <row r="52" spans="1:3" x14ac:dyDescent="0.25">
      <c r="A52">
        <v>23</v>
      </c>
      <c r="B52">
        <v>1.9601509758205091</v>
      </c>
      <c r="C52">
        <v>2.7723372333836371E-2</v>
      </c>
    </row>
    <row r="53" spans="1:3" x14ac:dyDescent="0.25">
      <c r="A53">
        <v>24</v>
      </c>
      <c r="B53">
        <v>1.9024796643593145</v>
      </c>
      <c r="C53">
        <v>9.9000335850809806E-2</v>
      </c>
    </row>
    <row r="54" spans="1:3" x14ac:dyDescent="0.25">
      <c r="A54">
        <v>25</v>
      </c>
      <c r="B54">
        <v>2.0200350177504891</v>
      </c>
      <c r="C54">
        <v>8.113229541796052E-3</v>
      </c>
    </row>
    <row r="55" spans="1:3" x14ac:dyDescent="0.25">
      <c r="A55">
        <v>26</v>
      </c>
      <c r="B55">
        <v>1.7387884580545601</v>
      </c>
      <c r="C55">
        <v>5.2971011173494897E-2</v>
      </c>
    </row>
    <row r="56" spans="1:3" x14ac:dyDescent="0.25">
      <c r="A56">
        <v>27</v>
      </c>
      <c r="B56">
        <v>1.8194398447080304</v>
      </c>
      <c r="C56">
        <v>-0.19019930497775039</v>
      </c>
    </row>
    <row r="57" spans="1:3" x14ac:dyDescent="0.25">
      <c r="A57">
        <v>28</v>
      </c>
      <c r="B57">
        <v>1.7634045702403311</v>
      </c>
      <c r="C57">
        <v>6.1144721810714842E-2</v>
      </c>
    </row>
    <row r="58" spans="1:3" x14ac:dyDescent="0.25">
      <c r="A58">
        <v>29</v>
      </c>
      <c r="B58">
        <v>1.8646265706031699</v>
      </c>
      <c r="C58">
        <v>-0.12416039576266535</v>
      </c>
    </row>
    <row r="59" spans="1:3" x14ac:dyDescent="0.25">
      <c r="A59">
        <v>30</v>
      </c>
      <c r="B59">
        <v>1.7929824668992158</v>
      </c>
      <c r="C59">
        <v>6.331552346641045E-2</v>
      </c>
    </row>
    <row r="60" spans="1:3" x14ac:dyDescent="0.25">
      <c r="A60">
        <v>31</v>
      </c>
      <c r="B60">
        <v>1.9847603993498246</v>
      </c>
      <c r="C60">
        <v>3.1139488045208719E-3</v>
      </c>
    </row>
    <row r="61" spans="1:3" x14ac:dyDescent="0.25">
      <c r="A61">
        <v>32</v>
      </c>
      <c r="B61">
        <v>2.0511333514443666</v>
      </c>
      <c r="C61">
        <v>-2.2985104152081437E-2</v>
      </c>
    </row>
    <row r="62" spans="1:3" x14ac:dyDescent="0.25">
      <c r="A62">
        <v>33</v>
      </c>
      <c r="B62">
        <v>1.6796464082278741</v>
      </c>
      <c r="C62">
        <v>2.5101684010551129E-2</v>
      </c>
    </row>
    <row r="63" spans="1:3" x14ac:dyDescent="0.25">
      <c r="A63">
        <v>34</v>
      </c>
      <c r="B63">
        <v>1.9115600435251849</v>
      </c>
      <c r="C63">
        <v>-3.9757866623593596E-2</v>
      </c>
    </row>
    <row r="64" spans="1:3" x14ac:dyDescent="0.25">
      <c r="A64">
        <v>35</v>
      </c>
      <c r="B64">
        <v>1.9991560759217681</v>
      </c>
      <c r="C64">
        <v>-6.7634664318554361E-2</v>
      </c>
    </row>
    <row r="65" spans="1:3" x14ac:dyDescent="0.25">
      <c r="A65">
        <v>36</v>
      </c>
      <c r="B65">
        <v>1.8501405424211916</v>
      </c>
      <c r="C65">
        <v>2.1661634480399705E-2</v>
      </c>
    </row>
    <row r="66" spans="1:3" x14ac:dyDescent="0.25">
      <c r="A66">
        <v>37</v>
      </c>
      <c r="B66">
        <v>1.8006681114882965</v>
      </c>
      <c r="C66">
        <v>-8.9086422602415727E-3</v>
      </c>
    </row>
    <row r="67" spans="1:3" ht="13" thickBot="1" x14ac:dyDescent="0.3">
      <c r="A67" s="18">
        <v>38</v>
      </c>
      <c r="B67" s="18">
        <v>1.669694054643222</v>
      </c>
      <c r="C67" s="18">
        <v>-8.0458849526640952E-2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OECD.Stat export</vt:lpstr>
      <vt:lpstr>Cleaned Data</vt:lpstr>
      <vt:lpstr>Correlation</vt:lpstr>
      <vt:lpstr>LS V IHFW</vt:lpstr>
      <vt:lpstr>LS V IHFW V JS</vt:lpstr>
      <vt:lpstr>Big Regression</vt:lpstr>
      <vt:lpstr>Excluding JLRU</vt:lpstr>
      <vt:lpstr>Excluding WE</vt:lpstr>
      <vt:lpstr>Excluding VAP</vt:lpstr>
      <vt:lpstr>MR Project Data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Abby Ramos</cp:lastModifiedBy>
  <dcterms:created xsi:type="dcterms:W3CDTF">2017-02-28T15:33:05Z</dcterms:created>
  <dcterms:modified xsi:type="dcterms:W3CDTF">2023-07-08T00:03:39Z</dcterms:modified>
</cp:coreProperties>
</file>