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873794D9-88E0-4CD1-81E2-9457A2E7435D}" xr6:coauthVersionLast="36" xr6:coauthVersionMax="47" xr10:uidLastSave="{00000000-0000-0000-0000-000000000000}"/>
  <bookViews>
    <workbookView xWindow="0" yWindow="0" windowWidth="28800" windowHeight="12225" activeTab="4" xr2:uid="{7EA067D0-F8D8-4908-B6AB-F4BBF7AF74E4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63" i="3" l="1"/>
  <c r="O762" i="3"/>
  <c r="R627" i="3"/>
  <c r="R626" i="3"/>
  <c r="F54" i="4"/>
  <c r="J627" i="3"/>
  <c r="J628" i="3"/>
  <c r="J629" i="3"/>
  <c r="J630" i="3"/>
  <c r="J631" i="3"/>
  <c r="J626" i="3"/>
  <c r="M255" i="3" l="1"/>
  <c r="M256" i="3"/>
  <c r="M257" i="3"/>
  <c r="M258" i="3"/>
  <c r="M254" i="3"/>
  <c r="D32" i="3"/>
  <c r="N202" i="3"/>
  <c r="N203" i="3"/>
  <c r="N204" i="3"/>
  <c r="N205" i="3"/>
  <c r="N201" i="3"/>
  <c r="N145" i="3"/>
  <c r="N146" i="3"/>
  <c r="N147" i="3"/>
  <c r="N148" i="3"/>
  <c r="N144" i="3"/>
  <c r="I55" i="4"/>
  <c r="I56" i="4"/>
  <c r="I57" i="4"/>
  <c r="I58" i="4"/>
  <c r="I54" i="4"/>
  <c r="J33" i="3"/>
  <c r="J34" i="3"/>
  <c r="J35" i="3"/>
  <c r="J36" i="3"/>
  <c r="J32" i="3"/>
  <c r="F55" i="4" l="1"/>
  <c r="F56" i="4"/>
  <c r="F57" i="4"/>
  <c r="F58" i="4"/>
  <c r="E33" i="3" l="1"/>
  <c r="E34" i="3"/>
  <c r="E35" i="3"/>
  <c r="E36" i="3"/>
  <c r="D33" i="3"/>
  <c r="D34" i="3"/>
  <c r="D35" i="3"/>
  <c r="D36" i="3"/>
  <c r="E32" i="3"/>
</calcChain>
</file>

<file path=xl/sharedStrings.xml><?xml version="1.0" encoding="utf-8"?>
<sst xmlns="http://schemas.openxmlformats.org/spreadsheetml/2006/main" count="2231" uniqueCount="183">
  <si>
    <t>Module</t>
  </si>
  <si>
    <t>Parameter</t>
  </si>
  <si>
    <t>Unit</t>
  </si>
  <si>
    <t xml:space="preserve">Parameter Type </t>
  </si>
  <si>
    <t>Wafer 1</t>
  </si>
  <si>
    <t>Wafer 2</t>
  </si>
  <si>
    <t>Wafer 3</t>
  </si>
  <si>
    <t>Wafer 4</t>
  </si>
  <si>
    <t>Wafer 5</t>
  </si>
  <si>
    <t>Wafer 6</t>
  </si>
  <si>
    <t>Wafer 7</t>
  </si>
  <si>
    <t>Wafer 8</t>
  </si>
  <si>
    <t>Wafer 9</t>
  </si>
  <si>
    <t>Wafer 10</t>
  </si>
  <si>
    <t>Wafer 11</t>
  </si>
  <si>
    <t>Wafer 12</t>
  </si>
  <si>
    <t>Wafer 13</t>
  </si>
  <si>
    <t>Wafer 14</t>
  </si>
  <si>
    <t>Wafer 15</t>
  </si>
  <si>
    <t>Wafer 16</t>
  </si>
  <si>
    <t>Wafer 17</t>
  </si>
  <si>
    <t>Wafer 18</t>
  </si>
  <si>
    <t>Wafer 19</t>
  </si>
  <si>
    <t>Wafer 20</t>
  </si>
  <si>
    <t>Wafer 21</t>
  </si>
  <si>
    <t>Wafer 22</t>
  </si>
  <si>
    <t>Wafer 23</t>
  </si>
  <si>
    <t>Wafer 24</t>
  </si>
  <si>
    <t>Wafer 25</t>
  </si>
  <si>
    <t>Wafer 26</t>
  </si>
  <si>
    <t>Wafer 27</t>
  </si>
  <si>
    <t>Wafer 28</t>
  </si>
  <si>
    <t>Wafer 29</t>
  </si>
  <si>
    <t>Wafer 30</t>
  </si>
  <si>
    <t>Wafer 31</t>
  </si>
  <si>
    <t>Wafer 32</t>
  </si>
  <si>
    <t>vt_impl</t>
  </si>
  <si>
    <t>Vt_dose</t>
  </si>
  <si>
    <t>GlobalParamSplit</t>
  </si>
  <si>
    <t>Bmax_act</t>
  </si>
  <si>
    <t>cm**-3</t>
  </si>
  <si>
    <t>ExtractedParam</t>
  </si>
  <si>
    <t>Bsur_act</t>
  </si>
  <si>
    <t>gox_time</t>
  </si>
  <si>
    <t>Time_gox</t>
  </si>
  <si>
    <t>tox_gn</t>
  </si>
  <si>
    <t>um</t>
  </si>
  <si>
    <t>post_proc</t>
  </si>
  <si>
    <t>xj_nch</t>
  </si>
  <si>
    <t>Bmax_nch</t>
  </si>
  <si>
    <t>Bsur_nch</t>
  </si>
  <si>
    <t>nmos</t>
  </si>
  <si>
    <t>Lg</t>
  </si>
  <si>
    <t>IdVg_Vd</t>
  </si>
  <si>
    <t>Vt0</t>
  </si>
  <si>
    <t xml:space="preserve">V                             </t>
  </si>
  <si>
    <t>Vts</t>
  </si>
  <si>
    <t>Ion</t>
  </si>
  <si>
    <t xml:space="preserve">A/um                          </t>
  </si>
  <si>
    <t>Ioffs</t>
  </si>
  <si>
    <t>St0</t>
  </si>
  <si>
    <t xml:space="preserve">mV/dec                        </t>
  </si>
  <si>
    <t>Sts</t>
  </si>
  <si>
    <t>Gms</t>
  </si>
  <si>
    <t xml:space="preserve">S/um                          </t>
  </si>
  <si>
    <t>Gds</t>
  </si>
  <si>
    <t>Vdibl</t>
  </si>
  <si>
    <t>Ronoff</t>
  </si>
  <si>
    <t xml:space="preserve">A/A                           </t>
  </si>
  <si>
    <t>Icrit</t>
  </si>
  <si>
    <t>Av</t>
  </si>
  <si>
    <t xml:space="preserve">V/V                           </t>
  </si>
  <si>
    <t>dSt</t>
  </si>
  <si>
    <t xml:space="preserve">%                             </t>
  </si>
  <si>
    <t>Disconnncected group</t>
  </si>
  <si>
    <t>xc1</t>
  </si>
  <si>
    <t>Original recipe</t>
  </si>
  <si>
    <t>Wafer 33</t>
  </si>
  <si>
    <t>Wafer 34</t>
  </si>
  <si>
    <t>Wafer 35</t>
  </si>
  <si>
    <t>Wafer 36</t>
  </si>
  <si>
    <t>Wafer 37</t>
  </si>
  <si>
    <t>Wafer 38</t>
  </si>
  <si>
    <t>Wafer 39</t>
  </si>
  <si>
    <t>Wafer 40</t>
  </si>
  <si>
    <t>Vth implant dose change</t>
  </si>
  <si>
    <t>Roll off</t>
  </si>
  <si>
    <t>DIBL</t>
  </si>
  <si>
    <t>Vt implant dose</t>
  </si>
  <si>
    <t>(Lg=1)</t>
  </si>
  <si>
    <t>gate oxidation time change</t>
  </si>
  <si>
    <t>Lg = 1</t>
  </si>
  <si>
    <t>(Lg = 1)</t>
  </si>
  <si>
    <t>increase</t>
  </si>
  <si>
    <t>up</t>
  </si>
  <si>
    <t>down</t>
  </si>
  <si>
    <t>slope up</t>
  </si>
  <si>
    <t>Ion/Ioff improved with increase implant dose</t>
  </si>
  <si>
    <t>Oxide Time</t>
  </si>
  <si>
    <t>Vt (long channel Lg = 10) Vt0</t>
  </si>
  <si>
    <t>thickness++</t>
  </si>
  <si>
    <t>xj--</t>
  </si>
  <si>
    <t>-</t>
  </si>
  <si>
    <t>+</t>
  </si>
  <si>
    <t>Decrease oxidtion time --&gt; improve roll off &amp; DIBL</t>
  </si>
  <si>
    <t>Implant dose ++ --&gt; DIBL -- &amp; Roll off does not change much</t>
  </si>
  <si>
    <t>ION/IOFF</t>
  </si>
  <si>
    <t>For Lg = 1, implant dose ++ --&gt; ratio ++</t>
  </si>
  <si>
    <t>Lg=1, oxidation ++, ratio ++ but roll off &amp; DIBL sacrifies</t>
  </si>
  <si>
    <t>Oxidation time</t>
  </si>
  <si>
    <t>Implant dose</t>
  </si>
  <si>
    <t>Tox -- &amp; Na ++</t>
  </si>
  <si>
    <t>Na = 2.5E+12</t>
  </si>
  <si>
    <t>Time change</t>
  </si>
  <si>
    <t>Lg =1</t>
  </si>
  <si>
    <t>Na = 2.5E12</t>
  </si>
  <si>
    <t>Time</t>
  </si>
  <si>
    <t>Na = 3E+12</t>
  </si>
  <si>
    <t>Na = 3E12</t>
  </si>
  <si>
    <t>Na = 8E12</t>
  </si>
  <si>
    <t>Vth-Lg</t>
  </si>
  <si>
    <t>Na = 8E+12</t>
  </si>
  <si>
    <t>Na = 10E+12</t>
  </si>
  <si>
    <t>1) time = 30</t>
  </si>
  <si>
    <t>2) time = 10</t>
  </si>
  <si>
    <t>3) time = 0</t>
  </si>
  <si>
    <t>V(Gate)(Volts)</t>
  </si>
  <si>
    <t>I(Drain)(Amps/um)</t>
  </si>
  <si>
    <t>IdVg-lin</t>
  </si>
  <si>
    <t>IdVg-sat</t>
  </si>
  <si>
    <t>case 3</t>
  </si>
  <si>
    <t>Case 2</t>
  </si>
  <si>
    <t>lin</t>
  </si>
  <si>
    <t>sat</t>
  </si>
  <si>
    <t>Case 1</t>
  </si>
  <si>
    <t>Original</t>
  </si>
  <si>
    <t>time =1</t>
  </si>
  <si>
    <t>dose max</t>
  </si>
  <si>
    <t>Suggestion--&gt; improve Ion-Ioff</t>
  </si>
  <si>
    <t>Time too short</t>
  </si>
  <si>
    <t>Origin gets roll off</t>
  </si>
  <si>
    <t>origin Ion Ioff</t>
  </si>
  <si>
    <t>ion</t>
  </si>
  <si>
    <t>case1</t>
  </si>
  <si>
    <t>Case2</t>
  </si>
  <si>
    <t>Case 2 Best of them</t>
  </si>
  <si>
    <t>Wafer 41</t>
  </si>
  <si>
    <t>Wafer 42</t>
  </si>
  <si>
    <t>Wafer 43</t>
  </si>
  <si>
    <t>Wafer 44</t>
  </si>
  <si>
    <t>Wafer 45</t>
  </si>
  <si>
    <t>Wafer 46</t>
  </si>
  <si>
    <t>Wafer 47</t>
  </si>
  <si>
    <t>Wafer 48</t>
  </si>
  <si>
    <t>1. Fix dose=8</t>
  </si>
  <si>
    <t>Lin</t>
  </si>
  <si>
    <t>ioff</t>
  </si>
  <si>
    <t>ratio</t>
  </si>
  <si>
    <t>12vs10</t>
  </si>
  <si>
    <t>ratio+</t>
  </si>
  <si>
    <t>dibl(positive)</t>
  </si>
  <si>
    <t>roll off</t>
  </si>
  <si>
    <t>Ion-</t>
  </si>
  <si>
    <t>Ioff-</t>
  </si>
  <si>
    <t>vt0LONG</t>
  </si>
  <si>
    <t>vtoSHORT</t>
  </si>
  <si>
    <t>roll off+</t>
  </si>
  <si>
    <t>1. fix time = 12</t>
  </si>
  <si>
    <t>fix dose = 10</t>
  </si>
  <si>
    <t>small change time</t>
  </si>
  <si>
    <t>10 dibl negative</t>
  </si>
  <si>
    <t>11vs12</t>
  </si>
  <si>
    <t>dibl -</t>
  </si>
  <si>
    <t>roll off same</t>
  </si>
  <si>
    <t>Ion+</t>
  </si>
  <si>
    <t>Ioff+</t>
  </si>
  <si>
    <t>ratio-</t>
  </si>
  <si>
    <t>d/s depth</t>
  </si>
  <si>
    <t>Na = 10</t>
  </si>
  <si>
    <t>time = 11</t>
  </si>
  <si>
    <t>dose chage</t>
  </si>
  <si>
    <t>Energy 130</t>
  </si>
  <si>
    <t>dose_Xj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</si>
</sst>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7" borderId="0" xfId="0" applyNumberFormat="1" applyFill="1"/>
    <xf numFmtId="0" fontId="0" fillId="0" borderId="0" xfId="0" applyFill="1"/>
    <xf numFmtId="0" fontId="2" fillId="8" borderId="0" xfId="0" applyFont="1" applyFill="1"/>
    <xf numFmtId="0" fontId="0" fillId="8" borderId="0" xfId="0" applyFill="1"/>
    <xf numFmtId="11" fontId="0" fillId="8" borderId="0" xfId="0" applyNumberFormat="1" applyFill="1"/>
    <xf numFmtId="0" fontId="0" fillId="0" borderId="0" xfId="0" applyAlignment="1">
      <alignment horizontal="center"/>
    </xf>
    <xf numFmtId="0" fontId="0" fillId="9" borderId="0" xfId="0" applyFill="1"/>
    <xf numFmtId="0" fontId="3" fillId="0" borderId="0" xfId="0" applyFont="1"/>
    <xf numFmtId="11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99CC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Sheet1!$E$10:$L$10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Sheet1!$E$11:$L$11</c:f>
              <c:numCache>
                <c:formatCode>0.00E+00</c:formatCode>
                <c:ptCount val="8"/>
                <c:pt idx="0">
                  <c:v>0.92217700000000002</c:v>
                </c:pt>
                <c:pt idx="1">
                  <c:v>0.91192300000000004</c:v>
                </c:pt>
                <c:pt idx="2">
                  <c:v>0.87471500000000002</c:v>
                </c:pt>
                <c:pt idx="3">
                  <c:v>0.84841599999999995</c:v>
                </c:pt>
                <c:pt idx="4">
                  <c:v>0.80786800000000003</c:v>
                </c:pt>
                <c:pt idx="5">
                  <c:v>0.76344500000000004</c:v>
                </c:pt>
                <c:pt idx="6">
                  <c:v>0.70338400000000001</c:v>
                </c:pt>
                <c:pt idx="7">
                  <c:v>0.55973399999999995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1-4822-8806-94FAB39BAC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Sheet1!$E$10:$L$10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Sheet1!$E$12:$L$12</c:f>
              <c:numCache>
                <c:formatCode>0.00E+00</c:formatCode>
                <c:ptCount val="8"/>
                <c:pt idx="0">
                  <c:v>0.91941899999999999</c:v>
                </c:pt>
                <c:pt idx="1">
                  <c:v>0.90715299999999999</c:v>
                </c:pt>
                <c:pt idx="2">
                  <c:v>0.85572599999999999</c:v>
                </c:pt>
                <c:pt idx="3">
                  <c:v>0.80527300000000002</c:v>
                </c:pt>
                <c:pt idx="4">
                  <c:v>0.70299999999999996</c:v>
                </c:pt>
                <c:pt idx="5">
                  <c:v>0.53237199999999996</c:v>
                </c:pt>
                <c:pt idx="6">
                  <c:v>0.33789400000000003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1-4822-8806-94FAB39B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4927"/>
        <c:axId val="166831407"/>
      </c:scatterChart>
      <c:valAx>
        <c:axId val="1034249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1407"/>
        <c:crosses val="autoZero"/>
        <c:crossBetween val="midCat"/>
      </c:valAx>
      <c:valAx>
        <c:axId val="1668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1.00E+12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Sheet3!$M$13:$T$13</c:f>
              <c:numCache>
                <c:formatCode>0.00E+00</c:formatCode>
                <c:ptCount val="8"/>
                <c:pt idx="0">
                  <c:v>5.3757300000000001E-5</c:v>
                </c:pt>
                <c:pt idx="1">
                  <c:v>1.11364E-4</c:v>
                </c:pt>
                <c:pt idx="2">
                  <c:v>2.6133800000000001E-4</c:v>
                </c:pt>
                <c:pt idx="3">
                  <c:v>3.21245E-4</c:v>
                </c:pt>
                <c:pt idx="4">
                  <c:v>4.11502E-4</c:v>
                </c:pt>
                <c:pt idx="5">
                  <c:v>4.8295899999999998E-4</c:v>
                </c:pt>
                <c:pt idx="6">
                  <c:v>5.4790700000000004E-4</c:v>
                </c:pt>
                <c:pt idx="7">
                  <c:v>6.9123800000000005E-4</c:v>
                </c:pt>
              </c:numCache>
            </c:numRef>
          </c:xVal>
          <c:yVal>
            <c:numRef>
              <c:f>Sheet3!$M$14:$T$14</c:f>
              <c:numCache>
                <c:formatCode>0.00E+00</c:formatCode>
                <c:ptCount val="8"/>
                <c:pt idx="0">
                  <c:v>3.0980599999999997E-14</c:v>
                </c:pt>
                <c:pt idx="1">
                  <c:v>4.1901300000000003E-14</c:v>
                </c:pt>
                <c:pt idx="2">
                  <c:v>1.50413E-13</c:v>
                </c:pt>
                <c:pt idx="3">
                  <c:v>4.1759399999999998E-13</c:v>
                </c:pt>
                <c:pt idx="4">
                  <c:v>2.0484799999999999E-11</c:v>
                </c:pt>
                <c:pt idx="5">
                  <c:v>1.5303300000000001E-8</c:v>
                </c:pt>
                <c:pt idx="6">
                  <c:v>3.3520599999999998E-6</c:v>
                </c:pt>
                <c:pt idx="7">
                  <c:v>7.4257099999999998E-5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0-4E09-AE62-8D7BA9CA2C2C}"/>
            </c:ext>
          </c:extLst>
        </c:ser>
        <c:ser>
          <c:idx val="2"/>
          <c:order val="1"/>
          <c:tx>
            <c:v>1.50E+12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Sheet3!$U$13:$AB$13</c:f>
              <c:numCache>
                <c:formatCode>0.00E+00</c:formatCode>
                <c:ptCount val="8"/>
                <c:pt idx="0">
                  <c:v>4.5760599999999997E-5</c:v>
                </c:pt>
                <c:pt idx="1">
                  <c:v>9.6347800000000006E-5</c:v>
                </c:pt>
                <c:pt idx="2">
                  <c:v>2.3535400000000001E-4</c:v>
                </c:pt>
                <c:pt idx="3">
                  <c:v>2.92906E-4</c:v>
                </c:pt>
                <c:pt idx="4">
                  <c:v>3.7940000000000001E-4</c:v>
                </c:pt>
                <c:pt idx="5">
                  <c:v>4.4957100000000001E-4</c:v>
                </c:pt>
                <c:pt idx="6">
                  <c:v>5.1514799999999999E-4</c:v>
                </c:pt>
                <c:pt idx="7">
                  <c:v>6.3959599999999998E-4</c:v>
                </c:pt>
              </c:numCache>
            </c:numRef>
          </c:xVal>
          <c:yVal>
            <c:numRef>
              <c:f>Sheet3!$U$14:$AB$14</c:f>
              <c:numCache>
                <c:formatCode>0.00E+00</c:formatCode>
                <c:ptCount val="8"/>
                <c:pt idx="0">
                  <c:v>2.4337499999999999E-14</c:v>
                </c:pt>
                <c:pt idx="1">
                  <c:v>2.6054299999999999E-14</c:v>
                </c:pt>
                <c:pt idx="2">
                  <c:v>4.2176600000000003E-14</c:v>
                </c:pt>
                <c:pt idx="3">
                  <c:v>7.4131700000000005E-14</c:v>
                </c:pt>
                <c:pt idx="4">
                  <c:v>7.2429899999999998E-13</c:v>
                </c:pt>
                <c:pt idx="5">
                  <c:v>6.8117200000000005E-11</c:v>
                </c:pt>
                <c:pt idx="6">
                  <c:v>2.57639E-8</c:v>
                </c:pt>
                <c:pt idx="7">
                  <c:v>3.57615E-5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0-4E09-AE62-8D7BA9CA2C2C}"/>
            </c:ext>
          </c:extLst>
        </c:ser>
        <c:ser>
          <c:idx val="0"/>
          <c:order val="2"/>
          <c:tx>
            <c:v>2.00E+12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Sheet3!$E$13:$L$13</c:f>
              <c:numCache>
                <c:formatCode>0.00E+00</c:formatCode>
                <c:ptCount val="8"/>
                <c:pt idx="0">
                  <c:v>3.9753999999999999E-5</c:v>
                </c:pt>
                <c:pt idx="1">
                  <c:v>8.4841900000000005E-5</c:v>
                </c:pt>
                <c:pt idx="2">
                  <c:v>2.1482700000000001E-4</c:v>
                </c:pt>
                <c:pt idx="3">
                  <c:v>2.71277E-4</c:v>
                </c:pt>
                <c:pt idx="4">
                  <c:v>3.5389200000000002E-4</c:v>
                </c:pt>
                <c:pt idx="5">
                  <c:v>4.2003400000000001E-4</c:v>
                </c:pt>
                <c:pt idx="6">
                  <c:v>4.8391200000000002E-4</c:v>
                </c:pt>
                <c:pt idx="7">
                  <c:v>6.0124899999999999E-4</c:v>
                </c:pt>
              </c:numCache>
            </c:numRef>
          </c:xVal>
          <c:yVal>
            <c:numRef>
              <c:f>Sheet3!$E$14:$L$14</c:f>
              <c:numCache>
                <c:formatCode>0.00E+00</c:formatCode>
                <c:ptCount val="8"/>
                <c:pt idx="0">
                  <c:v>2.3437299999999999E-14</c:v>
                </c:pt>
                <c:pt idx="1">
                  <c:v>2.3955400000000001E-14</c:v>
                </c:pt>
                <c:pt idx="2">
                  <c:v>2.8656800000000003E-14</c:v>
                </c:pt>
                <c:pt idx="3">
                  <c:v>3.6864300000000002E-14</c:v>
                </c:pt>
                <c:pt idx="4">
                  <c:v>1.3061800000000001E-13</c:v>
                </c:pt>
                <c:pt idx="5">
                  <c:v>2.56373E-12</c:v>
                </c:pt>
                <c:pt idx="6">
                  <c:v>1.7702100000000001E-10</c:v>
                </c:pt>
                <c:pt idx="7">
                  <c:v>8.4908300000000005E-6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0-4E09-AE62-8D7BA9CA2C2C}"/>
            </c:ext>
          </c:extLst>
        </c:ser>
        <c:ser>
          <c:idx val="3"/>
          <c:order val="3"/>
          <c:tx>
            <c:v>3.00E+12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Sheet3!$AC$13:$AJ$13</c:f>
              <c:numCache>
                <c:formatCode>0.00E+00</c:formatCode>
                <c:ptCount val="8"/>
                <c:pt idx="0">
                  <c:v>3.2068299999999999E-5</c:v>
                </c:pt>
                <c:pt idx="1">
                  <c:v>6.9549999999999996E-5</c:v>
                </c:pt>
                <c:pt idx="2">
                  <c:v>1.85692E-4</c:v>
                </c:pt>
                <c:pt idx="3">
                  <c:v>2.3927E-4</c:v>
                </c:pt>
                <c:pt idx="4">
                  <c:v>3.1934699999999999E-4</c:v>
                </c:pt>
                <c:pt idx="5">
                  <c:v>3.7551799999999998E-4</c:v>
                </c:pt>
                <c:pt idx="6">
                  <c:v>4.3411600000000002E-4</c:v>
                </c:pt>
                <c:pt idx="7">
                  <c:v>5.4656799999999999E-4</c:v>
                </c:pt>
              </c:numCache>
            </c:numRef>
          </c:xVal>
          <c:yVal>
            <c:numRef>
              <c:f>Sheet3!$AC$14:$AJ$14</c:f>
              <c:numCache>
                <c:formatCode>0.00E+00</c:formatCode>
                <c:ptCount val="8"/>
                <c:pt idx="0">
                  <c:v>2.1151199999999999E-14</c:v>
                </c:pt>
                <c:pt idx="1">
                  <c:v>2.1271100000000001E-14</c:v>
                </c:pt>
                <c:pt idx="2">
                  <c:v>2.2328099999999999E-14</c:v>
                </c:pt>
                <c:pt idx="3">
                  <c:v>2.3920899999999999E-14</c:v>
                </c:pt>
                <c:pt idx="4">
                  <c:v>3.5191899999999998E-14</c:v>
                </c:pt>
                <c:pt idx="5">
                  <c:v>1.21215E-13</c:v>
                </c:pt>
                <c:pt idx="6">
                  <c:v>1.5305600000000001E-12</c:v>
                </c:pt>
                <c:pt idx="7">
                  <c:v>5.3599399999999996E-9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40-4E09-AE62-8D7BA9CA2C2C}"/>
            </c:ext>
          </c:extLst>
        </c:ser>
        <c:ser>
          <c:idx val="4"/>
          <c:order val="4"/>
          <c:tx>
            <c:v>4.00E+12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Sheet3!$AK$13:$AR$13</c:f>
              <c:numCache>
                <c:formatCode>0.00E+00</c:formatCode>
                <c:ptCount val="8"/>
                <c:pt idx="0">
                  <c:v>2.7363299999999999E-5</c:v>
                </c:pt>
                <c:pt idx="1">
                  <c:v>5.9417599999999998E-5</c:v>
                </c:pt>
                <c:pt idx="2">
                  <c:v>1.6357599999999999E-4</c:v>
                </c:pt>
                <c:pt idx="3">
                  <c:v>2.13885E-4</c:v>
                </c:pt>
                <c:pt idx="4">
                  <c:v>2.9286600000000002E-4</c:v>
                </c:pt>
                <c:pt idx="5">
                  <c:v>3.4589799999999997E-4</c:v>
                </c:pt>
                <c:pt idx="6">
                  <c:v>3.9664799999999999E-4</c:v>
                </c:pt>
                <c:pt idx="7">
                  <c:v>5.05708E-4</c:v>
                </c:pt>
              </c:numCache>
            </c:numRef>
          </c:xVal>
          <c:yVal>
            <c:numRef>
              <c:f>Sheet3!$AK$14:$AR$14</c:f>
              <c:numCache>
                <c:formatCode>0.00E+00</c:formatCode>
                <c:ptCount val="8"/>
                <c:pt idx="0">
                  <c:v>2.1040799999999999E-14</c:v>
                </c:pt>
                <c:pt idx="1">
                  <c:v>2.1085900000000001E-14</c:v>
                </c:pt>
                <c:pt idx="2">
                  <c:v>2.1494300000000001E-14</c:v>
                </c:pt>
                <c:pt idx="3">
                  <c:v>2.2077599999999999E-14</c:v>
                </c:pt>
                <c:pt idx="4">
                  <c:v>2.5011900000000001E-14</c:v>
                </c:pt>
                <c:pt idx="5">
                  <c:v>4.0301300000000002E-14</c:v>
                </c:pt>
                <c:pt idx="6">
                  <c:v>1.7674800000000001E-13</c:v>
                </c:pt>
                <c:pt idx="7">
                  <c:v>4.3948100000000003E-11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40-4E09-AE62-8D7BA9CA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27152"/>
        <c:axId val="1005052896"/>
      </c:scatterChart>
      <c:valAx>
        <c:axId val="8553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52896"/>
        <c:crosses val="autoZero"/>
        <c:crossBetween val="midCat"/>
      </c:valAx>
      <c:valAx>
        <c:axId val="100505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Sheet3!$D$31</c:f>
              <c:strCache>
                <c:ptCount val="1"/>
                <c:pt idx="0">
                  <c:v>Roll 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Sheet3!$B$40:$B$45</c:f>
              <c:numCache>
                <c:formatCode>0.00E+00</c:formatCode>
                <c:ptCount val="6"/>
                <c:pt idx="0">
                  <c:v>1000000000000</c:v>
                </c:pt>
                <c:pt idx="1">
                  <c:v>1500000000000</c:v>
                </c:pt>
                <c:pt idx="2">
                  <c:v>2000000000000</c:v>
                </c:pt>
                <c:pt idx="3">
                  <c:v>3000000000000</c:v>
                </c:pt>
                <c:pt idx="4">
                  <c:v>4000000000000</c:v>
                </c:pt>
              </c:numCache>
            </c:numRef>
          </c:xVal>
          <c:yVal>
            <c:numRef>
              <c:f>Sheet3!$D$32:$D$36</c:f>
              <c:numCache>
                <c:formatCode>0.00E+00</c:formatCode>
                <c:ptCount val="5"/>
                <c:pt idx="0">
                  <c:v>0.16924099999999997</c:v>
                </c:pt>
                <c:pt idx="1">
                  <c:v>0.15650300000000006</c:v>
                </c:pt>
                <c:pt idx="2">
                  <c:v>0.15873199999999998</c:v>
                </c:pt>
                <c:pt idx="3">
                  <c:v>0.16404600000000003</c:v>
                </c:pt>
                <c:pt idx="4">
                  <c:v>0.16755999999999993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C-44A4-8E13-CBA96E3D5219}"/>
            </c:ext>
          </c:extLst>
        </c:ser>
        <c:ser>
          <c:idx val="1"/>
          <c:order val="1"/>
          <c:tx>
            <c:strRef>
              <c:f>Sheet3!$E$31</c:f>
              <c:strCache>
                <c:ptCount val="1"/>
                <c:pt idx="0">
                  <c:v>DIBL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Sheet3!$B$40:$B$44</c:f>
              <c:numCache>
                <c:formatCode>0.00E+00</c:formatCode>
                <c:ptCount val="5"/>
                <c:pt idx="0">
                  <c:v>1000000000000</c:v>
                </c:pt>
                <c:pt idx="1">
                  <c:v>1500000000000</c:v>
                </c:pt>
                <c:pt idx="2">
                  <c:v>2000000000000</c:v>
                </c:pt>
                <c:pt idx="3">
                  <c:v>3000000000000</c:v>
                </c:pt>
                <c:pt idx="4">
                  <c:v>4000000000000</c:v>
                </c:pt>
              </c:numCache>
            </c:numRef>
          </c:xVal>
          <c:yVal>
            <c:numRef>
              <c:f>Sheet3!$E$32:$E$36</c:f>
              <c:numCache>
                <c:formatCode>0.00E+00</c:formatCode>
                <c:ptCount val="5"/>
                <c:pt idx="0">
                  <c:v>0.37105299999999997</c:v>
                </c:pt>
                <c:pt idx="1">
                  <c:v>0.29403799999999997</c:v>
                </c:pt>
                <c:pt idx="2">
                  <c:v>0.23107300000000008</c:v>
                </c:pt>
                <c:pt idx="3">
                  <c:v>0.17577900000000002</c:v>
                </c:pt>
                <c:pt idx="4">
                  <c:v>0.13445700000000016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9C-44A4-8E13-CBA96E3D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54272"/>
        <c:axId val="1002141072"/>
      </c:scatterChart>
      <c:valAx>
        <c:axId val="10007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Implant</a:t>
                </a:r>
                <a:r>
                  <a:rPr lang="en-SG" baseline="0"/>
                  <a:t> Dose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1072"/>
        <c:crosses val="autoZero"/>
        <c:crossBetween val="midCat"/>
      </c:valAx>
      <c:valAx>
        <c:axId val="10021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5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Process</a:t>
            </a:r>
            <a:r>
              <a:rPr lang="en-SG" baseline="0"/>
              <a:t> parameter change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Implant dose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1.00E+12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4E-40F8-A262-E060D30E59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1.50E+12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4E-40F8-A262-E060D30E59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2.00E+12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4E-40F8-A262-E060D30E59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3.00E+12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4E-40F8-A262-E060D30E59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4.00E+12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4E-40F8-A262-E060D30E59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Sheet3!$B$92:$F$92</c:f>
              <c:numCache>
                <c:formatCode>0.00E+00</c:formatCode>
                <c:ptCount val="5"/>
                <c:pt idx="0">
                  <c:v>4.8295899999999998E-4</c:v>
                </c:pt>
                <c:pt idx="1">
                  <c:v>4.4957100000000001E-4</c:v>
                </c:pt>
                <c:pt idx="2">
                  <c:v>4.2003400000000001E-4</c:v>
                </c:pt>
                <c:pt idx="3">
                  <c:v>3.7551799999999998E-4</c:v>
                </c:pt>
                <c:pt idx="4">
                  <c:v>3.4589799999999997E-4</c:v>
                </c:pt>
              </c:numCache>
            </c:numRef>
          </c:xVal>
          <c:yVal>
            <c:numRef>
              <c:f>Sheet3!$B$93:$F$93</c:f>
              <c:numCache>
                <c:formatCode>0.00E+00</c:formatCode>
                <c:ptCount val="5"/>
                <c:pt idx="0">
                  <c:v>1.5303300000000001E-8</c:v>
                </c:pt>
                <c:pt idx="1">
                  <c:v>6.8117200000000005E-11</c:v>
                </c:pt>
                <c:pt idx="2">
                  <c:v>2.56373E-12</c:v>
                </c:pt>
                <c:pt idx="3">
                  <c:v>1.21215E-13</c:v>
                </c:pt>
                <c:pt idx="4">
                  <c:v>4.0301300000000002E-14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4E-40F8-A262-E060D30E591F}"/>
            </c:ext>
          </c:extLst>
        </c:ser>
        <c:ser>
          <c:idx val="1"/>
          <c:order val="1"/>
          <c:tx>
            <c:v>Oxidation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4E-40F8-A262-E060D30E59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4E-40F8-A262-E060D30E59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4E-40F8-A262-E060D30E59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70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4E-40F8-A262-E060D30E59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80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4E-40F8-A262-E060D30E59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Sheet3!$B$97:$F$97</c:f>
              <c:numCache>
                <c:formatCode>0.00E+00</c:formatCode>
                <c:ptCount val="5"/>
                <c:pt idx="0">
                  <c:v>5.1981200000000003E-4</c:v>
                </c:pt>
                <c:pt idx="1">
                  <c:v>4.6979200000000002E-4</c:v>
                </c:pt>
                <c:pt idx="2">
                  <c:v>4.2003400000000001E-4</c:v>
                </c:pt>
                <c:pt idx="3">
                  <c:v>3.73791E-4</c:v>
                </c:pt>
                <c:pt idx="4">
                  <c:v>3.3999699999999998E-4</c:v>
                </c:pt>
              </c:numCache>
            </c:numRef>
          </c:xVal>
          <c:yVal>
            <c:numRef>
              <c:f>Sheet3!$B$98:$F$98</c:f>
              <c:numCache>
                <c:formatCode>0.00E+00</c:formatCode>
                <c:ptCount val="5"/>
                <c:pt idx="0">
                  <c:v>3.0640299999999998E-12</c:v>
                </c:pt>
                <c:pt idx="1">
                  <c:v>3.50588E-12</c:v>
                </c:pt>
                <c:pt idx="2">
                  <c:v>2.56373E-12</c:v>
                </c:pt>
                <c:pt idx="3">
                  <c:v>9.1710199999999994E-13</c:v>
                </c:pt>
                <c:pt idx="4">
                  <c:v>6.09192E-13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4E-40F8-A262-E060D30E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56000"/>
        <c:axId val="793753696"/>
      </c:scatterChart>
      <c:valAx>
        <c:axId val="150756000"/>
        <c:scaling>
          <c:orientation val="minMax"/>
          <c:min val="3.0000000000000008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53696"/>
        <c:crosses val="autoZero"/>
        <c:crossBetween val="midCat"/>
        <c:minorUnit val="1.0000000000000004E-5"/>
      </c:valAx>
      <c:valAx>
        <c:axId val="793753696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log</a:t>
                </a:r>
                <a:r>
                  <a:rPr lang="en-SG" baseline="0"/>
                  <a:t>(Ioffs)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Sheet3!$F$32:$F$36</c:f>
              <c:numCache>
                <c:formatCode>0.00E+00</c:formatCode>
                <c:ptCount val="5"/>
                <c:pt idx="0">
                  <c:v>1000000000000</c:v>
                </c:pt>
                <c:pt idx="1">
                  <c:v>1500000000000</c:v>
                </c:pt>
                <c:pt idx="2">
                  <c:v>2000000000000</c:v>
                </c:pt>
                <c:pt idx="3">
                  <c:v>3000000000000</c:v>
                </c:pt>
                <c:pt idx="4">
                  <c:v>4000000000000</c:v>
                </c:pt>
              </c:numCache>
            </c:numRef>
          </c:xVal>
          <c:yVal>
            <c:numRef>
              <c:f>Sheet3!$H$32:$H$36</c:f>
              <c:numCache>
                <c:formatCode>0.00E+00</c:formatCode>
                <c:ptCount val="5"/>
                <c:pt idx="0">
                  <c:v>4.8295899999999998E-4</c:v>
                </c:pt>
                <c:pt idx="1">
                  <c:v>4.4957100000000001E-4</c:v>
                </c:pt>
                <c:pt idx="2">
                  <c:v>4.2003400000000001E-4</c:v>
                </c:pt>
                <c:pt idx="3">
                  <c:v>3.7551799999999998E-4</c:v>
                </c:pt>
                <c:pt idx="4">
                  <c:v>3.4589799999999997E-4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3-4B1F-AD4E-EF45E48B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90496"/>
        <c:axId val="787419488"/>
      </c:scatterChart>
      <c:valAx>
        <c:axId val="2259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19488"/>
        <c:crosses val="autoZero"/>
        <c:crossBetween val="midCat"/>
      </c:valAx>
      <c:valAx>
        <c:axId val="7874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9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Sheet3!$F$32:$F$36</c:f>
              <c:numCache>
                <c:formatCode>0.00E+00</c:formatCode>
                <c:ptCount val="5"/>
                <c:pt idx="0">
                  <c:v>1000000000000</c:v>
                </c:pt>
                <c:pt idx="1">
                  <c:v>1500000000000</c:v>
                </c:pt>
                <c:pt idx="2">
                  <c:v>2000000000000</c:v>
                </c:pt>
                <c:pt idx="3">
                  <c:v>3000000000000</c:v>
                </c:pt>
                <c:pt idx="4">
                  <c:v>4000000000000</c:v>
                </c:pt>
              </c:numCache>
            </c:numRef>
          </c:xVal>
          <c:yVal>
            <c:numRef>
              <c:f>Sheet3!$I$32:$I$36</c:f>
              <c:numCache>
                <c:formatCode>0.00E+00</c:formatCode>
                <c:ptCount val="5"/>
                <c:pt idx="0">
                  <c:v>1.5303300000000001E-8</c:v>
                </c:pt>
                <c:pt idx="1">
                  <c:v>6.8117200000000005E-11</c:v>
                </c:pt>
                <c:pt idx="2">
                  <c:v>2.56373E-12</c:v>
                </c:pt>
                <c:pt idx="3">
                  <c:v>1.21215E-13</c:v>
                </c:pt>
                <c:pt idx="4">
                  <c:v>4.0301300000000002E-14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5-47D0-9302-F48C9747B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74640"/>
        <c:axId val="787423232"/>
      </c:scatterChart>
      <c:valAx>
        <c:axId val="9451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23232"/>
        <c:crosses val="autoZero"/>
        <c:crossBetween val="midCat"/>
      </c:valAx>
      <c:valAx>
        <c:axId val="787423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Ilogoffs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7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Na = 2.50E+12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1B-444A-8977-A54B1D44BC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1B-444A-8977-A54B1D44BC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1B-444A-8977-A54B1D44BC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1B-444A-8977-A54B1D44BC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1B-444A-8977-A54B1D44B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Sheet3!$L$152:$P$152</c:f>
              <c:numCache>
                <c:formatCode>0.00E+00</c:formatCode>
                <c:ptCount val="5"/>
                <c:pt idx="0">
                  <c:v>4.4380899999999998E-4</c:v>
                </c:pt>
                <c:pt idx="1">
                  <c:v>4.9230499999999996E-4</c:v>
                </c:pt>
                <c:pt idx="2">
                  <c:v>5.8382300000000002E-4</c:v>
                </c:pt>
                <c:pt idx="3">
                  <c:v>6.7751900000000002E-4</c:v>
                </c:pt>
                <c:pt idx="4">
                  <c:v>9.2271200000000001E-4</c:v>
                </c:pt>
              </c:numCache>
            </c:numRef>
          </c:xVal>
          <c:yVal>
            <c:numRef>
              <c:f>Sheet3!$L$153:$P$153</c:f>
              <c:numCache>
                <c:formatCode>0.00E+00</c:formatCode>
                <c:ptCount val="5"/>
                <c:pt idx="0">
                  <c:v>6.2547699999999996E-13</c:v>
                </c:pt>
                <c:pt idx="1">
                  <c:v>7.4828400000000001E-13</c:v>
                </c:pt>
                <c:pt idx="2">
                  <c:v>1.8647599999999998E-12</c:v>
                </c:pt>
                <c:pt idx="3">
                  <c:v>6.1115000000000004E-12</c:v>
                </c:pt>
                <c:pt idx="4">
                  <c:v>5.3434500000000003E-11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B-444A-8977-A54B1D44BC6A}"/>
            </c:ext>
          </c:extLst>
        </c:ser>
        <c:ser>
          <c:idx val="1"/>
          <c:order val="1"/>
          <c:tx>
            <c:v>Na = 3.00E+12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Sheet3!$K$209:$O$209</c:f>
              <c:numCache>
                <c:formatCode>0.00E+00</c:formatCode>
                <c:ptCount val="5"/>
                <c:pt idx="0">
                  <c:v>4.2346300000000001E-4</c:v>
                </c:pt>
                <c:pt idx="1">
                  <c:v>4.71051E-4</c:v>
                </c:pt>
                <c:pt idx="2">
                  <c:v>5.6056400000000005E-4</c:v>
                </c:pt>
                <c:pt idx="3">
                  <c:v>6.4873000000000003E-4</c:v>
                </c:pt>
                <c:pt idx="4">
                  <c:v>8.8011800000000005E-4</c:v>
                </c:pt>
              </c:numCache>
            </c:numRef>
          </c:xVal>
          <c:yVal>
            <c:numRef>
              <c:f>Sheet3!$K$210:$O$210</c:f>
              <c:numCache>
                <c:formatCode>0.00E+00</c:formatCode>
                <c:ptCount val="5"/>
                <c:pt idx="0">
                  <c:v>2.03453E-13</c:v>
                </c:pt>
                <c:pt idx="1">
                  <c:v>2.9646699999999998E-13</c:v>
                </c:pt>
                <c:pt idx="2">
                  <c:v>7.7693499999999996E-13</c:v>
                </c:pt>
                <c:pt idx="3">
                  <c:v>2.6745E-12</c:v>
                </c:pt>
                <c:pt idx="4">
                  <c:v>2.5545499999999999E-11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1B-444A-8977-A54B1D44BC6A}"/>
            </c:ext>
          </c:extLst>
        </c:ser>
        <c:ser>
          <c:idx val="2"/>
          <c:order val="2"/>
          <c:tx>
            <c:v>Na = 8.00E+12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Sheet3!$J$262:$N$262</c:f>
              <c:numCache>
                <c:formatCode>0.00E+00</c:formatCode>
                <c:ptCount val="5"/>
                <c:pt idx="0">
                  <c:v>2.8808600000000001E-4</c:v>
                </c:pt>
                <c:pt idx="1">
                  <c:v>3.19671E-4</c:v>
                </c:pt>
                <c:pt idx="2">
                  <c:v>3.9108900000000001E-4</c:v>
                </c:pt>
                <c:pt idx="3">
                  <c:v>4.8069399999999999E-4</c:v>
                </c:pt>
                <c:pt idx="4">
                  <c:v>7.1471999999999996E-4</c:v>
                </c:pt>
              </c:numCache>
            </c:numRef>
          </c:xVal>
          <c:yVal>
            <c:numRef>
              <c:f>Sheet3!$J$263:$N$263</c:f>
              <c:numCache>
                <c:formatCode>0.00E+00</c:formatCode>
                <c:ptCount val="5"/>
                <c:pt idx="0">
                  <c:v>2.4126700000000001E-14</c:v>
                </c:pt>
                <c:pt idx="1">
                  <c:v>2.6184399999999998E-14</c:v>
                </c:pt>
                <c:pt idx="2">
                  <c:v>3.3907299999999998E-14</c:v>
                </c:pt>
                <c:pt idx="3">
                  <c:v>6.5697499999999996E-14</c:v>
                </c:pt>
                <c:pt idx="4">
                  <c:v>4.6486300000000002E-13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1B-444A-8977-A54B1D44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85776"/>
        <c:axId val="795381872"/>
      </c:scatterChart>
      <c:valAx>
        <c:axId val="9825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81872"/>
        <c:crosses val="autoZero"/>
        <c:crossBetween val="midCat"/>
      </c:valAx>
      <c:valAx>
        <c:axId val="79538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8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Case1(Vt0)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Sheet3!$F$316:$M$316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Sheet3!$F$317:$M$317</c:f>
              <c:numCache>
                <c:formatCode>0.00E+00</c:formatCode>
                <c:ptCount val="8"/>
                <c:pt idx="0">
                  <c:v>0.76370499999999997</c:v>
                </c:pt>
                <c:pt idx="1">
                  <c:v>0.75552799999999998</c:v>
                </c:pt>
                <c:pt idx="2">
                  <c:v>0.73061799999999999</c:v>
                </c:pt>
                <c:pt idx="3">
                  <c:v>0.71376300000000004</c:v>
                </c:pt>
                <c:pt idx="4">
                  <c:v>0.68015899999999996</c:v>
                </c:pt>
                <c:pt idx="5">
                  <c:v>0.656115</c:v>
                </c:pt>
                <c:pt idx="6">
                  <c:v>0.627525</c:v>
                </c:pt>
                <c:pt idx="7">
                  <c:v>0.542991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FE-48E9-A9EA-422D4CA7AC29}"/>
            </c:ext>
          </c:extLst>
        </c:ser>
        <c:ser>
          <c:idx val="3"/>
          <c:order val="1"/>
          <c:tx>
            <c:v>Case1(Vts)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Sheet3!$F$316:$M$316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Sheet3!$F$318:$M$318</c:f>
              <c:numCache>
                <c:formatCode>0.00E+00</c:formatCode>
                <c:ptCount val="8"/>
                <c:pt idx="0">
                  <c:v>0.76086299999999996</c:v>
                </c:pt>
                <c:pt idx="1">
                  <c:v>0.75315500000000002</c:v>
                </c:pt>
                <c:pt idx="2">
                  <c:v>0.72493600000000002</c:v>
                </c:pt>
                <c:pt idx="3">
                  <c:v>0.69986999999999999</c:v>
                </c:pt>
                <c:pt idx="4">
                  <c:v>0.63629899999999995</c:v>
                </c:pt>
                <c:pt idx="5">
                  <c:v>0.56779599999999997</c:v>
                </c:pt>
                <c:pt idx="6">
                  <c:v>0.49572899999999998</c:v>
                </c:pt>
                <c:pt idx="7">
                  <c:v>0.29100399999999998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FE-48E9-A9EA-422D4CA7AC29}"/>
            </c:ext>
          </c:extLst>
        </c:ser>
        <c:ser>
          <c:idx val="0"/>
          <c:order val="2"/>
          <c:tx>
            <c:v>Case2(Vt0)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Sheet3!$F$290:$M$290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Sheet3!$F$291:$M$291</c:f>
              <c:numCache>
                <c:formatCode>0.00E+00</c:formatCode>
                <c:ptCount val="8"/>
                <c:pt idx="0">
                  <c:v>0.60383100000000001</c:v>
                </c:pt>
                <c:pt idx="1">
                  <c:v>0.59814800000000001</c:v>
                </c:pt>
                <c:pt idx="2">
                  <c:v>0.57297200000000004</c:v>
                </c:pt>
                <c:pt idx="3">
                  <c:v>0.55578700000000003</c:v>
                </c:pt>
                <c:pt idx="4">
                  <c:v>0.52552200000000004</c:v>
                </c:pt>
                <c:pt idx="5">
                  <c:v>0.50512400000000002</c:v>
                </c:pt>
                <c:pt idx="6">
                  <c:v>0.48212300000000002</c:v>
                </c:pt>
                <c:pt idx="7">
                  <c:v>0.41982799999999998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E-48E9-A9EA-422D4CA7AC29}"/>
            </c:ext>
          </c:extLst>
        </c:ser>
        <c:ser>
          <c:idx val="1"/>
          <c:order val="3"/>
          <c:tx>
            <c:v>Case2(Vts)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Sheet3!$F$290:$M$290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Sheet3!$F$292:$M$292</c:f>
              <c:numCache>
                <c:formatCode>0.00E+00</c:formatCode>
                <c:ptCount val="8"/>
                <c:pt idx="0">
                  <c:v>0.59516000000000002</c:v>
                </c:pt>
                <c:pt idx="1">
                  <c:v>0.59119699999999997</c:v>
                </c:pt>
                <c:pt idx="2">
                  <c:v>0.57278300000000004</c:v>
                </c:pt>
                <c:pt idx="3">
                  <c:v>0.55892500000000001</c:v>
                </c:pt>
                <c:pt idx="4">
                  <c:v>0.53289500000000001</c:v>
                </c:pt>
                <c:pt idx="5">
                  <c:v>0.513374</c:v>
                </c:pt>
                <c:pt idx="6">
                  <c:v>0.48783700000000002</c:v>
                </c:pt>
                <c:pt idx="7">
                  <c:v>0.39400099999999999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FE-48E9-A9EA-422D4CA7AC29}"/>
            </c:ext>
          </c:extLst>
        </c:ser>
        <c:ser>
          <c:idx val="4"/>
          <c:order val="4"/>
          <c:tx>
            <c:v>Case3(Vt0)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Sheet3!$G$342:$N$342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Sheet3!$G$343:$N$343</c:f>
              <c:numCache>
                <c:formatCode>0.00E+00</c:formatCode>
                <c:ptCount val="8"/>
                <c:pt idx="0">
                  <c:v>0.22972300000000001</c:v>
                </c:pt>
                <c:pt idx="1">
                  <c:v>0.22500600000000001</c:v>
                </c:pt>
                <c:pt idx="2">
                  <c:v>0.20810100000000001</c:v>
                </c:pt>
                <c:pt idx="3">
                  <c:v>0.19906099999999999</c:v>
                </c:pt>
                <c:pt idx="4">
                  <c:v>0.181197</c:v>
                </c:pt>
                <c:pt idx="5">
                  <c:v>0.172543</c:v>
                </c:pt>
                <c:pt idx="6">
                  <c:v>0.16611000000000001</c:v>
                </c:pt>
                <c:pt idx="7">
                  <c:v>0.15207499999999999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FE-48E9-A9EA-422D4CA7AC29}"/>
            </c:ext>
          </c:extLst>
        </c:ser>
        <c:ser>
          <c:idx val="5"/>
          <c:order val="5"/>
          <c:tx>
            <c:v>Case3(Vts)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Sheet3!$G$342:$N$342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Sheet3!$G$344:$N$344</c:f>
              <c:numCache>
                <c:formatCode>0.00E+00</c:formatCode>
                <c:ptCount val="8"/>
                <c:pt idx="0">
                  <c:v>0.24435200000000001</c:v>
                </c:pt>
                <c:pt idx="1">
                  <c:v>0.23717299999999999</c:v>
                </c:pt>
                <c:pt idx="2">
                  <c:v>0.20902899999999999</c:v>
                </c:pt>
                <c:pt idx="3">
                  <c:v>0.19675500000000001</c:v>
                </c:pt>
                <c:pt idx="4">
                  <c:v>0.18223300000000001</c:v>
                </c:pt>
                <c:pt idx="5">
                  <c:v>0.175173</c:v>
                </c:pt>
                <c:pt idx="6">
                  <c:v>0.17014399999999999</c:v>
                </c:pt>
                <c:pt idx="7">
                  <c:v>0.159721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FE-48E9-A9EA-422D4CA7AC29}"/>
            </c:ext>
          </c:extLst>
        </c:ser>
        <c:ser>
          <c:idx val="6"/>
          <c:order val="6"/>
          <c:tx>
            <c:v>Orig(Vt0)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Sheet3!$AE$349:$AL$349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Sheet3!$AE$350:$AL$350</c:f>
              <c:numCache>
                <c:formatCode>0.00E+00</c:formatCode>
                <c:ptCount val="8"/>
                <c:pt idx="0">
                  <c:v>0.92217700000000002</c:v>
                </c:pt>
                <c:pt idx="1">
                  <c:v>0.91192300000000004</c:v>
                </c:pt>
                <c:pt idx="2">
                  <c:v>0.87471500000000002</c:v>
                </c:pt>
                <c:pt idx="3">
                  <c:v>0.84841599999999995</c:v>
                </c:pt>
                <c:pt idx="4">
                  <c:v>0.80786800000000003</c:v>
                </c:pt>
                <c:pt idx="5">
                  <c:v>0.76344500000000004</c:v>
                </c:pt>
                <c:pt idx="6">
                  <c:v>0.70338400000000001</c:v>
                </c:pt>
                <c:pt idx="7">
                  <c:v>0.55973399999999995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6D-434C-8B6D-08FFE9DF3884}"/>
            </c:ext>
          </c:extLst>
        </c:ser>
        <c:ser>
          <c:idx val="7"/>
          <c:order val="7"/>
          <c:tx>
            <c:v>Orig(Vts)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Sheet3!$AE$349:$AL$349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Sheet3!$AE$351:$AL$351</c:f>
              <c:numCache>
                <c:formatCode>0.00E+00</c:formatCode>
                <c:ptCount val="8"/>
                <c:pt idx="0">
                  <c:v>0.91941899999999999</c:v>
                </c:pt>
                <c:pt idx="1">
                  <c:v>0.90715299999999999</c:v>
                </c:pt>
                <c:pt idx="2">
                  <c:v>0.85572599999999999</c:v>
                </c:pt>
                <c:pt idx="3">
                  <c:v>0.80527300000000002</c:v>
                </c:pt>
                <c:pt idx="4">
                  <c:v>0.70299999999999996</c:v>
                </c:pt>
                <c:pt idx="5">
                  <c:v>0.53237199999999996</c:v>
                </c:pt>
                <c:pt idx="6">
                  <c:v>0.33789400000000003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6D-434C-8B6D-08FFE9DF3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82176"/>
        <c:axId val="1743763200"/>
      </c:scatterChart>
      <c:valAx>
        <c:axId val="1740782176"/>
        <c:scaling>
          <c:logBase val="10"/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63200"/>
        <c:crosses val="autoZero"/>
        <c:crossBetween val="midCat"/>
      </c:valAx>
      <c:valAx>
        <c:axId val="1743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8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v>Case1-lin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Sheet3!$F$433:$F$463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0.65611489999999995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1.6</c:v>
                </c:pt>
                <c:pt idx="13">
                  <c:v>1.8</c:v>
                </c:pt>
                <c:pt idx="14">
                  <c:v>2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4.4000000000000004</c:v>
                </c:pt>
                <c:pt idx="27">
                  <c:v>4.5999999999999996</c:v>
                </c:pt>
                <c:pt idx="28">
                  <c:v>4.8</c:v>
                </c:pt>
                <c:pt idx="29">
                  <c:v>5</c:v>
                </c:pt>
                <c:pt idx="30">
                  <c:v>5</c:v>
                </c:pt>
              </c:numCache>
            </c:numRef>
          </c:xVal>
          <c:yVal>
            <c:numRef>
              <c:f>Sheet3!$G$433:$G$463</c:f>
              <c:numCache>
                <c:formatCode>0.00E+00</c:formatCode>
                <c:ptCount val="31"/>
                <c:pt idx="0">
                  <c:v>1.756917E-13</c:v>
                </c:pt>
                <c:pt idx="1">
                  <c:v>0</c:v>
                </c:pt>
                <c:pt idx="2">
                  <c:v>7.7669410000000004E-13</c:v>
                </c:pt>
                <c:pt idx="3">
                  <c:v>1.756917E-13</c:v>
                </c:pt>
                <c:pt idx="4">
                  <c:v>1.126441E-11</c:v>
                </c:pt>
                <c:pt idx="5">
                  <c:v>8.5900499999999997E-10</c:v>
                </c:pt>
                <c:pt idx="6">
                  <c:v>9.5281369999999997E-8</c:v>
                </c:pt>
                <c:pt idx="7">
                  <c:v>2.8227569999999998E-7</c:v>
                </c:pt>
                <c:pt idx="8">
                  <c:v>1.373381E-6</c:v>
                </c:pt>
                <c:pt idx="9">
                  <c:v>3.2823770000000001E-6</c:v>
                </c:pt>
                <c:pt idx="10">
                  <c:v>5.083388E-6</c:v>
                </c:pt>
                <c:pt idx="11">
                  <c:v>6.7377580000000002E-6</c:v>
                </c:pt>
                <c:pt idx="12">
                  <c:v>8.2632920000000008E-6</c:v>
                </c:pt>
                <c:pt idx="13">
                  <c:v>9.6783500000000003E-6</c:v>
                </c:pt>
                <c:pt idx="14">
                  <c:v>1.0997739999999999E-5</c:v>
                </c:pt>
                <c:pt idx="15">
                  <c:v>1.22331E-5</c:v>
                </c:pt>
                <c:pt idx="16">
                  <c:v>1.339362E-5</c:v>
                </c:pt>
                <c:pt idx="17">
                  <c:v>1.448668E-5</c:v>
                </c:pt>
                <c:pt idx="18">
                  <c:v>1.5518289999999999E-5</c:v>
                </c:pt>
                <c:pt idx="19">
                  <c:v>1.649344E-5</c:v>
                </c:pt>
                <c:pt idx="20">
                  <c:v>1.7416290000000001E-5</c:v>
                </c:pt>
                <c:pt idx="21">
                  <c:v>1.82904E-5</c:v>
                </c:pt>
                <c:pt idx="22">
                  <c:v>1.911884E-5</c:v>
                </c:pt>
                <c:pt idx="23">
                  <c:v>1.9904290000000001E-5</c:v>
                </c:pt>
                <c:pt idx="24">
                  <c:v>2.0649109999999999E-5</c:v>
                </c:pt>
                <c:pt idx="25">
                  <c:v>2.1355399999999999E-5</c:v>
                </c:pt>
                <c:pt idx="26">
                  <c:v>2.2025070000000002E-5</c:v>
                </c:pt>
                <c:pt idx="27">
                  <c:v>2.2659830000000002E-5</c:v>
                </c:pt>
                <c:pt idx="28">
                  <c:v>2.3261260000000001E-5</c:v>
                </c:pt>
                <c:pt idx="29">
                  <c:v>2.383082E-5</c:v>
                </c:pt>
                <c:pt idx="30">
                  <c:v>2.383082E-5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B-4F4F-90DB-2681FAD1B323}"/>
            </c:ext>
          </c:extLst>
        </c:ser>
        <c:ser>
          <c:idx val="5"/>
          <c:order val="1"/>
          <c:tx>
            <c:v>Case1-sat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Sheet3!$J$433:$J$462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Sheet3!$K$433:$K$462</c:f>
              <c:numCache>
                <c:formatCode>0.00E+00</c:formatCode>
                <c:ptCount val="30"/>
                <c:pt idx="0">
                  <c:v>7.7693519999999997E-13</c:v>
                </c:pt>
                <c:pt idx="1">
                  <c:v>7.7693519999999997E-13</c:v>
                </c:pt>
                <c:pt idx="2">
                  <c:v>5.8139670000000002E-11</c:v>
                </c:pt>
                <c:pt idx="3">
                  <c:v>5.6400239999999998E-9</c:v>
                </c:pt>
                <c:pt idx="4">
                  <c:v>5.9816520000000002E-7</c:v>
                </c:pt>
                <c:pt idx="5">
                  <c:v>7.0302619999999996E-6</c:v>
                </c:pt>
                <c:pt idx="6">
                  <c:v>2.1717180000000001E-5</c:v>
                </c:pt>
                <c:pt idx="7">
                  <c:v>4.1616599999999997E-5</c:v>
                </c:pt>
                <c:pt idx="8">
                  <c:v>6.450471E-5</c:v>
                </c:pt>
                <c:pt idx="9">
                  <c:v>8.9228259999999998E-5</c:v>
                </c:pt>
                <c:pt idx="10">
                  <c:v>1.152188E-4</c:v>
                </c:pt>
                <c:pt idx="11">
                  <c:v>1.4214410000000001E-4</c:v>
                </c:pt>
                <c:pt idx="12">
                  <c:v>1.6974970000000001E-4</c:v>
                </c:pt>
                <c:pt idx="13">
                  <c:v>1.9784760000000001E-4</c:v>
                </c:pt>
                <c:pt idx="14">
                  <c:v>2.262818E-4</c:v>
                </c:pt>
                <c:pt idx="15">
                  <c:v>2.5488779999999998E-4</c:v>
                </c:pt>
                <c:pt idx="16">
                  <c:v>2.8347959999999999E-4</c:v>
                </c:pt>
                <c:pt idx="17">
                  <c:v>3.119148E-4</c:v>
                </c:pt>
                <c:pt idx="18">
                  <c:v>3.4016189999999999E-4</c:v>
                </c:pt>
                <c:pt idx="19">
                  <c:v>3.6824809999999998E-4</c:v>
                </c:pt>
                <c:pt idx="20">
                  <c:v>3.9619500000000001E-4</c:v>
                </c:pt>
                <c:pt idx="21">
                  <c:v>4.2400620000000001E-4</c:v>
                </c:pt>
                <c:pt idx="22">
                  <c:v>4.5167329999999998E-4</c:v>
                </c:pt>
                <c:pt idx="23">
                  <c:v>4.7918139999999999E-4</c:v>
                </c:pt>
                <c:pt idx="24">
                  <c:v>5.0651229999999997E-4</c:v>
                </c:pt>
                <c:pt idx="25">
                  <c:v>5.3364639999999995E-4</c:v>
                </c:pt>
                <c:pt idx="26">
                  <c:v>5.6056360000000002E-4</c:v>
                </c:pt>
                <c:pt idx="27">
                  <c:v>5.6056360000000002E-4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B-4F4F-90DB-2681FAD1B323}"/>
            </c:ext>
          </c:extLst>
        </c:ser>
        <c:ser>
          <c:idx val="2"/>
          <c:order val="2"/>
          <c:tx>
            <c:v>Case2-lin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Sheet3!$E$398:$E$428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0.50512440000000003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1.6</c:v>
                </c:pt>
                <c:pt idx="13">
                  <c:v>1.8</c:v>
                </c:pt>
                <c:pt idx="14">
                  <c:v>2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4.4000000000000004</c:v>
                </c:pt>
                <c:pt idx="27">
                  <c:v>4.5999999999999996</c:v>
                </c:pt>
                <c:pt idx="28">
                  <c:v>4.8</c:v>
                </c:pt>
                <c:pt idx="29">
                  <c:v>5</c:v>
                </c:pt>
                <c:pt idx="30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Sheet3!$F$398:$F$428</c:f>
              <c:numCache>
                <c:formatCode>0.00E+00</c:formatCode>
                <c:ptCount val="31"/>
                <c:pt idx="0">
                  <c:v>3.1512210000000003E-13</c:v>
                </c:pt>
                <c:pt idx="1">
                  <c:v>0</c:v>
                </c:pt>
                <c:pt idx="2">
                  <c:v>4.6505370000000004E-13</c:v>
                </c:pt>
                <c:pt idx="3">
                  <c:v>3.1512210000000003E-13</c:v>
                </c:pt>
                <c:pt idx="4">
                  <c:v>5.7685289999999998E-11</c:v>
                </c:pt>
                <c:pt idx="5">
                  <c:v>1.5401150000000002E-8</c:v>
                </c:pt>
                <c:pt idx="6">
                  <c:v>3.0539880000000001E-7</c:v>
                </c:pt>
                <c:pt idx="7">
                  <c:v>1.29285E-6</c:v>
                </c:pt>
                <c:pt idx="8">
                  <c:v>4.0182090000000004E-6</c:v>
                </c:pt>
                <c:pt idx="9">
                  <c:v>6.5053610000000004E-6</c:v>
                </c:pt>
                <c:pt idx="10">
                  <c:v>8.7181319999999996E-6</c:v>
                </c:pt>
                <c:pt idx="11">
                  <c:v>1.0709490000000001E-5</c:v>
                </c:pt>
                <c:pt idx="12">
                  <c:v>1.2516830000000001E-5</c:v>
                </c:pt>
                <c:pt idx="13">
                  <c:v>1.4165509999999999E-5</c:v>
                </c:pt>
                <c:pt idx="14">
                  <c:v>1.567357E-5</c:v>
                </c:pt>
                <c:pt idx="15">
                  <c:v>1.7054460000000001E-5</c:v>
                </c:pt>
                <c:pt idx="16">
                  <c:v>1.8318800000000002E-5</c:v>
                </c:pt>
                <c:pt idx="17">
                  <c:v>1.94753E-5</c:v>
                </c:pt>
                <c:pt idx="18">
                  <c:v>2.0531409999999999E-5</c:v>
                </c:pt>
                <c:pt idx="19">
                  <c:v>2.149369E-5</c:v>
                </c:pt>
                <c:pt idx="20">
                  <c:v>2.2368089999999999E-5</c:v>
                </c:pt>
                <c:pt idx="21">
                  <c:v>2.3160080000000001E-5</c:v>
                </c:pt>
                <c:pt idx="22">
                  <c:v>2.3874769999999998E-5</c:v>
                </c:pt>
                <c:pt idx="23">
                  <c:v>2.4516949999999999E-5</c:v>
                </c:pt>
                <c:pt idx="24">
                  <c:v>2.5091200000000001E-5</c:v>
                </c:pt>
                <c:pt idx="25">
                  <c:v>2.5601830000000001E-5</c:v>
                </c:pt>
                <c:pt idx="26">
                  <c:v>2.6052989999999999E-5</c:v>
                </c:pt>
                <c:pt idx="27">
                  <c:v>2.6448589999999999E-5</c:v>
                </c:pt>
                <c:pt idx="28">
                  <c:v>2.679239E-5</c:v>
                </c:pt>
                <c:pt idx="29">
                  <c:v>2.7087949999999999E-5</c:v>
                </c:pt>
                <c:pt idx="30">
                  <c:v>2.7087949999999999E-5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2FB-4F4F-90DB-2681FAD1B323}"/>
            </c:ext>
          </c:extLst>
        </c:ser>
        <c:ser>
          <c:idx val="3"/>
          <c:order val="3"/>
          <c:tx>
            <c:v>Case2-sat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Sheet3!$I$398:$I$427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Sheet3!$J$398:$J$427</c:f>
              <c:numCache>
                <c:formatCode>0.00E+00</c:formatCode>
                <c:ptCount val="30"/>
                <c:pt idx="0">
                  <c:v>4.6486289999999996E-13</c:v>
                </c:pt>
                <c:pt idx="1">
                  <c:v>4.6486289999999996E-13</c:v>
                </c:pt>
                <c:pt idx="2">
                  <c:v>8.1454339999999998E-11</c:v>
                </c:pt>
                <c:pt idx="3">
                  <c:v>2.1199240000000001E-8</c:v>
                </c:pt>
                <c:pt idx="4">
                  <c:v>2.3446739999999999E-6</c:v>
                </c:pt>
                <c:pt idx="5">
                  <c:v>1.428449E-5</c:v>
                </c:pt>
                <c:pt idx="6">
                  <c:v>3.4853729999999997E-5</c:v>
                </c:pt>
                <c:pt idx="7">
                  <c:v>6.064994E-5</c:v>
                </c:pt>
                <c:pt idx="8">
                  <c:v>8.9648910000000002E-5</c:v>
                </c:pt>
                <c:pt idx="9">
                  <c:v>1.2073370000000001E-4</c:v>
                </c:pt>
                <c:pt idx="10">
                  <c:v>1.532425E-4</c:v>
                </c:pt>
                <c:pt idx="11">
                  <c:v>1.867548E-4</c:v>
                </c:pt>
                <c:pt idx="12">
                  <c:v>2.2098659999999999E-4</c:v>
                </c:pt>
                <c:pt idx="13">
                  <c:v>2.5573639999999998E-4</c:v>
                </c:pt>
                <c:pt idx="14">
                  <c:v>2.9085519999999998E-4</c:v>
                </c:pt>
                <c:pt idx="15">
                  <c:v>3.262289E-4</c:v>
                </c:pt>
                <c:pt idx="16">
                  <c:v>3.6176790000000002E-4</c:v>
                </c:pt>
                <c:pt idx="17">
                  <c:v>3.9739970000000002E-4</c:v>
                </c:pt>
                <c:pt idx="18">
                  <c:v>4.3306319999999998E-4</c:v>
                </c:pt>
                <c:pt idx="19">
                  <c:v>4.6870480000000002E-4</c:v>
                </c:pt>
                <c:pt idx="20">
                  <c:v>5.0427879999999999E-4</c:v>
                </c:pt>
                <c:pt idx="21">
                  <c:v>5.3974939999999999E-4</c:v>
                </c:pt>
                <c:pt idx="22">
                  <c:v>5.7509059999999999E-4</c:v>
                </c:pt>
                <c:pt idx="23">
                  <c:v>6.102805E-4</c:v>
                </c:pt>
                <c:pt idx="24">
                  <c:v>6.4529720000000004E-4</c:v>
                </c:pt>
                <c:pt idx="25">
                  <c:v>6.801178E-4</c:v>
                </c:pt>
                <c:pt idx="26">
                  <c:v>7.1472009999999999E-4</c:v>
                </c:pt>
                <c:pt idx="27">
                  <c:v>7.1472009999999999E-4</c:v>
                </c:pt>
                <c:pt idx="28">
                  <c:v>0</c:v>
                </c:pt>
                <c:pt idx="29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2FB-4F4F-90DB-2681FAD1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79712"/>
        <c:axId val="15646279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4"/>
                <c:tx>
                  <c:v>Case3-lin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Sheet3!$D$363:$D$393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0.17254340000000001</c:v>
                      </c:pt>
                      <c:pt idx="5">
                        <c:v>0.2</c:v>
                      </c:pt>
                      <c:pt idx="6">
                        <c:v>0.4</c:v>
                      </c:pt>
                      <c:pt idx="7">
                        <c:v>0.6</c:v>
                      </c:pt>
                      <c:pt idx="8">
                        <c:v>0.8</c:v>
                      </c:pt>
                      <c:pt idx="9">
                        <c:v>1</c:v>
                      </c:pt>
                      <c:pt idx="10">
                        <c:v>1.2</c:v>
                      </c:pt>
                      <c:pt idx="11">
                        <c:v>1.4</c:v>
                      </c:pt>
                      <c:pt idx="12">
                        <c:v>1.6</c:v>
                      </c:pt>
                      <c:pt idx="13">
                        <c:v>1.8</c:v>
                      </c:pt>
                      <c:pt idx="14">
                        <c:v>2</c:v>
                      </c:pt>
                      <c:pt idx="15">
                        <c:v>2.2000000000000002</c:v>
                      </c:pt>
                      <c:pt idx="16">
                        <c:v>2.4</c:v>
                      </c:pt>
                      <c:pt idx="17">
                        <c:v>2.6</c:v>
                      </c:pt>
                      <c:pt idx="18">
                        <c:v>2.8</c:v>
                      </c:pt>
                      <c:pt idx="19">
                        <c:v>3</c:v>
                      </c:pt>
                      <c:pt idx="20">
                        <c:v>3.2</c:v>
                      </c:pt>
                      <c:pt idx="21">
                        <c:v>3.4</c:v>
                      </c:pt>
                      <c:pt idx="22">
                        <c:v>3.6</c:v>
                      </c:pt>
                      <c:pt idx="23">
                        <c:v>3.8</c:v>
                      </c:pt>
                      <c:pt idx="24">
                        <c:v>4</c:v>
                      </c:pt>
                      <c:pt idx="25">
                        <c:v>4.2</c:v>
                      </c:pt>
                      <c:pt idx="26">
                        <c:v>4.4000000000000004</c:v>
                      </c:pt>
                      <c:pt idx="27">
                        <c:v>4.5999999999999996</c:v>
                      </c:pt>
                      <c:pt idx="28">
                        <c:v>4.8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Sheet3!$E$363:$E$393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2.1051870000000001E-10</c:v>
                      </c:pt>
                      <c:pt idx="1">
                        <c:v>0</c:v>
                      </c:pt>
                      <c:pt idx="2">
                        <c:v>2.3761550000000002E-10</c:v>
                      </c:pt>
                      <c:pt idx="3">
                        <c:v>2.1051870000000001E-10</c:v>
                      </c:pt>
                      <c:pt idx="4">
                        <c:v>4.1252170000000002E-7</c:v>
                      </c:pt>
                      <c:pt idx="5">
                        <c:v>9.8956090000000006E-7</c:v>
                      </c:pt>
                      <c:pt idx="6">
                        <c:v>8.1977340000000008E-6</c:v>
                      </c:pt>
                      <c:pt idx="7">
                        <c:v>1.5143560000000001E-5</c:v>
                      </c:pt>
                      <c:pt idx="8">
                        <c:v>2.090702E-5</c:v>
                      </c:pt>
                      <c:pt idx="9">
                        <c:v>2.4612259999999999E-5</c:v>
                      </c:pt>
                      <c:pt idx="10">
                        <c:v>2.6290390000000001E-5</c:v>
                      </c:pt>
                      <c:pt idx="11">
                        <c:v>2.7000610000000001E-5</c:v>
                      </c:pt>
                      <c:pt idx="12">
                        <c:v>2.7044019999999999E-5</c:v>
                      </c:pt>
                      <c:pt idx="13">
                        <c:v>2.6646760000000001E-5</c:v>
                      </c:pt>
                      <c:pt idx="14">
                        <c:v>2.5893640000000002E-5</c:v>
                      </c:pt>
                      <c:pt idx="15">
                        <c:v>2.4947759999999999E-5</c:v>
                      </c:pt>
                      <c:pt idx="16">
                        <c:v>2.393437E-5</c:v>
                      </c:pt>
                      <c:pt idx="17">
                        <c:v>2.290367E-5</c:v>
                      </c:pt>
                      <c:pt idx="18">
                        <c:v>2.188634E-5</c:v>
                      </c:pt>
                      <c:pt idx="19">
                        <c:v>2.088901E-5</c:v>
                      </c:pt>
                      <c:pt idx="20">
                        <c:v>1.9936400000000001E-5</c:v>
                      </c:pt>
                      <c:pt idx="21">
                        <c:v>1.9036180000000001E-5</c:v>
                      </c:pt>
                      <c:pt idx="22">
                        <c:v>1.8189630000000002E-5</c:v>
                      </c:pt>
                      <c:pt idx="23">
                        <c:v>1.739594E-5</c:v>
                      </c:pt>
                      <c:pt idx="24">
                        <c:v>1.6653109999999999E-5</c:v>
                      </c:pt>
                      <c:pt idx="25">
                        <c:v>1.595846E-5</c:v>
                      </c:pt>
                      <c:pt idx="26">
                        <c:v>1.5308990000000001E-5</c:v>
                      </c:pt>
                      <c:pt idx="27">
                        <c:v>1.4701589999999999E-5</c:v>
                      </c:pt>
                      <c:pt idx="28">
                        <c:v>1.413322E-5</c:v>
                      </c:pt>
                      <c:pt idx="29">
                        <c:v>1.360094E-5</c:v>
                      </c:pt>
                      <c:pt idx="30">
                        <c:v>1.360094E-5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2FB-4F4F-90DB-2681FAD1B323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v>Case3-sat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Sheet3!$H$363:$H$392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1.2</c:v>
                      </c:pt>
                      <c:pt idx="8">
                        <c:v>1.4</c:v>
                      </c:pt>
                      <c:pt idx="9">
                        <c:v>1.6</c:v>
                      </c:pt>
                      <c:pt idx="10">
                        <c:v>1.8</c:v>
                      </c:pt>
                      <c:pt idx="11">
                        <c:v>2</c:v>
                      </c:pt>
                      <c:pt idx="12">
                        <c:v>2.2000000000000002</c:v>
                      </c:pt>
                      <c:pt idx="13">
                        <c:v>2.4</c:v>
                      </c:pt>
                      <c:pt idx="14">
                        <c:v>2.6</c:v>
                      </c:pt>
                      <c:pt idx="15">
                        <c:v>2.8</c:v>
                      </c:pt>
                      <c:pt idx="16">
                        <c:v>3</c:v>
                      </c:pt>
                      <c:pt idx="17">
                        <c:v>3.2</c:v>
                      </c:pt>
                      <c:pt idx="18">
                        <c:v>3.4</c:v>
                      </c:pt>
                      <c:pt idx="19">
                        <c:v>3.6</c:v>
                      </c:pt>
                      <c:pt idx="20">
                        <c:v>3.8</c:v>
                      </c:pt>
                      <c:pt idx="21">
                        <c:v>4</c:v>
                      </c:pt>
                      <c:pt idx="22">
                        <c:v>4.2</c:v>
                      </c:pt>
                      <c:pt idx="23">
                        <c:v>4.4000000000000004</c:v>
                      </c:pt>
                      <c:pt idx="24">
                        <c:v>4.5999999999999996</c:v>
                      </c:pt>
                      <c:pt idx="25">
                        <c:v>4.8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Sheet3!$I$363:$I$392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2.3761539999999998E-10</c:v>
                      </c:pt>
                      <c:pt idx="1">
                        <c:v>2.3761539999999998E-10</c:v>
                      </c:pt>
                      <c:pt idx="2">
                        <c:v>1.1873480000000001E-6</c:v>
                      </c:pt>
                      <c:pt idx="3">
                        <c:v>2.8593829999999999E-5</c:v>
                      </c:pt>
                      <c:pt idx="4">
                        <c:v>9.3679660000000001E-5</c:v>
                      </c:pt>
                      <c:pt idx="5">
                        <c:v>1.8364910000000001E-4</c:v>
                      </c:pt>
                      <c:pt idx="6">
                        <c:v>2.8682190000000002E-4</c:v>
                      </c:pt>
                      <c:pt idx="7">
                        <c:v>3.8954039999999999E-4</c:v>
                      </c:pt>
                      <c:pt idx="8">
                        <c:v>4.8851489999999999E-4</c:v>
                      </c:pt>
                      <c:pt idx="9">
                        <c:v>5.841609E-4</c:v>
                      </c:pt>
                      <c:pt idx="10">
                        <c:v>6.7547460000000001E-4</c:v>
                      </c:pt>
                      <c:pt idx="11">
                        <c:v>7.6143070000000003E-4</c:v>
                      </c:pt>
                      <c:pt idx="12">
                        <c:v>8.4138880000000004E-4</c:v>
                      </c:pt>
                      <c:pt idx="13">
                        <c:v>9.162765E-4</c:v>
                      </c:pt>
                      <c:pt idx="14">
                        <c:v>9.8620169999999994E-4</c:v>
                      </c:pt>
                      <c:pt idx="15">
                        <c:v>1.0512379999999999E-3</c:v>
                      </c:pt>
                      <c:pt idx="16">
                        <c:v>1.11107E-3</c:v>
                      </c:pt>
                      <c:pt idx="17">
                        <c:v>1.1657E-3</c:v>
                      </c:pt>
                      <c:pt idx="18">
                        <c:v>1.215453E-3</c:v>
                      </c:pt>
                      <c:pt idx="19">
                        <c:v>1.2608649999999999E-3</c:v>
                      </c:pt>
                      <c:pt idx="20">
                        <c:v>1.3024810000000001E-3</c:v>
                      </c:pt>
                      <c:pt idx="21">
                        <c:v>1.3405100000000001E-3</c:v>
                      </c:pt>
                      <c:pt idx="22">
                        <c:v>1.375097E-3</c:v>
                      </c:pt>
                      <c:pt idx="23">
                        <c:v>1.406439E-3</c:v>
                      </c:pt>
                      <c:pt idx="24">
                        <c:v>1.4346999999999999E-3</c:v>
                      </c:pt>
                      <c:pt idx="25">
                        <c:v>1.459938E-3</c:v>
                      </c:pt>
                      <c:pt idx="26">
                        <c:v>1.482017E-3</c:v>
                      </c:pt>
                      <c:pt idx="27">
                        <c:v>1.482017E-3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FB-4F4F-90DB-2681FAD1B32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Orig-lin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Sheet3!$F$469:$F$499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</c:v>
                      </c:pt>
                      <c:pt idx="5">
                        <c:v>0.4</c:v>
                      </c:pt>
                      <c:pt idx="6">
                        <c:v>0.6</c:v>
                      </c:pt>
                      <c:pt idx="7">
                        <c:v>0.76344469999999998</c:v>
                      </c:pt>
                      <c:pt idx="8">
                        <c:v>0.8</c:v>
                      </c:pt>
                      <c:pt idx="9">
                        <c:v>1</c:v>
                      </c:pt>
                      <c:pt idx="10">
                        <c:v>1.2</c:v>
                      </c:pt>
                      <c:pt idx="11">
                        <c:v>1.4</c:v>
                      </c:pt>
                      <c:pt idx="12">
                        <c:v>1.6</c:v>
                      </c:pt>
                      <c:pt idx="13">
                        <c:v>1.8</c:v>
                      </c:pt>
                      <c:pt idx="14">
                        <c:v>2</c:v>
                      </c:pt>
                      <c:pt idx="15">
                        <c:v>2.2000000000000002</c:v>
                      </c:pt>
                      <c:pt idx="16">
                        <c:v>2.4</c:v>
                      </c:pt>
                      <c:pt idx="17">
                        <c:v>2.6</c:v>
                      </c:pt>
                      <c:pt idx="18">
                        <c:v>2.8</c:v>
                      </c:pt>
                      <c:pt idx="19">
                        <c:v>3</c:v>
                      </c:pt>
                      <c:pt idx="20">
                        <c:v>3.2</c:v>
                      </c:pt>
                      <c:pt idx="21">
                        <c:v>3.4</c:v>
                      </c:pt>
                      <c:pt idx="22">
                        <c:v>3.6</c:v>
                      </c:pt>
                      <c:pt idx="23">
                        <c:v>3.8</c:v>
                      </c:pt>
                      <c:pt idx="24">
                        <c:v>4</c:v>
                      </c:pt>
                      <c:pt idx="25">
                        <c:v>4.2</c:v>
                      </c:pt>
                      <c:pt idx="26">
                        <c:v>4.4000000000000004</c:v>
                      </c:pt>
                      <c:pt idx="27">
                        <c:v>4.5999999999999996</c:v>
                      </c:pt>
                      <c:pt idx="28">
                        <c:v>4.8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Sheet3!$G$469:$G$499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7.0577789999999995E-14</c:v>
                      </c:pt>
                      <c:pt idx="1">
                        <c:v>0</c:v>
                      </c:pt>
                      <c:pt idx="2">
                        <c:v>2.5640590000000001E-12</c:v>
                      </c:pt>
                      <c:pt idx="3">
                        <c:v>7.0577789999999995E-14</c:v>
                      </c:pt>
                      <c:pt idx="4">
                        <c:v>3.204137E-12</c:v>
                      </c:pt>
                      <c:pt idx="5">
                        <c:v>1.7941140000000001E-10</c:v>
                      </c:pt>
                      <c:pt idx="6">
                        <c:v>1.2322149999999999E-8</c:v>
                      </c:pt>
                      <c:pt idx="7">
                        <c:v>2.4240289999999998E-7</c:v>
                      </c:pt>
                      <c:pt idx="8">
                        <c:v>3.8755149999999999E-7</c:v>
                      </c:pt>
                      <c:pt idx="9">
                        <c:v>1.6928619999999999E-6</c:v>
                      </c:pt>
                      <c:pt idx="10">
                        <c:v>3.1241240000000001E-6</c:v>
                      </c:pt>
                      <c:pt idx="11">
                        <c:v>4.4514210000000002E-6</c:v>
                      </c:pt>
                      <c:pt idx="12">
                        <c:v>5.6824099999999999E-6</c:v>
                      </c:pt>
                      <c:pt idx="13">
                        <c:v>6.8329509999999998E-6</c:v>
                      </c:pt>
                      <c:pt idx="14">
                        <c:v>7.9152610000000002E-6</c:v>
                      </c:pt>
                      <c:pt idx="15">
                        <c:v>8.9385510000000004E-6</c:v>
                      </c:pt>
                      <c:pt idx="16">
                        <c:v>9.9099290000000008E-6</c:v>
                      </c:pt>
                      <c:pt idx="17">
                        <c:v>1.083502E-5</c:v>
                      </c:pt>
                      <c:pt idx="18">
                        <c:v>1.1718349999999999E-5</c:v>
                      </c:pt>
                      <c:pt idx="19">
                        <c:v>1.256365E-5</c:v>
                      </c:pt>
                      <c:pt idx="20">
                        <c:v>1.3373999999999999E-5</c:v>
                      </c:pt>
                      <c:pt idx="21">
                        <c:v>1.415203E-5</c:v>
                      </c:pt>
                      <c:pt idx="22">
                        <c:v>1.489995E-5</c:v>
                      </c:pt>
                      <c:pt idx="23">
                        <c:v>1.561967E-5</c:v>
                      </c:pt>
                      <c:pt idx="24">
                        <c:v>1.631288E-5</c:v>
                      </c:pt>
                      <c:pt idx="25">
                        <c:v>1.698101E-5</c:v>
                      </c:pt>
                      <c:pt idx="26">
                        <c:v>1.762536E-5</c:v>
                      </c:pt>
                      <c:pt idx="27">
                        <c:v>1.8247060000000001E-5</c:v>
                      </c:pt>
                      <c:pt idx="28">
                        <c:v>1.8847159999999999E-5</c:v>
                      </c:pt>
                      <c:pt idx="29">
                        <c:v>1.9426559999999999E-5</c:v>
                      </c:pt>
                      <c:pt idx="30">
                        <c:v>1.9426559999999999E-5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2FB-4F4F-90DB-2681FAD1B32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Orig-sat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Sheet3!$K$469:$K$498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1.2</c:v>
                      </c:pt>
                      <c:pt idx="8">
                        <c:v>1.4</c:v>
                      </c:pt>
                      <c:pt idx="9">
                        <c:v>1.6</c:v>
                      </c:pt>
                      <c:pt idx="10">
                        <c:v>1.8</c:v>
                      </c:pt>
                      <c:pt idx="11">
                        <c:v>2</c:v>
                      </c:pt>
                      <c:pt idx="12">
                        <c:v>2.2000000000000002</c:v>
                      </c:pt>
                      <c:pt idx="13">
                        <c:v>2.4</c:v>
                      </c:pt>
                      <c:pt idx="14">
                        <c:v>2.6</c:v>
                      </c:pt>
                      <c:pt idx="15">
                        <c:v>2.8</c:v>
                      </c:pt>
                      <c:pt idx="16">
                        <c:v>3</c:v>
                      </c:pt>
                      <c:pt idx="17">
                        <c:v>3.2</c:v>
                      </c:pt>
                      <c:pt idx="18">
                        <c:v>3.4</c:v>
                      </c:pt>
                      <c:pt idx="19">
                        <c:v>3.6</c:v>
                      </c:pt>
                      <c:pt idx="20">
                        <c:v>3.8</c:v>
                      </c:pt>
                      <c:pt idx="21">
                        <c:v>4</c:v>
                      </c:pt>
                      <c:pt idx="22">
                        <c:v>4.2</c:v>
                      </c:pt>
                      <c:pt idx="23">
                        <c:v>4.4000000000000004</c:v>
                      </c:pt>
                      <c:pt idx="24">
                        <c:v>4.5999999999999996</c:v>
                      </c:pt>
                      <c:pt idx="25">
                        <c:v>4.8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Sheet3!$L$469:$L$498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2.56373E-12</c:v>
                      </c:pt>
                      <c:pt idx="1">
                        <c:v>2.56373E-12</c:v>
                      </c:pt>
                      <c:pt idx="2">
                        <c:v>1.9082509999999999E-10</c:v>
                      </c:pt>
                      <c:pt idx="3">
                        <c:v>1.6005369999999999E-8</c:v>
                      </c:pt>
                      <c:pt idx="4">
                        <c:v>9.7170099999999997E-7</c:v>
                      </c:pt>
                      <c:pt idx="5">
                        <c:v>7.9003829999999999E-6</c:v>
                      </c:pt>
                      <c:pt idx="6">
                        <c:v>2.044871E-5</c:v>
                      </c:pt>
                      <c:pt idx="7">
                        <c:v>3.5890879999999997E-5</c:v>
                      </c:pt>
                      <c:pt idx="8">
                        <c:v>5.2952099999999997E-5</c:v>
                      </c:pt>
                      <c:pt idx="9">
                        <c:v>7.1034900000000007E-5</c:v>
                      </c:pt>
                      <c:pt idx="10">
                        <c:v>8.9820780000000004E-5</c:v>
                      </c:pt>
                      <c:pt idx="11">
                        <c:v>1.091208E-4</c:v>
                      </c:pt>
                      <c:pt idx="12">
                        <c:v>1.288133E-4</c:v>
                      </c:pt>
                      <c:pt idx="13">
                        <c:v>1.488142E-4</c:v>
                      </c:pt>
                      <c:pt idx="14">
                        <c:v>1.6906190000000001E-4</c:v>
                      </c:pt>
                      <c:pt idx="15">
                        <c:v>1.8950689999999999E-4</c:v>
                      </c:pt>
                      <c:pt idx="16">
                        <c:v>2.1010429999999999E-4</c:v>
                      </c:pt>
                      <c:pt idx="17">
                        <c:v>2.3080950000000001E-4</c:v>
                      </c:pt>
                      <c:pt idx="18">
                        <c:v>2.515873E-4</c:v>
                      </c:pt>
                      <c:pt idx="19">
                        <c:v>2.724259E-4</c:v>
                      </c:pt>
                      <c:pt idx="20">
                        <c:v>2.9332879999999998E-4</c:v>
                      </c:pt>
                      <c:pt idx="21">
                        <c:v>3.1430180000000001E-4</c:v>
                      </c:pt>
                      <c:pt idx="22">
                        <c:v>3.3535079999999999E-4</c:v>
                      </c:pt>
                      <c:pt idx="23">
                        <c:v>3.5647720000000002E-4</c:v>
                      </c:pt>
                      <c:pt idx="24">
                        <c:v>3.7766090000000002E-4</c:v>
                      </c:pt>
                      <c:pt idx="25">
                        <c:v>3.9886099999999997E-4</c:v>
                      </c:pt>
                      <c:pt idx="26">
                        <c:v>4.2003409999999999E-4</c:v>
                      </c:pt>
                      <c:pt idx="27">
                        <c:v>4.2003409999999999E-4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2FB-4F4F-90DB-2681FAD1B32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Case4-lin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Sheet3!$G$506:$G$536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</c:v>
                      </c:pt>
                      <c:pt idx="5">
                        <c:v>0.22561580000000001</c:v>
                      </c:pt>
                      <c:pt idx="6">
                        <c:v>0.4</c:v>
                      </c:pt>
                      <c:pt idx="7">
                        <c:v>0.6</c:v>
                      </c:pt>
                      <c:pt idx="8">
                        <c:v>0.8</c:v>
                      </c:pt>
                      <c:pt idx="9">
                        <c:v>1</c:v>
                      </c:pt>
                      <c:pt idx="10">
                        <c:v>1.2</c:v>
                      </c:pt>
                      <c:pt idx="11">
                        <c:v>1.4</c:v>
                      </c:pt>
                      <c:pt idx="12">
                        <c:v>1.6</c:v>
                      </c:pt>
                      <c:pt idx="13">
                        <c:v>1.8</c:v>
                      </c:pt>
                      <c:pt idx="14">
                        <c:v>2</c:v>
                      </c:pt>
                      <c:pt idx="15">
                        <c:v>2.2000000000000002</c:v>
                      </c:pt>
                      <c:pt idx="16">
                        <c:v>2.4</c:v>
                      </c:pt>
                      <c:pt idx="17">
                        <c:v>2.6</c:v>
                      </c:pt>
                      <c:pt idx="18">
                        <c:v>2.8</c:v>
                      </c:pt>
                      <c:pt idx="19">
                        <c:v>3</c:v>
                      </c:pt>
                      <c:pt idx="20">
                        <c:v>3.2</c:v>
                      </c:pt>
                      <c:pt idx="21">
                        <c:v>3.4</c:v>
                      </c:pt>
                      <c:pt idx="22">
                        <c:v>3.6</c:v>
                      </c:pt>
                      <c:pt idx="23">
                        <c:v>3.8</c:v>
                      </c:pt>
                      <c:pt idx="24">
                        <c:v>4</c:v>
                      </c:pt>
                      <c:pt idx="25">
                        <c:v>4.2</c:v>
                      </c:pt>
                      <c:pt idx="26">
                        <c:v>4.4000000000000004</c:v>
                      </c:pt>
                      <c:pt idx="27">
                        <c:v>4.5999999999999996</c:v>
                      </c:pt>
                      <c:pt idx="28">
                        <c:v>4.8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Sheet3!$H$506:$H$536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3.9474909999999998E-11</c:v>
                      </c:pt>
                      <c:pt idx="1">
                        <c:v>0</c:v>
                      </c:pt>
                      <c:pt idx="2">
                        <c:v>4.6431559999999997E-11</c:v>
                      </c:pt>
                      <c:pt idx="3">
                        <c:v>3.9474909999999998E-11</c:v>
                      </c:pt>
                      <c:pt idx="4">
                        <c:v>1.034328E-7</c:v>
                      </c:pt>
                      <c:pt idx="5">
                        <c:v>2.9097859999999998E-7</c:v>
                      </c:pt>
                      <c:pt idx="6">
                        <c:v>4.7530710000000001E-6</c:v>
                      </c:pt>
                      <c:pt idx="7">
                        <c:v>1.020433E-5</c:v>
                      </c:pt>
                      <c:pt idx="8">
                        <c:v>1.493928E-5</c:v>
                      </c:pt>
                      <c:pt idx="9">
                        <c:v>1.9125259999999999E-5</c:v>
                      </c:pt>
                      <c:pt idx="10">
                        <c:v>2.2479189999999999E-5</c:v>
                      </c:pt>
                      <c:pt idx="11">
                        <c:v>2.4459449999999998E-5</c:v>
                      </c:pt>
                      <c:pt idx="12">
                        <c:v>2.582276E-5</c:v>
                      </c:pt>
                      <c:pt idx="13">
                        <c:v>2.6688049999999999E-5</c:v>
                      </c:pt>
                      <c:pt idx="14">
                        <c:v>2.71579E-5</c:v>
                      </c:pt>
                      <c:pt idx="15">
                        <c:v>2.7318920000000002E-5</c:v>
                      </c:pt>
                      <c:pt idx="16">
                        <c:v>2.7242830000000002E-5</c:v>
                      </c:pt>
                      <c:pt idx="17">
                        <c:v>2.6987889999999999E-5</c:v>
                      </c:pt>
                      <c:pt idx="18">
                        <c:v>2.6592570000000001E-5</c:v>
                      </c:pt>
                      <c:pt idx="19">
                        <c:v>2.6032340000000001E-5</c:v>
                      </c:pt>
                      <c:pt idx="20">
                        <c:v>2.5412949999999999E-5</c:v>
                      </c:pt>
                      <c:pt idx="21">
                        <c:v>2.4757830000000001E-5</c:v>
                      </c:pt>
                      <c:pt idx="22">
                        <c:v>2.408393E-5</c:v>
                      </c:pt>
                      <c:pt idx="23">
                        <c:v>2.3403869999999999E-5</c:v>
                      </c:pt>
                      <c:pt idx="24">
                        <c:v>2.2726910000000002E-5</c:v>
                      </c:pt>
                      <c:pt idx="25">
                        <c:v>2.205963E-5</c:v>
                      </c:pt>
                      <c:pt idx="26">
                        <c:v>2.139837E-5</c:v>
                      </c:pt>
                      <c:pt idx="27">
                        <c:v>2.075398E-5</c:v>
                      </c:pt>
                      <c:pt idx="28">
                        <c:v>2.013104E-5</c:v>
                      </c:pt>
                      <c:pt idx="29">
                        <c:v>1.9530730000000001E-5</c:v>
                      </c:pt>
                      <c:pt idx="30">
                        <c:v>1.9530730000000001E-5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2FB-4F4F-90DB-2681FAD1B323}"/>
                  </c:ext>
                </c:extLst>
              </c15:ser>
            </c15:filteredScatterSeries>
          </c:ext>
        </c:extLst>
      </c:scatterChart>
      <c:valAx>
        <c:axId val="169497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27920"/>
        <c:crosses val="autoZero"/>
        <c:crossBetween val="midCat"/>
      </c:valAx>
      <c:valAx>
        <c:axId val="1564627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7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Case1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Sheet3!$O$511:$V$511</c:f>
              <c:numCache>
                <c:formatCode>0.00E+00</c:formatCode>
                <c:ptCount val="8"/>
                <c:pt idx="0">
                  <c:v>5.8245300000000003E-5</c:v>
                </c:pt>
                <c:pt idx="1">
                  <c:v>1.20452E-4</c:v>
                </c:pt>
                <c:pt idx="2">
                  <c:v>2.8848900000000001E-4</c:v>
                </c:pt>
                <c:pt idx="3">
                  <c:v>3.6318199999999998E-4</c:v>
                </c:pt>
                <c:pt idx="4">
                  <c:v>4.82826E-4</c:v>
                </c:pt>
                <c:pt idx="5">
                  <c:v>5.6056400000000005E-4</c:v>
                </c:pt>
                <c:pt idx="6">
                  <c:v>6.1896300000000004E-4</c:v>
                </c:pt>
                <c:pt idx="7">
                  <c:v>7.3736400000000001E-4</c:v>
                </c:pt>
              </c:numCache>
            </c:numRef>
          </c:xVal>
          <c:yVal>
            <c:numRef>
              <c:f>Sheet3!$O$512:$V$512</c:f>
              <c:numCache>
                <c:formatCode>0.00E+00</c:formatCode>
                <c:ptCount val="8"/>
                <c:pt idx="0">
                  <c:v>2.4948000000000001E-14</c:v>
                </c:pt>
                <c:pt idx="1">
                  <c:v>2.7486299999999999E-14</c:v>
                </c:pt>
                <c:pt idx="2">
                  <c:v>4.7254100000000001E-14</c:v>
                </c:pt>
                <c:pt idx="3">
                  <c:v>7.4056200000000005E-14</c:v>
                </c:pt>
                <c:pt idx="4">
                  <c:v>2.0203500000000001E-13</c:v>
                </c:pt>
                <c:pt idx="5">
                  <c:v>7.7693499999999996E-13</c:v>
                </c:pt>
                <c:pt idx="6">
                  <c:v>4.9062700000000003E-12</c:v>
                </c:pt>
                <c:pt idx="7">
                  <c:v>4.8469400000000004E-10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86-4018-9F96-C79308DF51E6}"/>
            </c:ext>
          </c:extLst>
        </c:ser>
        <c:ser>
          <c:idx val="1"/>
          <c:order val="1"/>
          <c:tx>
            <c:v>Case2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Sheet3!$O$515:$V$515</c:f>
              <c:numCache>
                <c:formatCode>0.00E+00</c:formatCode>
                <c:ptCount val="8"/>
                <c:pt idx="0">
                  <c:v>8.6756300000000001E-5</c:v>
                </c:pt>
                <c:pt idx="1">
                  <c:v>1.77908E-4</c:v>
                </c:pt>
                <c:pt idx="2">
                  <c:v>4.1343E-4</c:v>
                </c:pt>
                <c:pt idx="3">
                  <c:v>4.9947499999999998E-4</c:v>
                </c:pt>
                <c:pt idx="4">
                  <c:v>6.2444300000000002E-4</c:v>
                </c:pt>
                <c:pt idx="5">
                  <c:v>7.1471999999999996E-4</c:v>
                </c:pt>
                <c:pt idx="6">
                  <c:v>7.7565499999999999E-4</c:v>
                </c:pt>
                <c:pt idx="7">
                  <c:v>8.5609900000000003E-4</c:v>
                </c:pt>
              </c:numCache>
            </c:numRef>
          </c:xVal>
          <c:yVal>
            <c:numRef>
              <c:f>Sheet3!$O$516:$V$516</c:f>
              <c:numCache>
                <c:formatCode>0.00E+00</c:formatCode>
                <c:ptCount val="8"/>
                <c:pt idx="0">
                  <c:v>3.1270399999999999E-14</c:v>
                </c:pt>
                <c:pt idx="1">
                  <c:v>3.5387900000000001E-14</c:v>
                </c:pt>
                <c:pt idx="2">
                  <c:v>6.4819900000000001E-14</c:v>
                </c:pt>
                <c:pt idx="3">
                  <c:v>9.5715099999999994E-14</c:v>
                </c:pt>
                <c:pt idx="4">
                  <c:v>2.12554E-13</c:v>
                </c:pt>
                <c:pt idx="5">
                  <c:v>4.6486300000000002E-13</c:v>
                </c:pt>
                <c:pt idx="6">
                  <c:v>9.8904099999999997E-13</c:v>
                </c:pt>
                <c:pt idx="7">
                  <c:v>6.2792299999999997E-12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6-4018-9F96-C79308DF51E6}"/>
            </c:ext>
          </c:extLst>
        </c:ser>
        <c:ser>
          <c:idx val="0"/>
          <c:order val="2"/>
          <c:tx>
            <c:v>Orig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Sheet3!$O$507:$V$507</c:f>
              <c:numCache>
                <c:formatCode>0.00E+00</c:formatCode>
                <c:ptCount val="8"/>
                <c:pt idx="0">
                  <c:v>3.9753999999999999E-5</c:v>
                </c:pt>
                <c:pt idx="1">
                  <c:v>8.4841900000000005E-5</c:v>
                </c:pt>
                <c:pt idx="2">
                  <c:v>2.1482700000000001E-4</c:v>
                </c:pt>
                <c:pt idx="3">
                  <c:v>2.71277E-4</c:v>
                </c:pt>
                <c:pt idx="4">
                  <c:v>3.5389200000000002E-4</c:v>
                </c:pt>
                <c:pt idx="5">
                  <c:v>4.2003400000000001E-4</c:v>
                </c:pt>
                <c:pt idx="6">
                  <c:v>4.8391200000000002E-4</c:v>
                </c:pt>
                <c:pt idx="7">
                  <c:v>6.0124899999999999E-4</c:v>
                </c:pt>
              </c:numCache>
            </c:numRef>
          </c:xVal>
          <c:yVal>
            <c:numRef>
              <c:f>Sheet3!$O$508:$V$508</c:f>
              <c:numCache>
                <c:formatCode>0.00E+00</c:formatCode>
                <c:ptCount val="8"/>
                <c:pt idx="0">
                  <c:v>2.3437299999999999E-14</c:v>
                </c:pt>
                <c:pt idx="1">
                  <c:v>2.3955400000000001E-14</c:v>
                </c:pt>
                <c:pt idx="2">
                  <c:v>2.8656800000000003E-14</c:v>
                </c:pt>
                <c:pt idx="3">
                  <c:v>3.6864300000000002E-14</c:v>
                </c:pt>
                <c:pt idx="4">
                  <c:v>1.3061800000000001E-13</c:v>
                </c:pt>
                <c:pt idx="5">
                  <c:v>2.56373E-12</c:v>
                </c:pt>
                <c:pt idx="6">
                  <c:v>1.7702100000000001E-10</c:v>
                </c:pt>
                <c:pt idx="7">
                  <c:v>8.4908300000000005E-6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6-4018-9F96-C79308DF5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32096"/>
        <c:axId val="1322933872"/>
      </c:scatterChart>
      <c:valAx>
        <c:axId val="11483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33872"/>
        <c:crosses val="autoZero"/>
        <c:crossBetween val="midCat"/>
      </c:valAx>
      <c:valAx>
        <c:axId val="13229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log(ioff)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t=12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Sheet3!$K$557:$R$557</c:f>
              <c:numCache>
                <c:formatCode>0.00E+00</c:formatCode>
                <c:ptCount val="8"/>
                <c:pt idx="0">
                  <c:v>7.8103199999999994E-5</c:v>
                </c:pt>
                <c:pt idx="1">
                  <c:v>1.60433E-4</c:v>
                </c:pt>
                <c:pt idx="2">
                  <c:v>3.7363499999999998E-4</c:v>
                </c:pt>
                <c:pt idx="3">
                  <c:v>4.51533E-4</c:v>
                </c:pt>
                <c:pt idx="4">
                  <c:v>5.6526299999999999E-4</c:v>
                </c:pt>
                <c:pt idx="5">
                  <c:v>6.4792500000000004E-4</c:v>
                </c:pt>
                <c:pt idx="6">
                  <c:v>7.0395400000000002E-4</c:v>
                </c:pt>
                <c:pt idx="7">
                  <c:v>7.7828900000000004E-4</c:v>
                </c:pt>
              </c:numCache>
            </c:numRef>
          </c:xVal>
          <c:yVal>
            <c:numRef>
              <c:f>Sheet3!$K$558:$R$558</c:f>
              <c:numCache>
                <c:formatCode>0.00E+00</c:formatCode>
                <c:ptCount val="8"/>
                <c:pt idx="0">
                  <c:v>2.8734900000000002E-14</c:v>
                </c:pt>
                <c:pt idx="1">
                  <c:v>3.04875E-14</c:v>
                </c:pt>
                <c:pt idx="2">
                  <c:v>4.5150899999999998E-14</c:v>
                </c:pt>
                <c:pt idx="3">
                  <c:v>6.10015E-14</c:v>
                </c:pt>
                <c:pt idx="4">
                  <c:v>1.21315E-13</c:v>
                </c:pt>
                <c:pt idx="5">
                  <c:v>2.5406600000000001E-13</c:v>
                </c:pt>
                <c:pt idx="6">
                  <c:v>5.4091999999999998E-13</c:v>
                </c:pt>
                <c:pt idx="7">
                  <c:v>3.7067399999999996E-12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7-4FAC-9B3E-7245FF8F9A66}"/>
            </c:ext>
          </c:extLst>
        </c:ser>
        <c:ser>
          <c:idx val="1"/>
          <c:order val="1"/>
          <c:tx>
            <c:v>*t=10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Sheet3!$O$515:$V$515</c:f>
              <c:numCache>
                <c:formatCode>0.00E+00</c:formatCode>
                <c:ptCount val="8"/>
                <c:pt idx="0">
                  <c:v>8.6756300000000001E-5</c:v>
                </c:pt>
                <c:pt idx="1">
                  <c:v>1.77908E-4</c:v>
                </c:pt>
                <c:pt idx="2">
                  <c:v>4.1343E-4</c:v>
                </c:pt>
                <c:pt idx="3">
                  <c:v>4.9947499999999998E-4</c:v>
                </c:pt>
                <c:pt idx="4">
                  <c:v>6.2444300000000002E-4</c:v>
                </c:pt>
                <c:pt idx="5">
                  <c:v>7.1471999999999996E-4</c:v>
                </c:pt>
                <c:pt idx="6">
                  <c:v>7.7565499999999999E-4</c:v>
                </c:pt>
                <c:pt idx="7">
                  <c:v>8.5609900000000003E-4</c:v>
                </c:pt>
              </c:numCache>
            </c:numRef>
          </c:xVal>
          <c:yVal>
            <c:numRef>
              <c:f>Sheet3!$O$516:$V$516</c:f>
              <c:numCache>
                <c:formatCode>0.00E+00</c:formatCode>
                <c:ptCount val="8"/>
                <c:pt idx="0">
                  <c:v>3.1270399999999999E-14</c:v>
                </c:pt>
                <c:pt idx="1">
                  <c:v>3.5387900000000001E-14</c:v>
                </c:pt>
                <c:pt idx="2">
                  <c:v>6.4819900000000001E-14</c:v>
                </c:pt>
                <c:pt idx="3">
                  <c:v>9.5715099999999994E-14</c:v>
                </c:pt>
                <c:pt idx="4">
                  <c:v>2.12554E-13</c:v>
                </c:pt>
                <c:pt idx="5">
                  <c:v>4.6486300000000002E-13</c:v>
                </c:pt>
                <c:pt idx="6">
                  <c:v>9.8904099999999997E-13</c:v>
                </c:pt>
                <c:pt idx="7">
                  <c:v>6.2792299999999997E-12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7-4FAC-9B3E-7245FF8F9A66}"/>
            </c:ext>
          </c:extLst>
        </c:ser>
        <c:ser>
          <c:idx val="2"/>
          <c:order val="2"/>
          <c:tx>
            <c:v>t=8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Sheet3!$S$557:$Z$557</c:f>
              <c:numCache>
                <c:formatCode>0.00E+00</c:formatCode>
                <c:ptCount val="8"/>
                <c:pt idx="0">
                  <c:v>9.7148699999999994E-5</c:v>
                </c:pt>
                <c:pt idx="1">
                  <c:v>1.98786E-4</c:v>
                </c:pt>
                <c:pt idx="2">
                  <c:v>4.6104499999999999E-4</c:v>
                </c:pt>
                <c:pt idx="3">
                  <c:v>5.5697199999999998E-4</c:v>
                </c:pt>
                <c:pt idx="4">
                  <c:v>6.9489599999999997E-4</c:v>
                </c:pt>
                <c:pt idx="5">
                  <c:v>7.9316200000000003E-4</c:v>
                </c:pt>
                <c:pt idx="6">
                  <c:v>8.5872300000000004E-4</c:v>
                </c:pt>
                <c:pt idx="7">
                  <c:v>9.4404000000000005E-4</c:v>
                </c:pt>
              </c:numCache>
            </c:numRef>
          </c:xVal>
          <c:yVal>
            <c:numRef>
              <c:f>Sheet3!$S$558:$Z$558</c:f>
              <c:numCache>
                <c:formatCode>0.00E+00</c:formatCode>
                <c:ptCount val="8"/>
                <c:pt idx="0">
                  <c:v>3.6676399999999999E-14</c:v>
                </c:pt>
                <c:pt idx="1">
                  <c:v>4.7236699999999997E-14</c:v>
                </c:pt>
                <c:pt idx="2">
                  <c:v>1.13331E-13</c:v>
                </c:pt>
                <c:pt idx="3">
                  <c:v>1.7978799999999999E-13</c:v>
                </c:pt>
                <c:pt idx="4">
                  <c:v>4.2224299999999999E-13</c:v>
                </c:pt>
                <c:pt idx="5">
                  <c:v>9.3304000000000003E-13</c:v>
                </c:pt>
                <c:pt idx="6">
                  <c:v>1.96221E-12</c:v>
                </c:pt>
                <c:pt idx="7">
                  <c:v>1.1877700000000001E-11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7-4FAC-9B3E-7245FF8F9A66}"/>
            </c:ext>
          </c:extLst>
        </c:ser>
        <c:ser>
          <c:idx val="3"/>
          <c:order val="3"/>
          <c:tx>
            <c:v>t=5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Sheet3!$AA$557:$AH$557</c:f>
              <c:numCache>
                <c:formatCode>0.00E+00</c:formatCode>
                <c:ptCount val="8"/>
                <c:pt idx="0">
                  <c:v>1.1743600000000001E-4</c:v>
                </c:pt>
                <c:pt idx="1">
                  <c:v>2.40597E-4</c:v>
                </c:pt>
                <c:pt idx="2">
                  <c:v>5.6416500000000004E-4</c:v>
                </c:pt>
                <c:pt idx="3">
                  <c:v>6.85547E-4</c:v>
                </c:pt>
                <c:pt idx="4">
                  <c:v>8.6060300000000004E-4</c:v>
                </c:pt>
                <c:pt idx="5">
                  <c:v>9.8525299999999995E-4</c:v>
                </c:pt>
                <c:pt idx="6">
                  <c:v>1.06839E-3</c:v>
                </c:pt>
                <c:pt idx="7">
                  <c:v>1.17632E-3</c:v>
                </c:pt>
              </c:numCache>
            </c:numRef>
          </c:xVal>
          <c:yVal>
            <c:numRef>
              <c:f>Sheet3!$AA$558:$AH$558</c:f>
              <c:numCache>
                <c:formatCode>0.00E+00</c:formatCode>
                <c:ptCount val="8"/>
                <c:pt idx="0">
                  <c:v>7.3686600000000006E-14</c:v>
                </c:pt>
                <c:pt idx="1">
                  <c:v>1.3130000000000001E-13</c:v>
                </c:pt>
                <c:pt idx="2">
                  <c:v>4.5333800000000002E-13</c:v>
                </c:pt>
                <c:pt idx="3">
                  <c:v>7.5463099999999996E-13</c:v>
                </c:pt>
                <c:pt idx="4">
                  <c:v>1.80677E-12</c:v>
                </c:pt>
                <c:pt idx="5">
                  <c:v>3.90842E-12</c:v>
                </c:pt>
                <c:pt idx="6">
                  <c:v>7.7492899999999996E-12</c:v>
                </c:pt>
                <c:pt idx="7">
                  <c:v>3.6969799999999997E-11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7-4FAC-9B3E-7245FF8F9A66}"/>
            </c:ext>
          </c:extLst>
        </c:ser>
        <c:ser>
          <c:idx val="4"/>
          <c:order val="4"/>
          <c:tx>
            <c:v>t=3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Sheet3!$AI$557:$AP$557</c:f>
              <c:numCache>
                <c:formatCode>0.00E+00</c:formatCode>
                <c:ptCount val="8"/>
                <c:pt idx="0">
                  <c:v>1.33685E-4</c:v>
                </c:pt>
                <c:pt idx="1">
                  <c:v>2.7495699999999999E-4</c:v>
                </c:pt>
                <c:pt idx="2">
                  <c:v>6.5719200000000002E-4</c:v>
                </c:pt>
                <c:pt idx="3">
                  <c:v>8.0622500000000004E-4</c:v>
                </c:pt>
                <c:pt idx="4">
                  <c:v>1.0243800000000001E-3</c:v>
                </c:pt>
                <c:pt idx="5">
                  <c:v>1.1812299999999999E-3</c:v>
                </c:pt>
                <c:pt idx="6">
                  <c:v>1.2865999999999999E-3</c:v>
                </c:pt>
                <c:pt idx="7">
                  <c:v>1.42402E-3</c:v>
                </c:pt>
              </c:numCache>
            </c:numRef>
          </c:xVal>
          <c:yVal>
            <c:numRef>
              <c:f>Sheet3!$AI$558:$AP$558</c:f>
              <c:numCache>
                <c:formatCode>0.00E+00</c:formatCode>
                <c:ptCount val="8"/>
                <c:pt idx="0">
                  <c:v>2.4981099999999999E-13</c:v>
                </c:pt>
                <c:pt idx="1">
                  <c:v>5.2538700000000003E-13</c:v>
                </c:pt>
                <c:pt idx="2">
                  <c:v>1.9914000000000002E-12</c:v>
                </c:pt>
                <c:pt idx="3">
                  <c:v>3.2762799999999998E-12</c:v>
                </c:pt>
                <c:pt idx="4">
                  <c:v>7.5629699999999996E-12</c:v>
                </c:pt>
                <c:pt idx="5">
                  <c:v>1.5688800000000002E-11</c:v>
                </c:pt>
                <c:pt idx="6">
                  <c:v>2.9307900000000003E-11</c:v>
                </c:pt>
                <c:pt idx="7">
                  <c:v>1.12376E-10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B7-4FAC-9B3E-7245FF8F9A66}"/>
            </c:ext>
          </c:extLst>
        </c:ser>
        <c:ser>
          <c:idx val="5"/>
          <c:order val="5"/>
          <c:tx>
            <c:v>t=1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Sheet3!$AQ$557:$AX$557</c:f>
              <c:numCache>
                <c:formatCode>0.00E+00</c:formatCode>
                <c:ptCount val="8"/>
                <c:pt idx="0">
                  <c:v>1.4410000000000001E-4</c:v>
                </c:pt>
                <c:pt idx="1">
                  <c:v>3.00208E-4</c:v>
                </c:pt>
                <c:pt idx="2">
                  <c:v>7.5782900000000001E-4</c:v>
                </c:pt>
                <c:pt idx="3">
                  <c:v>9.5156400000000001E-4</c:v>
                </c:pt>
                <c:pt idx="4">
                  <c:v>1.2536400000000001E-3</c:v>
                </c:pt>
                <c:pt idx="5">
                  <c:v>1.4804099999999999E-3</c:v>
                </c:pt>
                <c:pt idx="6">
                  <c:v>1.63641E-3</c:v>
                </c:pt>
                <c:pt idx="7">
                  <c:v>1.84406E-3</c:v>
                </c:pt>
              </c:numCache>
            </c:numRef>
          </c:xVal>
          <c:yVal>
            <c:numRef>
              <c:f>Sheet3!$AQ$558:$AX$558</c:f>
              <c:numCache>
                <c:formatCode>0.00E+00</c:formatCode>
                <c:ptCount val="8"/>
                <c:pt idx="0">
                  <c:v>2.22518E-12</c:v>
                </c:pt>
                <c:pt idx="1">
                  <c:v>4.8988100000000002E-12</c:v>
                </c:pt>
                <c:pt idx="2">
                  <c:v>1.84124E-11</c:v>
                </c:pt>
                <c:pt idx="3">
                  <c:v>2.938E-11</c:v>
                </c:pt>
                <c:pt idx="4">
                  <c:v>6.3890100000000005E-11</c:v>
                </c:pt>
                <c:pt idx="5">
                  <c:v>1.2552E-10</c:v>
                </c:pt>
                <c:pt idx="6">
                  <c:v>2.2006599999999999E-10</c:v>
                </c:pt>
                <c:pt idx="7">
                  <c:v>6.7857099999999997E-10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B7-4FAC-9B3E-7245FF8F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62832"/>
        <c:axId val="1334588400"/>
      </c:scatterChart>
      <c:valAx>
        <c:axId val="14272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88400"/>
        <c:crosses val="autoZero"/>
        <c:crossBetween val="midCat"/>
      </c:valAx>
      <c:valAx>
        <c:axId val="133458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6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Sheet1!$E$13:$L$13</c:f>
              <c:numCache>
                <c:formatCode>0.00E+00</c:formatCode>
                <c:ptCount val="8"/>
                <c:pt idx="0">
                  <c:v>3.9753999999999999E-5</c:v>
                </c:pt>
                <c:pt idx="1">
                  <c:v>8.4841900000000005E-5</c:v>
                </c:pt>
                <c:pt idx="2">
                  <c:v>2.1482700000000001E-4</c:v>
                </c:pt>
                <c:pt idx="3">
                  <c:v>2.71277E-4</c:v>
                </c:pt>
                <c:pt idx="4">
                  <c:v>3.5389200000000002E-4</c:v>
                </c:pt>
                <c:pt idx="5">
                  <c:v>4.2003400000000001E-4</c:v>
                </c:pt>
                <c:pt idx="6">
                  <c:v>4.8391200000000002E-4</c:v>
                </c:pt>
                <c:pt idx="7">
                  <c:v>6.0124899999999999E-4</c:v>
                </c:pt>
              </c:numCache>
            </c:numRef>
          </c:xVal>
          <c:yVal>
            <c:numRef>
              <c:f>Sheet1!$E$14:$L$14</c:f>
              <c:numCache>
                <c:formatCode>0.00E+00</c:formatCode>
                <c:ptCount val="8"/>
                <c:pt idx="0">
                  <c:v>2.3437299999999999E-14</c:v>
                </c:pt>
                <c:pt idx="1">
                  <c:v>2.3955400000000001E-14</c:v>
                </c:pt>
                <c:pt idx="2">
                  <c:v>2.8656800000000003E-14</c:v>
                </c:pt>
                <c:pt idx="3">
                  <c:v>3.6864300000000002E-14</c:v>
                </c:pt>
                <c:pt idx="4">
                  <c:v>1.3061800000000001E-13</c:v>
                </c:pt>
                <c:pt idx="5">
                  <c:v>2.56373E-12</c:v>
                </c:pt>
                <c:pt idx="6">
                  <c:v>1.7702100000000001E-10</c:v>
                </c:pt>
                <c:pt idx="7">
                  <c:v>8.4908300000000005E-6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E-4E5D-9317-642C3C0A94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Sheet1!$U$13:$AB$13</c:f>
              <c:numCache>
                <c:formatCode>0.00E+00</c:formatCode>
                <c:ptCount val="8"/>
                <c:pt idx="0">
                  <c:v>3.2068299999999999E-5</c:v>
                </c:pt>
                <c:pt idx="1">
                  <c:v>6.9549999999999996E-5</c:v>
                </c:pt>
                <c:pt idx="2">
                  <c:v>1.85692E-4</c:v>
                </c:pt>
                <c:pt idx="3">
                  <c:v>2.3927E-4</c:v>
                </c:pt>
                <c:pt idx="4">
                  <c:v>3.1934699999999999E-4</c:v>
                </c:pt>
                <c:pt idx="5">
                  <c:v>3.7551799999999998E-4</c:v>
                </c:pt>
                <c:pt idx="6">
                  <c:v>4.3411600000000002E-4</c:v>
                </c:pt>
                <c:pt idx="7">
                  <c:v>5.4656799999999999E-4</c:v>
                </c:pt>
              </c:numCache>
            </c:numRef>
          </c:xVal>
          <c:yVal>
            <c:numRef>
              <c:f>Sheet1!$U$14:$AB$14</c:f>
              <c:numCache>
                <c:formatCode>0.00E+00</c:formatCode>
                <c:ptCount val="8"/>
                <c:pt idx="0">
                  <c:v>2.1151199999999999E-14</c:v>
                </c:pt>
                <c:pt idx="1">
                  <c:v>2.1271100000000001E-14</c:v>
                </c:pt>
                <c:pt idx="2">
                  <c:v>2.2328099999999999E-14</c:v>
                </c:pt>
                <c:pt idx="3">
                  <c:v>2.3920899999999999E-14</c:v>
                </c:pt>
                <c:pt idx="4">
                  <c:v>3.5191899999999998E-14</c:v>
                </c:pt>
                <c:pt idx="5">
                  <c:v>1.21215E-13</c:v>
                </c:pt>
                <c:pt idx="6">
                  <c:v>1.5305600000000001E-12</c:v>
                </c:pt>
                <c:pt idx="7">
                  <c:v>5.3599399999999996E-9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2E-4E5D-9317-642C3C0A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55775"/>
        <c:axId val="622868703"/>
      </c:scatterChart>
      <c:valAx>
        <c:axId val="8252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8703"/>
        <c:crosses val="autoZero"/>
        <c:crossBetween val="midCat"/>
      </c:valAx>
      <c:valAx>
        <c:axId val="622868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5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t=10(lin)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Sheet3!$E$398:$E$428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0.50512440000000003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1.6</c:v>
                </c:pt>
                <c:pt idx="13">
                  <c:v>1.8</c:v>
                </c:pt>
                <c:pt idx="14">
                  <c:v>2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4.4000000000000004</c:v>
                </c:pt>
                <c:pt idx="27">
                  <c:v>4.5999999999999996</c:v>
                </c:pt>
                <c:pt idx="28">
                  <c:v>4.8</c:v>
                </c:pt>
                <c:pt idx="29">
                  <c:v>5</c:v>
                </c:pt>
                <c:pt idx="30">
                  <c:v>5</c:v>
                </c:pt>
              </c:numCache>
            </c:numRef>
          </c:xVal>
          <c:yVal>
            <c:numRef>
              <c:f>Sheet3!$F$398:$F$428</c:f>
              <c:numCache>
                <c:formatCode>0.00E+00</c:formatCode>
                <c:ptCount val="31"/>
                <c:pt idx="0">
                  <c:v>3.1512210000000003E-13</c:v>
                </c:pt>
                <c:pt idx="1">
                  <c:v>0</c:v>
                </c:pt>
                <c:pt idx="2">
                  <c:v>4.6505370000000004E-13</c:v>
                </c:pt>
                <c:pt idx="3">
                  <c:v>3.1512210000000003E-13</c:v>
                </c:pt>
                <c:pt idx="4">
                  <c:v>5.7685289999999998E-11</c:v>
                </c:pt>
                <c:pt idx="5">
                  <c:v>1.5401150000000002E-8</c:v>
                </c:pt>
                <c:pt idx="6">
                  <c:v>3.0539880000000001E-7</c:v>
                </c:pt>
                <c:pt idx="7">
                  <c:v>1.29285E-6</c:v>
                </c:pt>
                <c:pt idx="8">
                  <c:v>4.0182090000000004E-6</c:v>
                </c:pt>
                <c:pt idx="9">
                  <c:v>6.5053610000000004E-6</c:v>
                </c:pt>
                <c:pt idx="10">
                  <c:v>8.7181319999999996E-6</c:v>
                </c:pt>
                <c:pt idx="11">
                  <c:v>1.0709490000000001E-5</c:v>
                </c:pt>
                <c:pt idx="12">
                  <c:v>1.2516830000000001E-5</c:v>
                </c:pt>
                <c:pt idx="13">
                  <c:v>1.4165509999999999E-5</c:v>
                </c:pt>
                <c:pt idx="14">
                  <c:v>1.567357E-5</c:v>
                </c:pt>
                <c:pt idx="15">
                  <c:v>1.7054460000000001E-5</c:v>
                </c:pt>
                <c:pt idx="16">
                  <c:v>1.8318800000000002E-5</c:v>
                </c:pt>
                <c:pt idx="17">
                  <c:v>1.94753E-5</c:v>
                </c:pt>
                <c:pt idx="18">
                  <c:v>2.0531409999999999E-5</c:v>
                </c:pt>
                <c:pt idx="19">
                  <c:v>2.149369E-5</c:v>
                </c:pt>
                <c:pt idx="20">
                  <c:v>2.2368089999999999E-5</c:v>
                </c:pt>
                <c:pt idx="21">
                  <c:v>2.3160080000000001E-5</c:v>
                </c:pt>
                <c:pt idx="22">
                  <c:v>2.3874769999999998E-5</c:v>
                </c:pt>
                <c:pt idx="23">
                  <c:v>2.4516949999999999E-5</c:v>
                </c:pt>
                <c:pt idx="24">
                  <c:v>2.5091200000000001E-5</c:v>
                </c:pt>
                <c:pt idx="25">
                  <c:v>2.5601830000000001E-5</c:v>
                </c:pt>
                <c:pt idx="26">
                  <c:v>2.6052989999999999E-5</c:v>
                </c:pt>
                <c:pt idx="27">
                  <c:v>2.6448589999999999E-5</c:v>
                </c:pt>
                <c:pt idx="28">
                  <c:v>2.679239E-5</c:v>
                </c:pt>
                <c:pt idx="29">
                  <c:v>2.7087949999999999E-5</c:v>
                </c:pt>
                <c:pt idx="30">
                  <c:v>2.7087949999999999E-5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D1-4FE5-BAB9-2BCE72B9E764}"/>
            </c:ext>
          </c:extLst>
        </c:ser>
        <c:ser>
          <c:idx val="3"/>
          <c:order val="3"/>
          <c:tx>
            <c:v>t=10(sat)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Sheet3!$I$398:$I$427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Sheet3!$J$398:$J$427</c:f>
              <c:numCache>
                <c:formatCode>0.00E+00</c:formatCode>
                <c:ptCount val="30"/>
                <c:pt idx="0">
                  <c:v>4.6486289999999996E-13</c:v>
                </c:pt>
                <c:pt idx="1">
                  <c:v>4.6486289999999996E-13</c:v>
                </c:pt>
                <c:pt idx="2">
                  <c:v>8.1454339999999998E-11</c:v>
                </c:pt>
                <c:pt idx="3">
                  <c:v>2.1199240000000001E-8</c:v>
                </c:pt>
                <c:pt idx="4">
                  <c:v>2.3446739999999999E-6</c:v>
                </c:pt>
                <c:pt idx="5">
                  <c:v>1.428449E-5</c:v>
                </c:pt>
                <c:pt idx="6">
                  <c:v>3.4853729999999997E-5</c:v>
                </c:pt>
                <c:pt idx="7">
                  <c:v>6.064994E-5</c:v>
                </c:pt>
                <c:pt idx="8">
                  <c:v>8.9648910000000002E-5</c:v>
                </c:pt>
                <c:pt idx="9">
                  <c:v>1.2073370000000001E-4</c:v>
                </c:pt>
                <c:pt idx="10">
                  <c:v>1.532425E-4</c:v>
                </c:pt>
                <c:pt idx="11">
                  <c:v>1.867548E-4</c:v>
                </c:pt>
                <c:pt idx="12">
                  <c:v>2.2098659999999999E-4</c:v>
                </c:pt>
                <c:pt idx="13">
                  <c:v>2.5573639999999998E-4</c:v>
                </c:pt>
                <c:pt idx="14">
                  <c:v>2.9085519999999998E-4</c:v>
                </c:pt>
                <c:pt idx="15">
                  <c:v>3.262289E-4</c:v>
                </c:pt>
                <c:pt idx="16">
                  <c:v>3.6176790000000002E-4</c:v>
                </c:pt>
                <c:pt idx="17">
                  <c:v>3.9739970000000002E-4</c:v>
                </c:pt>
                <c:pt idx="18">
                  <c:v>4.3306319999999998E-4</c:v>
                </c:pt>
                <c:pt idx="19">
                  <c:v>4.6870480000000002E-4</c:v>
                </c:pt>
                <c:pt idx="20">
                  <c:v>5.0427879999999999E-4</c:v>
                </c:pt>
                <c:pt idx="21">
                  <c:v>5.3974939999999999E-4</c:v>
                </c:pt>
                <c:pt idx="22">
                  <c:v>5.7509059999999999E-4</c:v>
                </c:pt>
                <c:pt idx="23">
                  <c:v>6.102805E-4</c:v>
                </c:pt>
                <c:pt idx="24">
                  <c:v>6.4529720000000004E-4</c:v>
                </c:pt>
                <c:pt idx="25">
                  <c:v>6.801178E-4</c:v>
                </c:pt>
                <c:pt idx="26">
                  <c:v>7.1472009999999999E-4</c:v>
                </c:pt>
                <c:pt idx="27">
                  <c:v>7.1472009999999999E-4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D1-4FE5-BAB9-2BCE72B9E764}"/>
            </c:ext>
          </c:extLst>
        </c:ser>
        <c:ser>
          <c:idx val="4"/>
          <c:order val="4"/>
          <c:tx>
            <c:v>t=8(lin)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Sheet3!$Q$593:$Q$623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0.45574520000000002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1.6</c:v>
                </c:pt>
                <c:pt idx="13">
                  <c:v>1.8</c:v>
                </c:pt>
                <c:pt idx="14">
                  <c:v>2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4.4000000000000004</c:v>
                </c:pt>
                <c:pt idx="27">
                  <c:v>4.5999999999999996</c:v>
                </c:pt>
                <c:pt idx="28">
                  <c:v>4.8</c:v>
                </c:pt>
                <c:pt idx="29">
                  <c:v>5</c:v>
                </c:pt>
                <c:pt idx="30">
                  <c:v>5</c:v>
                </c:pt>
              </c:numCache>
            </c:numRef>
          </c:xVal>
          <c:yVal>
            <c:numRef>
              <c:f>Sheet3!$R$593:$R$623</c:f>
              <c:numCache>
                <c:formatCode>0.00E+00</c:formatCode>
                <c:ptCount val="31"/>
                <c:pt idx="0">
                  <c:v>6.3051670000000004E-13</c:v>
                </c:pt>
                <c:pt idx="1">
                  <c:v>0</c:v>
                </c:pt>
                <c:pt idx="2">
                  <c:v>9.3294959999999995E-13</c:v>
                </c:pt>
                <c:pt idx="3">
                  <c:v>6.3051670000000004E-13</c:v>
                </c:pt>
                <c:pt idx="4">
                  <c:v>1.4608060000000001E-10</c:v>
                </c:pt>
                <c:pt idx="5">
                  <c:v>6.2910549999999996E-8</c:v>
                </c:pt>
                <c:pt idx="6">
                  <c:v>3.0232599999999998E-7</c:v>
                </c:pt>
                <c:pt idx="7">
                  <c:v>2.1150250000000001E-6</c:v>
                </c:pt>
                <c:pt idx="8">
                  <c:v>5.0473699999999998E-6</c:v>
                </c:pt>
                <c:pt idx="9">
                  <c:v>7.6581700000000002E-6</c:v>
                </c:pt>
                <c:pt idx="10">
                  <c:v>9.9685109999999996E-6</c:v>
                </c:pt>
                <c:pt idx="11">
                  <c:v>1.2038659999999999E-5</c:v>
                </c:pt>
                <c:pt idx="12">
                  <c:v>1.3905740000000001E-5</c:v>
                </c:pt>
                <c:pt idx="13">
                  <c:v>1.5595170000000001E-5</c:v>
                </c:pt>
                <c:pt idx="14">
                  <c:v>1.712539E-5</c:v>
                </c:pt>
                <c:pt idx="15">
                  <c:v>1.8510649999999999E-5</c:v>
                </c:pt>
                <c:pt idx="16">
                  <c:v>1.9762570000000001E-5</c:v>
                </c:pt>
                <c:pt idx="17">
                  <c:v>2.0891079999999999E-5</c:v>
                </c:pt>
                <c:pt idx="18">
                  <c:v>2.190494E-5</c:v>
                </c:pt>
                <c:pt idx="19">
                  <c:v>2.2812150000000001E-5</c:v>
                </c:pt>
                <c:pt idx="20">
                  <c:v>2.362009E-5</c:v>
                </c:pt>
                <c:pt idx="21">
                  <c:v>2.4335659999999999E-5</c:v>
                </c:pt>
                <c:pt idx="22">
                  <c:v>2.4965410000000001E-5</c:v>
                </c:pt>
                <c:pt idx="23">
                  <c:v>2.55155E-5</c:v>
                </c:pt>
                <c:pt idx="24">
                  <c:v>2.5991779999999999E-5</c:v>
                </c:pt>
                <c:pt idx="25">
                  <c:v>2.6399810000000002E-5</c:v>
                </c:pt>
                <c:pt idx="26">
                  <c:v>2.6744840000000001E-5</c:v>
                </c:pt>
                <c:pt idx="27">
                  <c:v>2.703184E-5</c:v>
                </c:pt>
                <c:pt idx="28">
                  <c:v>2.7265490000000001E-5</c:v>
                </c:pt>
                <c:pt idx="29">
                  <c:v>2.745019E-5</c:v>
                </c:pt>
                <c:pt idx="30">
                  <c:v>2.745019E-5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D1-4FE5-BAB9-2BCE72B9E764}"/>
            </c:ext>
          </c:extLst>
        </c:ser>
        <c:ser>
          <c:idx val="5"/>
          <c:order val="5"/>
          <c:tx>
            <c:v>t=8(sat)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Sheet3!$U$593:$U$622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Sheet3!$V$593:$V$622</c:f>
              <c:numCache>
                <c:formatCode>0.00E+00</c:formatCode>
                <c:ptCount val="30"/>
                <c:pt idx="0">
                  <c:v>9.3304010000000009E-13</c:v>
                </c:pt>
                <c:pt idx="1">
                  <c:v>9.3304010000000009E-13</c:v>
                </c:pt>
                <c:pt idx="2">
                  <c:v>2.1366089999999999E-10</c:v>
                </c:pt>
                <c:pt idx="3">
                  <c:v>8.7220990000000001E-8</c:v>
                </c:pt>
                <c:pt idx="4">
                  <c:v>4.8347109999999997E-6</c:v>
                </c:pt>
                <c:pt idx="5">
                  <c:v>2.131192E-5</c:v>
                </c:pt>
                <c:pt idx="6">
                  <c:v>4.6457430000000002E-5</c:v>
                </c:pt>
                <c:pt idx="7">
                  <c:v>7.6586240000000005E-5</c:v>
                </c:pt>
                <c:pt idx="8">
                  <c:v>1.097653E-4</c:v>
                </c:pt>
                <c:pt idx="9">
                  <c:v>1.4491450000000001E-4</c:v>
                </c:pt>
                <c:pt idx="10">
                  <c:v>1.81387E-4</c:v>
                </c:pt>
                <c:pt idx="11">
                  <c:v>2.1876679999999999E-4</c:v>
                </c:pt>
                <c:pt idx="12">
                  <c:v>2.5677060000000001E-4</c:v>
                </c:pt>
                <c:pt idx="13">
                  <c:v>2.951966E-4</c:v>
                </c:pt>
                <c:pt idx="14">
                  <c:v>3.3389630000000002E-4</c:v>
                </c:pt>
                <c:pt idx="15">
                  <c:v>3.7275660000000001E-4</c:v>
                </c:pt>
                <c:pt idx="16">
                  <c:v>4.1168960000000001E-4</c:v>
                </c:pt>
                <c:pt idx="17">
                  <c:v>4.5062429999999999E-4</c:v>
                </c:pt>
                <c:pt idx="18">
                  <c:v>4.8950000000000003E-4</c:v>
                </c:pt>
                <c:pt idx="19">
                  <c:v>5.2826179999999998E-4</c:v>
                </c:pt>
                <c:pt idx="20">
                  <c:v>5.6685969999999998E-4</c:v>
                </c:pt>
                <c:pt idx="21">
                  <c:v>6.0525230000000002E-4</c:v>
                </c:pt>
                <c:pt idx="22">
                  <c:v>6.4340860000000003E-4</c:v>
                </c:pt>
                <c:pt idx="23">
                  <c:v>6.8130199999999995E-4</c:v>
                </c:pt>
                <c:pt idx="24">
                  <c:v>7.1890789999999995E-4</c:v>
                </c:pt>
                <c:pt idx="25">
                  <c:v>7.5620189999999995E-4</c:v>
                </c:pt>
                <c:pt idx="26">
                  <c:v>7.9316230000000003E-4</c:v>
                </c:pt>
                <c:pt idx="27">
                  <c:v>7.9316230000000003E-4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D1-4FE5-BAB9-2BCE72B9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69808"/>
        <c:axId val="1519662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t=12(lin)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Sheet3!$H$593:$H$623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</c:v>
                      </c:pt>
                      <c:pt idx="5">
                        <c:v>0.4</c:v>
                      </c:pt>
                      <c:pt idx="6">
                        <c:v>0.54456289999999996</c:v>
                      </c:pt>
                      <c:pt idx="7">
                        <c:v>0.6</c:v>
                      </c:pt>
                      <c:pt idx="8">
                        <c:v>0.8</c:v>
                      </c:pt>
                      <c:pt idx="9">
                        <c:v>1</c:v>
                      </c:pt>
                      <c:pt idx="10">
                        <c:v>1.2</c:v>
                      </c:pt>
                      <c:pt idx="11">
                        <c:v>1.4</c:v>
                      </c:pt>
                      <c:pt idx="12">
                        <c:v>1.6</c:v>
                      </c:pt>
                      <c:pt idx="13">
                        <c:v>1.8</c:v>
                      </c:pt>
                      <c:pt idx="14">
                        <c:v>2</c:v>
                      </c:pt>
                      <c:pt idx="15">
                        <c:v>2.2000000000000002</c:v>
                      </c:pt>
                      <c:pt idx="16">
                        <c:v>2.4</c:v>
                      </c:pt>
                      <c:pt idx="17">
                        <c:v>2.6</c:v>
                      </c:pt>
                      <c:pt idx="18">
                        <c:v>2.8</c:v>
                      </c:pt>
                      <c:pt idx="19">
                        <c:v>3</c:v>
                      </c:pt>
                      <c:pt idx="20">
                        <c:v>3.2</c:v>
                      </c:pt>
                      <c:pt idx="21">
                        <c:v>3.4</c:v>
                      </c:pt>
                      <c:pt idx="22">
                        <c:v>3.6</c:v>
                      </c:pt>
                      <c:pt idx="23">
                        <c:v>3.8</c:v>
                      </c:pt>
                      <c:pt idx="24">
                        <c:v>4</c:v>
                      </c:pt>
                      <c:pt idx="25">
                        <c:v>4.2</c:v>
                      </c:pt>
                      <c:pt idx="26">
                        <c:v>4.4000000000000004</c:v>
                      </c:pt>
                      <c:pt idx="27">
                        <c:v>4.5999999999999996</c:v>
                      </c:pt>
                      <c:pt idx="28">
                        <c:v>4.8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Sheet3!$I$593:$I$623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1.6016929999999999E-13</c:v>
                      </c:pt>
                      <c:pt idx="1">
                        <c:v>0</c:v>
                      </c:pt>
                      <c:pt idx="2">
                        <c:v>2.5362009999999999E-13</c:v>
                      </c:pt>
                      <c:pt idx="3">
                        <c:v>1.6016929999999999E-13</c:v>
                      </c:pt>
                      <c:pt idx="4">
                        <c:v>2.400658E-11</c:v>
                      </c:pt>
                      <c:pt idx="5">
                        <c:v>4.3493700000000003E-9</c:v>
                      </c:pt>
                      <c:pt idx="6">
                        <c:v>2.4959909999999998E-7</c:v>
                      </c:pt>
                      <c:pt idx="7">
                        <c:v>6.7586000000000002E-7</c:v>
                      </c:pt>
                      <c:pt idx="8">
                        <c:v>3.1141559999999998E-6</c:v>
                      </c:pt>
                      <c:pt idx="9">
                        <c:v>5.490046E-6</c:v>
                      </c:pt>
                      <c:pt idx="10">
                        <c:v>7.6119909999999997E-6</c:v>
                      </c:pt>
                      <c:pt idx="11">
                        <c:v>9.5263739999999997E-6</c:v>
                      </c:pt>
                      <c:pt idx="12">
                        <c:v>1.127023E-5</c:v>
                      </c:pt>
                      <c:pt idx="13">
                        <c:v>1.2868869999999999E-5</c:v>
                      </c:pt>
                      <c:pt idx="14">
                        <c:v>1.4340089999999999E-5</c:v>
                      </c:pt>
                      <c:pt idx="15">
                        <c:v>1.569701E-5</c:v>
                      </c:pt>
                      <c:pt idx="16">
                        <c:v>1.694968E-5</c:v>
                      </c:pt>
                      <c:pt idx="17">
                        <c:v>1.8106189999999999E-5</c:v>
                      </c:pt>
                      <c:pt idx="18">
                        <c:v>1.9173259999999999E-5</c:v>
                      </c:pt>
                      <c:pt idx="19">
                        <c:v>2.015666E-5</c:v>
                      </c:pt>
                      <c:pt idx="20">
                        <c:v>2.1061509999999999E-5</c:v>
                      </c:pt>
                      <c:pt idx="21">
                        <c:v>2.1892400000000001E-5</c:v>
                      </c:pt>
                      <c:pt idx="22">
                        <c:v>2.2653580000000001E-5</c:v>
                      </c:pt>
                      <c:pt idx="23">
                        <c:v>2.3348989999999999E-5</c:v>
                      </c:pt>
                      <c:pt idx="24">
                        <c:v>2.3982349999999999E-5</c:v>
                      </c:pt>
                      <c:pt idx="25">
                        <c:v>2.455716E-5</c:v>
                      </c:pt>
                      <c:pt idx="26">
                        <c:v>2.5076789999999999E-5</c:v>
                      </c:pt>
                      <c:pt idx="27">
                        <c:v>2.554441E-5</c:v>
                      </c:pt>
                      <c:pt idx="28">
                        <c:v>2.5963090000000001E-5</c:v>
                      </c:pt>
                      <c:pt idx="29">
                        <c:v>2.6335739999999999E-5</c:v>
                      </c:pt>
                      <c:pt idx="30">
                        <c:v>2.6335739999999999E-5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ED1-4FE5-BAB9-2BCE72B9E76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t=12(sat)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Sheet3!$L$593:$L$622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1.2</c:v>
                      </c:pt>
                      <c:pt idx="8">
                        <c:v>1.4</c:v>
                      </c:pt>
                      <c:pt idx="9">
                        <c:v>1.6</c:v>
                      </c:pt>
                      <c:pt idx="10">
                        <c:v>1.8</c:v>
                      </c:pt>
                      <c:pt idx="11">
                        <c:v>2</c:v>
                      </c:pt>
                      <c:pt idx="12">
                        <c:v>2.2000000000000002</c:v>
                      </c:pt>
                      <c:pt idx="13">
                        <c:v>2.4</c:v>
                      </c:pt>
                      <c:pt idx="14">
                        <c:v>2.6</c:v>
                      </c:pt>
                      <c:pt idx="15">
                        <c:v>2.8</c:v>
                      </c:pt>
                      <c:pt idx="16">
                        <c:v>3</c:v>
                      </c:pt>
                      <c:pt idx="17">
                        <c:v>3.2</c:v>
                      </c:pt>
                      <c:pt idx="18">
                        <c:v>3.4</c:v>
                      </c:pt>
                      <c:pt idx="19">
                        <c:v>3.6</c:v>
                      </c:pt>
                      <c:pt idx="20">
                        <c:v>3.8</c:v>
                      </c:pt>
                      <c:pt idx="21">
                        <c:v>4</c:v>
                      </c:pt>
                      <c:pt idx="22">
                        <c:v>4.2</c:v>
                      </c:pt>
                      <c:pt idx="23">
                        <c:v>4.4000000000000004</c:v>
                      </c:pt>
                      <c:pt idx="24">
                        <c:v>4.5999999999999996</c:v>
                      </c:pt>
                      <c:pt idx="25">
                        <c:v>4.8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Sheet3!$M$593:$M$622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2.5406639999999999E-13</c:v>
                      </c:pt>
                      <c:pt idx="1">
                        <c:v>2.5406639999999999E-13</c:v>
                      </c:pt>
                      <c:pt idx="2">
                        <c:v>3.4810830000000001E-11</c:v>
                      </c:pt>
                      <c:pt idx="3">
                        <c:v>6.3270110000000004E-9</c:v>
                      </c:pt>
                      <c:pt idx="4">
                        <c:v>1.050787E-6</c:v>
                      </c:pt>
                      <c:pt idx="5">
                        <c:v>9.5575660000000001E-6</c:v>
                      </c:pt>
                      <c:pt idx="6">
                        <c:v>2.6593920000000001E-5</c:v>
                      </c:pt>
                      <c:pt idx="7">
                        <c:v>4.9037940000000003E-5</c:v>
                      </c:pt>
                      <c:pt idx="8">
                        <c:v>7.4775899999999997E-5</c:v>
                      </c:pt>
                      <c:pt idx="9">
                        <c:v>1.0264580000000001E-4</c:v>
                      </c:pt>
                      <c:pt idx="10">
                        <c:v>1.3196989999999999E-4</c:v>
                      </c:pt>
                      <c:pt idx="11">
                        <c:v>1.6232280000000001E-4</c:v>
                      </c:pt>
                      <c:pt idx="12">
                        <c:v>1.934204E-4</c:v>
                      </c:pt>
                      <c:pt idx="13">
                        <c:v>2.250632E-4</c:v>
                      </c:pt>
                      <c:pt idx="14">
                        <c:v>2.5710570000000001E-4</c:v>
                      </c:pt>
                      <c:pt idx="15">
                        <c:v>2.8943870000000001E-4</c:v>
                      </c:pt>
                      <c:pt idx="16">
                        <c:v>3.2197770000000001E-4</c:v>
                      </c:pt>
                      <c:pt idx="17">
                        <c:v>3.5465509999999998E-4</c:v>
                      </c:pt>
                      <c:pt idx="18">
                        <c:v>3.874145E-4</c:v>
                      </c:pt>
                      <c:pt idx="19">
                        <c:v>4.2020650000000002E-4</c:v>
                      </c:pt>
                      <c:pt idx="20">
                        <c:v>4.5298819999999999E-4</c:v>
                      </c:pt>
                      <c:pt idx="21">
                        <c:v>4.85725E-4</c:v>
                      </c:pt>
                      <c:pt idx="22">
                        <c:v>5.183907E-4</c:v>
                      </c:pt>
                      <c:pt idx="23">
                        <c:v>5.5096349999999997E-4</c:v>
                      </c:pt>
                      <c:pt idx="24">
                        <c:v>5.8342340000000004E-4</c:v>
                      </c:pt>
                      <c:pt idx="25">
                        <c:v>6.1575010000000001E-4</c:v>
                      </c:pt>
                      <c:pt idx="26">
                        <c:v>6.4792479999999997E-4</c:v>
                      </c:pt>
                      <c:pt idx="27">
                        <c:v>6.4792479999999997E-4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ED1-4FE5-BAB9-2BCE72B9E76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t=5(lin)</c:v>
                </c:tx>
                <c:spPr>
                  <a:ln w="1905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Sheet3!$Z$593:$Z$623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</c:v>
                      </c:pt>
                      <c:pt idx="5">
                        <c:v>0.3612764</c:v>
                      </c:pt>
                      <c:pt idx="6">
                        <c:v>0.4</c:v>
                      </c:pt>
                      <c:pt idx="7">
                        <c:v>0.6</c:v>
                      </c:pt>
                      <c:pt idx="8">
                        <c:v>0.8</c:v>
                      </c:pt>
                      <c:pt idx="9">
                        <c:v>1</c:v>
                      </c:pt>
                      <c:pt idx="10">
                        <c:v>1.2</c:v>
                      </c:pt>
                      <c:pt idx="11">
                        <c:v>1.4</c:v>
                      </c:pt>
                      <c:pt idx="12">
                        <c:v>1.6</c:v>
                      </c:pt>
                      <c:pt idx="13">
                        <c:v>1.8</c:v>
                      </c:pt>
                      <c:pt idx="14">
                        <c:v>2</c:v>
                      </c:pt>
                      <c:pt idx="15">
                        <c:v>2.2000000000000002</c:v>
                      </c:pt>
                      <c:pt idx="16">
                        <c:v>2.4</c:v>
                      </c:pt>
                      <c:pt idx="17">
                        <c:v>2.6</c:v>
                      </c:pt>
                      <c:pt idx="18">
                        <c:v>2.8</c:v>
                      </c:pt>
                      <c:pt idx="19">
                        <c:v>3</c:v>
                      </c:pt>
                      <c:pt idx="20">
                        <c:v>3.2</c:v>
                      </c:pt>
                      <c:pt idx="21">
                        <c:v>3.4</c:v>
                      </c:pt>
                      <c:pt idx="22">
                        <c:v>3.6</c:v>
                      </c:pt>
                      <c:pt idx="23">
                        <c:v>3.8</c:v>
                      </c:pt>
                      <c:pt idx="24">
                        <c:v>4</c:v>
                      </c:pt>
                      <c:pt idx="25">
                        <c:v>4.2</c:v>
                      </c:pt>
                      <c:pt idx="26">
                        <c:v>4.4000000000000004</c:v>
                      </c:pt>
                      <c:pt idx="27">
                        <c:v>4.5999999999999996</c:v>
                      </c:pt>
                      <c:pt idx="28">
                        <c:v>4.8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Sheet3!$AA$593:$AA$623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2.9105049999999998E-12</c:v>
                      </c:pt>
                      <c:pt idx="1">
                        <c:v>0</c:v>
                      </c:pt>
                      <c:pt idx="2">
                        <c:v>3.9083880000000001E-12</c:v>
                      </c:pt>
                      <c:pt idx="3">
                        <c:v>2.9105049999999998E-12</c:v>
                      </c:pt>
                      <c:pt idx="4">
                        <c:v>1.106762E-9</c:v>
                      </c:pt>
                      <c:pt idx="5">
                        <c:v>2.7075319999999997E-7</c:v>
                      </c:pt>
                      <c:pt idx="6">
                        <c:v>6.7179660000000002E-7</c:v>
                      </c:pt>
                      <c:pt idx="7">
                        <c:v>4.1414989999999998E-6</c:v>
                      </c:pt>
                      <c:pt idx="8">
                        <c:v>7.4637719999999997E-6</c:v>
                      </c:pt>
                      <c:pt idx="9">
                        <c:v>1.044102E-5</c:v>
                      </c:pt>
                      <c:pt idx="10">
                        <c:v>1.3055210000000001E-5</c:v>
                      </c:pt>
                      <c:pt idx="11">
                        <c:v>1.5303089999999999E-5</c:v>
                      </c:pt>
                      <c:pt idx="12">
                        <c:v>1.728334E-5</c:v>
                      </c:pt>
                      <c:pt idx="13">
                        <c:v>1.9024869999999999E-5</c:v>
                      </c:pt>
                      <c:pt idx="14">
                        <c:v>2.0550599999999999E-5</c:v>
                      </c:pt>
                      <c:pt idx="15">
                        <c:v>2.1879929999999999E-5</c:v>
                      </c:pt>
                      <c:pt idx="16">
                        <c:v>2.303007E-5</c:v>
                      </c:pt>
                      <c:pt idx="17">
                        <c:v>2.4016760000000001E-5</c:v>
                      </c:pt>
                      <c:pt idx="18">
                        <c:v>2.4854579999999999E-5</c:v>
                      </c:pt>
                      <c:pt idx="19">
                        <c:v>2.5557179999999998E-5</c:v>
                      </c:pt>
                      <c:pt idx="20">
                        <c:v>2.6137340000000001E-5</c:v>
                      </c:pt>
                      <c:pt idx="21">
                        <c:v>2.6606969999999999E-5</c:v>
                      </c:pt>
                      <c:pt idx="22">
                        <c:v>2.69772E-5</c:v>
                      </c:pt>
                      <c:pt idx="23">
                        <c:v>2.725836E-5</c:v>
                      </c:pt>
                      <c:pt idx="24">
                        <c:v>2.745998E-5</c:v>
                      </c:pt>
                      <c:pt idx="25">
                        <c:v>2.7590820000000002E-5</c:v>
                      </c:pt>
                      <c:pt idx="26">
                        <c:v>2.7658929999999999E-5</c:v>
                      </c:pt>
                      <c:pt idx="27">
                        <c:v>2.7671619999999999E-5</c:v>
                      </c:pt>
                      <c:pt idx="28">
                        <c:v>2.763555E-5</c:v>
                      </c:pt>
                      <c:pt idx="29">
                        <c:v>2.7556760000000001E-5</c:v>
                      </c:pt>
                      <c:pt idx="30">
                        <c:v>2.7556760000000001E-5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ED1-4FE5-BAB9-2BCE72B9E76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t=5(sat)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Sheet3!$AD$593:$AD$622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1.2</c:v>
                      </c:pt>
                      <c:pt idx="8">
                        <c:v>1.4</c:v>
                      </c:pt>
                      <c:pt idx="9">
                        <c:v>1.6</c:v>
                      </c:pt>
                      <c:pt idx="10">
                        <c:v>1.8</c:v>
                      </c:pt>
                      <c:pt idx="11">
                        <c:v>2</c:v>
                      </c:pt>
                      <c:pt idx="12">
                        <c:v>2.2000000000000002</c:v>
                      </c:pt>
                      <c:pt idx="13">
                        <c:v>2.4</c:v>
                      </c:pt>
                      <c:pt idx="14">
                        <c:v>2.6</c:v>
                      </c:pt>
                      <c:pt idx="15">
                        <c:v>2.8</c:v>
                      </c:pt>
                      <c:pt idx="16">
                        <c:v>3</c:v>
                      </c:pt>
                      <c:pt idx="17">
                        <c:v>3.2</c:v>
                      </c:pt>
                      <c:pt idx="18">
                        <c:v>3.4</c:v>
                      </c:pt>
                      <c:pt idx="19">
                        <c:v>3.6</c:v>
                      </c:pt>
                      <c:pt idx="20">
                        <c:v>3.8</c:v>
                      </c:pt>
                      <c:pt idx="21">
                        <c:v>4</c:v>
                      </c:pt>
                      <c:pt idx="22">
                        <c:v>4.2</c:v>
                      </c:pt>
                      <c:pt idx="23">
                        <c:v>4.4000000000000004</c:v>
                      </c:pt>
                      <c:pt idx="24">
                        <c:v>4.5999999999999996</c:v>
                      </c:pt>
                      <c:pt idx="25">
                        <c:v>4.8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Sheet3!$AE$593:$AE$622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3.9084150000000004E-12</c:v>
                      </c:pt>
                      <c:pt idx="1">
                        <c:v>3.9084150000000004E-12</c:v>
                      </c:pt>
                      <c:pt idx="2">
                        <c:v>1.498198E-9</c:v>
                      </c:pt>
                      <c:pt idx="3">
                        <c:v>9.5450780000000006E-7</c:v>
                      </c:pt>
                      <c:pt idx="4">
                        <c:v>1.31888E-5</c:v>
                      </c:pt>
                      <c:pt idx="5">
                        <c:v>3.9511159999999999E-5</c:v>
                      </c:pt>
                      <c:pt idx="6">
                        <c:v>7.4654880000000001E-5</c:v>
                      </c:pt>
                      <c:pt idx="7">
                        <c:v>1.150654E-4</c:v>
                      </c:pt>
                      <c:pt idx="8">
                        <c:v>1.5821020000000001E-4</c:v>
                      </c:pt>
                      <c:pt idx="9">
                        <c:v>2.0328760000000001E-4</c:v>
                      </c:pt>
                      <c:pt idx="10">
                        <c:v>2.496035E-4</c:v>
                      </c:pt>
                      <c:pt idx="11">
                        <c:v>2.9669599999999999E-4</c:v>
                      </c:pt>
                      <c:pt idx="12">
                        <c:v>3.4424219999999999E-4</c:v>
                      </c:pt>
                      <c:pt idx="13">
                        <c:v>3.9200790000000002E-4</c:v>
                      </c:pt>
                      <c:pt idx="14">
                        <c:v>4.3981880000000002E-4</c:v>
                      </c:pt>
                      <c:pt idx="15">
                        <c:v>4.8754210000000002E-4</c:v>
                      </c:pt>
                      <c:pt idx="16">
                        <c:v>5.3507429999999996E-4</c:v>
                      </c:pt>
                      <c:pt idx="17">
                        <c:v>5.8233090000000003E-4</c:v>
                      </c:pt>
                      <c:pt idx="18">
                        <c:v>6.2923670000000005E-4</c:v>
                      </c:pt>
                      <c:pt idx="19">
                        <c:v>6.7571999999999999E-4</c:v>
                      </c:pt>
                      <c:pt idx="20">
                        <c:v>7.2171690000000005E-4</c:v>
                      </c:pt>
                      <c:pt idx="21">
                        <c:v>7.6717940000000002E-4</c:v>
                      </c:pt>
                      <c:pt idx="22">
                        <c:v>8.1206970000000003E-4</c:v>
                      </c:pt>
                      <c:pt idx="23">
                        <c:v>8.5635279999999995E-4</c:v>
                      </c:pt>
                      <c:pt idx="24">
                        <c:v>8.9999559999999999E-4</c:v>
                      </c:pt>
                      <c:pt idx="25">
                        <c:v>9.4297019999999997E-4</c:v>
                      </c:pt>
                      <c:pt idx="26">
                        <c:v>9.8525349999999991E-4</c:v>
                      </c:pt>
                      <c:pt idx="27">
                        <c:v>9.8525349999999991E-4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CED1-4FE5-BAB9-2BCE72B9E76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t=3(lin)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Sheet3!$AH$593:$AH$623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0.1956019</c:v>
                      </c:pt>
                      <c:pt idx="5">
                        <c:v>0.2</c:v>
                      </c:pt>
                      <c:pt idx="6">
                        <c:v>0.4</c:v>
                      </c:pt>
                      <c:pt idx="7">
                        <c:v>0.6</c:v>
                      </c:pt>
                      <c:pt idx="8">
                        <c:v>0.8</c:v>
                      </c:pt>
                      <c:pt idx="9">
                        <c:v>1</c:v>
                      </c:pt>
                      <c:pt idx="10">
                        <c:v>1.2</c:v>
                      </c:pt>
                      <c:pt idx="11">
                        <c:v>1.4</c:v>
                      </c:pt>
                      <c:pt idx="12">
                        <c:v>1.6</c:v>
                      </c:pt>
                      <c:pt idx="13">
                        <c:v>1.8</c:v>
                      </c:pt>
                      <c:pt idx="14">
                        <c:v>2</c:v>
                      </c:pt>
                      <c:pt idx="15">
                        <c:v>2.2000000000000002</c:v>
                      </c:pt>
                      <c:pt idx="16">
                        <c:v>2.4</c:v>
                      </c:pt>
                      <c:pt idx="17">
                        <c:v>2.6</c:v>
                      </c:pt>
                      <c:pt idx="18">
                        <c:v>2.8</c:v>
                      </c:pt>
                      <c:pt idx="19">
                        <c:v>3</c:v>
                      </c:pt>
                      <c:pt idx="20">
                        <c:v>3.2</c:v>
                      </c:pt>
                      <c:pt idx="21">
                        <c:v>3.4</c:v>
                      </c:pt>
                      <c:pt idx="22">
                        <c:v>3.6</c:v>
                      </c:pt>
                      <c:pt idx="23">
                        <c:v>3.8</c:v>
                      </c:pt>
                      <c:pt idx="24">
                        <c:v>4</c:v>
                      </c:pt>
                      <c:pt idx="25">
                        <c:v>4.2</c:v>
                      </c:pt>
                      <c:pt idx="26">
                        <c:v>4.4000000000000004</c:v>
                      </c:pt>
                      <c:pt idx="27">
                        <c:v>4.5999999999999996</c:v>
                      </c:pt>
                      <c:pt idx="28">
                        <c:v>4.8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Sheet3!$AI$593:$AI$623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1.0566289999999999E-10</c:v>
                      </c:pt>
                      <c:pt idx="1">
                        <c:v>0</c:v>
                      </c:pt>
                      <c:pt idx="2">
                        <c:v>1.2552079999999999E-10</c:v>
                      </c:pt>
                      <c:pt idx="3">
                        <c:v>1.0566289999999999E-10</c:v>
                      </c:pt>
                      <c:pt idx="4">
                        <c:v>2.5835090000000002E-7</c:v>
                      </c:pt>
                      <c:pt idx="5">
                        <c:v>3.0378980000000001E-7</c:v>
                      </c:pt>
                      <c:pt idx="6">
                        <c:v>5.7085469999999999E-6</c:v>
                      </c:pt>
                      <c:pt idx="7">
                        <c:v>1.129426E-5</c:v>
                      </c:pt>
                      <c:pt idx="8">
                        <c:v>1.6154040000000001E-5</c:v>
                      </c:pt>
                      <c:pt idx="9">
                        <c:v>2.0405910000000001E-5</c:v>
                      </c:pt>
                      <c:pt idx="10">
                        <c:v>2.3074959999999999E-5</c:v>
                      </c:pt>
                      <c:pt idx="11">
                        <c:v>2.4999120000000001E-5</c:v>
                      </c:pt>
                      <c:pt idx="12">
                        <c:v>2.631246E-5</c:v>
                      </c:pt>
                      <c:pt idx="13">
                        <c:v>2.713291E-5</c:v>
                      </c:pt>
                      <c:pt idx="14">
                        <c:v>2.7562399999999999E-5</c:v>
                      </c:pt>
                      <c:pt idx="15">
                        <c:v>2.7687100000000001E-5</c:v>
                      </c:pt>
                      <c:pt idx="16">
                        <c:v>2.7578310000000001E-5</c:v>
                      </c:pt>
                      <c:pt idx="17">
                        <c:v>2.7293989999999999E-5</c:v>
                      </c:pt>
                      <c:pt idx="18">
                        <c:v>2.6866659999999999E-5</c:v>
                      </c:pt>
                      <c:pt idx="19">
                        <c:v>2.6284259999999999E-5</c:v>
                      </c:pt>
                      <c:pt idx="20">
                        <c:v>2.5646000000000001E-5</c:v>
                      </c:pt>
                      <c:pt idx="21">
                        <c:v>2.4974099999999999E-5</c:v>
                      </c:pt>
                      <c:pt idx="22">
                        <c:v>2.4285230000000001E-5</c:v>
                      </c:pt>
                      <c:pt idx="23">
                        <c:v>2.35918E-5</c:v>
                      </c:pt>
                      <c:pt idx="24">
                        <c:v>2.2902860000000001E-5</c:v>
                      </c:pt>
                      <c:pt idx="25">
                        <c:v>2.2224819999999999E-5</c:v>
                      </c:pt>
                      <c:pt idx="26">
                        <c:v>2.1554119999999999E-5</c:v>
                      </c:pt>
                      <c:pt idx="27">
                        <c:v>2.0901249999999999E-5</c:v>
                      </c:pt>
                      <c:pt idx="28">
                        <c:v>2.0270640000000001E-5</c:v>
                      </c:pt>
                      <c:pt idx="29">
                        <c:v>1.9663359999999999E-5</c:v>
                      </c:pt>
                      <c:pt idx="30">
                        <c:v>1.9663359999999999E-5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CED1-4FE5-BAB9-2BCE72B9E76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t=3(sat)</c:v>
                </c:tx>
                <c:spPr>
                  <a:ln w="19050" cap="rnd">
                    <a:solidFill>
                      <a:srgbClr val="CC99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C99FF"/>
                    </a:solidFill>
                    <a:ln w="9525">
                      <a:solidFill>
                        <a:srgbClr val="CC99FF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Sheet3!$AL$593:$AL$622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1.2</c:v>
                      </c:pt>
                      <c:pt idx="8">
                        <c:v>1.4</c:v>
                      </c:pt>
                      <c:pt idx="9">
                        <c:v>1.6</c:v>
                      </c:pt>
                      <c:pt idx="10">
                        <c:v>1.8</c:v>
                      </c:pt>
                      <c:pt idx="11">
                        <c:v>2</c:v>
                      </c:pt>
                      <c:pt idx="12">
                        <c:v>2.2000000000000002</c:v>
                      </c:pt>
                      <c:pt idx="13">
                        <c:v>2.4</c:v>
                      </c:pt>
                      <c:pt idx="14">
                        <c:v>2.6</c:v>
                      </c:pt>
                      <c:pt idx="15">
                        <c:v>2.8</c:v>
                      </c:pt>
                      <c:pt idx="16">
                        <c:v>3</c:v>
                      </c:pt>
                      <c:pt idx="17">
                        <c:v>3.2</c:v>
                      </c:pt>
                      <c:pt idx="18">
                        <c:v>3.4</c:v>
                      </c:pt>
                      <c:pt idx="19">
                        <c:v>3.6</c:v>
                      </c:pt>
                      <c:pt idx="20">
                        <c:v>3.8</c:v>
                      </c:pt>
                      <c:pt idx="21">
                        <c:v>4</c:v>
                      </c:pt>
                      <c:pt idx="22">
                        <c:v>4.2</c:v>
                      </c:pt>
                      <c:pt idx="23">
                        <c:v>4.4000000000000004</c:v>
                      </c:pt>
                      <c:pt idx="24">
                        <c:v>4.5999999999999996</c:v>
                      </c:pt>
                      <c:pt idx="25">
                        <c:v>4.8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Sheet3!$AM$593:$AM$622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1.255201E-10</c:v>
                      </c:pt>
                      <c:pt idx="1">
                        <c:v>1.255201E-10</c:v>
                      </c:pt>
                      <c:pt idx="2">
                        <c:v>3.5042370000000001E-7</c:v>
                      </c:pt>
                      <c:pt idx="3">
                        <c:v>1.663216E-5</c:v>
                      </c:pt>
                      <c:pt idx="4">
                        <c:v>6.202786E-5</c:v>
                      </c:pt>
                      <c:pt idx="5">
                        <c:v>1.266231E-4</c:v>
                      </c:pt>
                      <c:pt idx="6">
                        <c:v>2.0234619999999999E-4</c:v>
                      </c:pt>
                      <c:pt idx="7">
                        <c:v>2.8324509999999998E-4</c:v>
                      </c:pt>
                      <c:pt idx="8">
                        <c:v>3.6393249999999998E-4</c:v>
                      </c:pt>
                      <c:pt idx="9">
                        <c:v>4.4479799999999999E-4</c:v>
                      </c:pt>
                      <c:pt idx="10">
                        <c:v>5.2482769999999998E-4</c:v>
                      </c:pt>
                      <c:pt idx="11">
                        <c:v>6.0337719999999995E-4</c:v>
                      </c:pt>
                      <c:pt idx="12">
                        <c:v>6.8004199999999995E-4</c:v>
                      </c:pt>
                      <c:pt idx="13">
                        <c:v>7.5457979999999996E-4</c:v>
                      </c:pt>
                      <c:pt idx="14">
                        <c:v>8.268622E-4</c:v>
                      </c:pt>
                      <c:pt idx="15">
                        <c:v>8.9683860000000005E-4</c:v>
                      </c:pt>
                      <c:pt idx="16">
                        <c:v>9.6371810000000005E-4</c:v>
                      </c:pt>
                      <c:pt idx="17">
                        <c:v>1.0279950000000001E-3</c:v>
                      </c:pt>
                      <c:pt idx="18">
                        <c:v>1.0896669999999999E-3</c:v>
                      </c:pt>
                      <c:pt idx="19">
                        <c:v>1.1485130000000001E-3</c:v>
                      </c:pt>
                      <c:pt idx="20">
                        <c:v>1.2044029999999999E-3</c:v>
                      </c:pt>
                      <c:pt idx="21">
                        <c:v>1.2573739999999999E-3</c:v>
                      </c:pt>
                      <c:pt idx="22">
                        <c:v>1.307555E-3</c:v>
                      </c:pt>
                      <c:pt idx="23">
                        <c:v>1.354903E-3</c:v>
                      </c:pt>
                      <c:pt idx="24">
                        <c:v>1.3994299999999999E-3</c:v>
                      </c:pt>
                      <c:pt idx="25">
                        <c:v>1.441272E-3</c:v>
                      </c:pt>
                      <c:pt idx="26">
                        <c:v>1.480407E-3</c:v>
                      </c:pt>
                      <c:pt idx="27">
                        <c:v>1.480407E-3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CED1-4FE5-BAB9-2BCE72B9E76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t=1(lin)</c:v>
                </c:tx>
                <c:spPr>
                  <a:ln w="19050" cap="rnd">
                    <a:solidFill>
                      <a:srgbClr val="D6009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D60093"/>
                    </a:solidFill>
                    <a:ln w="9525">
                      <a:solidFill>
                        <a:srgbClr val="D6009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Sheet3!$AQ$593:$AQ$623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</c:v>
                      </c:pt>
                      <c:pt idx="5">
                        <c:v>0.4</c:v>
                      </c:pt>
                      <c:pt idx="6">
                        <c:v>0.6</c:v>
                      </c:pt>
                      <c:pt idx="7">
                        <c:v>0.8</c:v>
                      </c:pt>
                      <c:pt idx="8">
                        <c:v>1</c:v>
                      </c:pt>
                      <c:pt idx="9">
                        <c:v>1.2</c:v>
                      </c:pt>
                      <c:pt idx="10">
                        <c:v>1.4</c:v>
                      </c:pt>
                      <c:pt idx="11">
                        <c:v>1.6</c:v>
                      </c:pt>
                      <c:pt idx="12">
                        <c:v>1.6249549999999999</c:v>
                      </c:pt>
                      <c:pt idx="13">
                        <c:v>1.8</c:v>
                      </c:pt>
                      <c:pt idx="14">
                        <c:v>2</c:v>
                      </c:pt>
                      <c:pt idx="15">
                        <c:v>2.2000000000000002</c:v>
                      </c:pt>
                      <c:pt idx="16">
                        <c:v>2.4</c:v>
                      </c:pt>
                      <c:pt idx="17">
                        <c:v>2.6</c:v>
                      </c:pt>
                      <c:pt idx="18">
                        <c:v>2.8</c:v>
                      </c:pt>
                      <c:pt idx="19">
                        <c:v>3</c:v>
                      </c:pt>
                      <c:pt idx="20">
                        <c:v>3.2</c:v>
                      </c:pt>
                      <c:pt idx="21">
                        <c:v>3.4</c:v>
                      </c:pt>
                      <c:pt idx="22">
                        <c:v>3.6</c:v>
                      </c:pt>
                      <c:pt idx="23">
                        <c:v>3.8</c:v>
                      </c:pt>
                      <c:pt idx="24">
                        <c:v>4</c:v>
                      </c:pt>
                      <c:pt idx="25">
                        <c:v>4.2</c:v>
                      </c:pt>
                      <c:pt idx="26">
                        <c:v>4.4000000000000004</c:v>
                      </c:pt>
                      <c:pt idx="27">
                        <c:v>4.5999999999999996</c:v>
                      </c:pt>
                      <c:pt idx="28">
                        <c:v>4.8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Sheet3!$AR$593:$AR$623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9.8732689999999998E-16</c:v>
                      </c:pt>
                      <c:pt idx="1">
                        <c:v>0</c:v>
                      </c:pt>
                      <c:pt idx="2">
                        <c:v>1.9827579999999999E-14</c:v>
                      </c:pt>
                      <c:pt idx="3">
                        <c:v>9.8732689999999998E-16</c:v>
                      </c:pt>
                      <c:pt idx="4">
                        <c:v>2.4502109999999999E-15</c:v>
                      </c:pt>
                      <c:pt idx="5">
                        <c:v>2.2337220000000001E-14</c:v>
                      </c:pt>
                      <c:pt idx="6">
                        <c:v>2.9507130000000002E-13</c:v>
                      </c:pt>
                      <c:pt idx="7">
                        <c:v>4.0790849999999997E-12</c:v>
                      </c:pt>
                      <c:pt idx="8">
                        <c:v>5.749806E-11</c:v>
                      </c:pt>
                      <c:pt idx="9">
                        <c:v>8.7085940000000005E-10</c:v>
                      </c:pt>
                      <c:pt idx="10">
                        <c:v>1.6335E-8</c:v>
                      </c:pt>
                      <c:pt idx="11">
                        <c:v>2.086575E-7</c:v>
                      </c:pt>
                      <c:pt idx="12">
                        <c:v>2.662546E-7</c:v>
                      </c:pt>
                      <c:pt idx="13">
                        <c:v>9.3548040000000003E-7</c:v>
                      </c:pt>
                      <c:pt idx="14">
                        <c:v>1.9901720000000001E-6</c:v>
                      </c:pt>
                      <c:pt idx="15">
                        <c:v>3.0514699999999999E-6</c:v>
                      </c:pt>
                      <c:pt idx="16">
                        <c:v>4.0565659999999997E-6</c:v>
                      </c:pt>
                      <c:pt idx="17">
                        <c:v>5.0053680000000004E-6</c:v>
                      </c:pt>
                      <c:pt idx="18">
                        <c:v>5.9044779999999998E-6</c:v>
                      </c:pt>
                      <c:pt idx="19">
                        <c:v>6.7599490000000001E-6</c:v>
                      </c:pt>
                      <c:pt idx="20">
                        <c:v>7.5766700000000003E-6</c:v>
                      </c:pt>
                      <c:pt idx="21">
                        <c:v>8.3585639999999998E-6</c:v>
                      </c:pt>
                      <c:pt idx="22">
                        <c:v>9.1088259999999994E-6</c:v>
                      </c:pt>
                      <c:pt idx="23">
                        <c:v>9.8301010000000004E-6</c:v>
                      </c:pt>
                      <c:pt idx="24">
                        <c:v>1.052461E-5</c:v>
                      </c:pt>
                      <c:pt idx="25">
                        <c:v>1.119424E-5</c:v>
                      </c:pt>
                      <c:pt idx="26">
                        <c:v>1.184061E-5</c:v>
                      </c:pt>
                      <c:pt idx="27">
                        <c:v>1.246515E-5</c:v>
                      </c:pt>
                      <c:pt idx="28">
                        <c:v>1.3069089999999999E-5</c:v>
                      </c:pt>
                      <c:pt idx="29">
                        <c:v>1.3653529999999999E-5</c:v>
                      </c:pt>
                      <c:pt idx="30">
                        <c:v>1.3653529999999999E-5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CED1-4FE5-BAB9-2BCE72B9E76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t=1(sat)</c:v>
                </c:tx>
                <c:spPr>
                  <a:ln w="19050" cap="rnd">
                    <a:solidFill>
                      <a:srgbClr val="FF99CC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99CC"/>
                    </a:solidFill>
                    <a:ln w="9525">
                      <a:solidFill>
                        <a:srgbClr val="FF99CC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Sheet3!$AU$593:$AU$622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1.2</c:v>
                      </c:pt>
                      <c:pt idx="8">
                        <c:v>1.4</c:v>
                      </c:pt>
                      <c:pt idx="9">
                        <c:v>1.6</c:v>
                      </c:pt>
                      <c:pt idx="10">
                        <c:v>1.8</c:v>
                      </c:pt>
                      <c:pt idx="11">
                        <c:v>2</c:v>
                      </c:pt>
                      <c:pt idx="12">
                        <c:v>2.2000000000000002</c:v>
                      </c:pt>
                      <c:pt idx="13">
                        <c:v>2.4</c:v>
                      </c:pt>
                      <c:pt idx="14">
                        <c:v>2.6</c:v>
                      </c:pt>
                      <c:pt idx="15">
                        <c:v>2.8</c:v>
                      </c:pt>
                      <c:pt idx="16">
                        <c:v>3</c:v>
                      </c:pt>
                      <c:pt idx="17">
                        <c:v>3.2</c:v>
                      </c:pt>
                      <c:pt idx="18">
                        <c:v>3.4</c:v>
                      </c:pt>
                      <c:pt idx="19">
                        <c:v>3.6</c:v>
                      </c:pt>
                      <c:pt idx="20">
                        <c:v>3.8</c:v>
                      </c:pt>
                      <c:pt idx="21">
                        <c:v>4</c:v>
                      </c:pt>
                      <c:pt idx="22">
                        <c:v>4.2</c:v>
                      </c:pt>
                      <c:pt idx="23">
                        <c:v>4.4000000000000004</c:v>
                      </c:pt>
                      <c:pt idx="24">
                        <c:v>4.5999999999999996</c:v>
                      </c:pt>
                      <c:pt idx="25">
                        <c:v>4.8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Sheet3!$AV$593:$AV$622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2.0358189999999999E-14</c:v>
                      </c:pt>
                      <c:pt idx="1">
                        <c:v>2.0358189999999999E-14</c:v>
                      </c:pt>
                      <c:pt idx="2">
                        <c:v>2.4158390000000001E-14</c:v>
                      </c:pt>
                      <c:pt idx="3">
                        <c:v>7.7048910000000004E-14</c:v>
                      </c:pt>
                      <c:pt idx="4">
                        <c:v>8.2346689999999995E-13</c:v>
                      </c:pt>
                      <c:pt idx="5">
                        <c:v>1.155466E-11</c:v>
                      </c:pt>
                      <c:pt idx="6">
                        <c:v>1.6990870000000001E-10</c:v>
                      </c:pt>
                      <c:pt idx="7">
                        <c:v>2.7551400000000001E-9</c:v>
                      </c:pt>
                      <c:pt idx="8">
                        <c:v>5.3005579999999997E-8</c:v>
                      </c:pt>
                      <c:pt idx="9">
                        <c:v>5.9359040000000003E-7</c:v>
                      </c:pt>
                      <c:pt idx="10">
                        <c:v>2.9993229999999998E-6</c:v>
                      </c:pt>
                      <c:pt idx="11">
                        <c:v>8.2479559999999993E-6</c:v>
                      </c:pt>
                      <c:pt idx="12">
                        <c:v>1.5978080000000001E-5</c:v>
                      </c:pt>
                      <c:pt idx="13">
                        <c:v>2.5421610000000001E-5</c:v>
                      </c:pt>
                      <c:pt idx="14">
                        <c:v>3.6008369999999997E-5</c:v>
                      </c:pt>
                      <c:pt idx="15">
                        <c:v>4.7369669999999999E-5</c:v>
                      </c:pt>
                      <c:pt idx="16">
                        <c:v>5.9259460000000001E-5</c:v>
                      </c:pt>
                      <c:pt idx="17">
                        <c:v>7.150926E-5</c:v>
                      </c:pt>
                      <c:pt idx="18">
                        <c:v>8.4001430000000001E-5</c:v>
                      </c:pt>
                      <c:pt idx="19">
                        <c:v>9.6652490000000003E-5</c:v>
                      </c:pt>
                      <c:pt idx="20">
                        <c:v>1.094027E-4</c:v>
                      </c:pt>
                      <c:pt idx="21">
                        <c:v>1.2220929999999999E-4</c:v>
                      </c:pt>
                      <c:pt idx="22">
                        <c:v>1.3504209999999999E-4</c:v>
                      </c:pt>
                      <c:pt idx="23">
                        <c:v>1.4788E-4</c:v>
                      </c:pt>
                      <c:pt idx="24">
                        <c:v>1.607093E-4</c:v>
                      </c:pt>
                      <c:pt idx="25">
                        <c:v>1.735211E-4</c:v>
                      </c:pt>
                      <c:pt idx="26">
                        <c:v>1.8631109999999999E-4</c:v>
                      </c:pt>
                      <c:pt idx="27">
                        <c:v>1.8631109999999999E-4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CED1-4FE5-BAB9-2BCE72B9E764}"/>
                  </c:ext>
                </c:extLst>
              </c15:ser>
            </c15:filteredScatterSeries>
          </c:ext>
        </c:extLst>
      </c:scatterChart>
      <c:valAx>
        <c:axId val="12439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62144"/>
        <c:crosses val="autoZero"/>
        <c:crossBetween val="midCat"/>
      </c:valAx>
      <c:valAx>
        <c:axId val="151966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Log(Ids)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6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35031702038795"/>
          <c:y val="0.3298600174978128"/>
          <c:w val="0.17220505263548069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Sheet3!$G$626:$G$631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xVal>
          <c:yVal>
            <c:numRef>
              <c:f>Sheet3!$J$626:$J$631</c:f>
              <c:numCache>
                <c:formatCode>General</c:formatCode>
                <c:ptCount val="6"/>
                <c:pt idx="0">
                  <c:v>2550223170.3573089</c:v>
                </c:pt>
                <c:pt idx="1">
                  <c:v>1537485237.5861273</c:v>
                </c:pt>
                <c:pt idx="2">
                  <c:v>850083597.70213497</c:v>
                </c:pt>
                <c:pt idx="3">
                  <c:v>252084729.89085102</c:v>
                </c:pt>
                <c:pt idx="4">
                  <c:v>75291290.602213025</c:v>
                </c:pt>
                <c:pt idx="5">
                  <c:v>11794216.061185468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1-4A35-9ED1-90FF1F87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81840"/>
        <c:axId val="1516028400"/>
      </c:scatterChart>
      <c:valAx>
        <c:axId val="1525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28400"/>
        <c:crosses val="autoZero"/>
        <c:crossBetween val="midCat"/>
      </c:valAx>
      <c:valAx>
        <c:axId val="15160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Na=10E+12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Sheet3!$I$647:$P$647</c:f>
              <c:numCache>
                <c:formatCode>0.00E+00</c:formatCode>
                <c:ptCount val="8"/>
                <c:pt idx="0">
                  <c:v>7.3363799999999997E-5</c:v>
                </c:pt>
                <c:pt idx="1">
                  <c:v>1.5133900000000001E-4</c:v>
                </c:pt>
                <c:pt idx="2">
                  <c:v>3.57024E-4</c:v>
                </c:pt>
                <c:pt idx="3">
                  <c:v>4.3352199999999999E-4</c:v>
                </c:pt>
                <c:pt idx="4">
                  <c:v>5.4609000000000005E-4</c:v>
                </c:pt>
                <c:pt idx="5">
                  <c:v>6.29289E-4</c:v>
                </c:pt>
                <c:pt idx="6">
                  <c:v>6.8574E-4</c:v>
                </c:pt>
                <c:pt idx="7">
                  <c:v>7.6046200000000005E-4</c:v>
                </c:pt>
              </c:numCache>
            </c:numRef>
          </c:xVal>
          <c:yVal>
            <c:numRef>
              <c:f>Sheet3!$I$648:$P$648</c:f>
              <c:numCache>
                <c:formatCode>0.00E+00</c:formatCode>
                <c:ptCount val="8"/>
                <c:pt idx="0">
                  <c:v>2.74375E-14</c:v>
                </c:pt>
                <c:pt idx="1">
                  <c:v>2.7706599999999999E-14</c:v>
                </c:pt>
                <c:pt idx="2">
                  <c:v>3.1661099999999998E-14</c:v>
                </c:pt>
                <c:pt idx="3">
                  <c:v>3.6306200000000001E-14</c:v>
                </c:pt>
                <c:pt idx="4">
                  <c:v>5.45073E-14</c:v>
                </c:pt>
                <c:pt idx="5">
                  <c:v>9.5029799999999998E-14</c:v>
                </c:pt>
                <c:pt idx="6">
                  <c:v>1.8335E-13</c:v>
                </c:pt>
                <c:pt idx="7">
                  <c:v>1.1817300000000001E-12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D-476D-A1C3-A7C7F4EC2C9D}"/>
            </c:ext>
          </c:extLst>
        </c:ser>
        <c:ser>
          <c:idx val="1"/>
          <c:order val="1"/>
          <c:tx>
            <c:v>Na=9E+12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Sheet3!$Q$647:$X$647</c:f>
              <c:numCache>
                <c:formatCode>0.00E+00</c:formatCode>
                <c:ptCount val="8"/>
                <c:pt idx="0">
                  <c:v>7.5529800000000003E-5</c:v>
                </c:pt>
                <c:pt idx="1">
                  <c:v>1.55487E-4</c:v>
                </c:pt>
                <c:pt idx="2">
                  <c:v>3.6463400000000002E-4</c:v>
                </c:pt>
                <c:pt idx="3">
                  <c:v>4.4183100000000001E-4</c:v>
                </c:pt>
                <c:pt idx="4">
                  <c:v>5.5416600000000003E-4</c:v>
                </c:pt>
                <c:pt idx="5">
                  <c:v>6.3644899999999998E-4</c:v>
                </c:pt>
                <c:pt idx="6">
                  <c:v>6.9251200000000005E-4</c:v>
                </c:pt>
                <c:pt idx="7">
                  <c:v>7.6693200000000001E-4</c:v>
                </c:pt>
              </c:numCache>
            </c:numRef>
          </c:xVal>
          <c:yVal>
            <c:numRef>
              <c:f>Sheet3!$Q$648:$X$648</c:f>
              <c:numCache>
                <c:formatCode>0.00E+00</c:formatCode>
                <c:ptCount val="8"/>
                <c:pt idx="0">
                  <c:v>2.7708599999999999E-14</c:v>
                </c:pt>
                <c:pt idx="1">
                  <c:v>2.8418099999999998E-14</c:v>
                </c:pt>
                <c:pt idx="2">
                  <c:v>3.6012799999999997E-14</c:v>
                </c:pt>
                <c:pt idx="3">
                  <c:v>4.4532599999999999E-14</c:v>
                </c:pt>
                <c:pt idx="4">
                  <c:v>7.7411399999999996E-14</c:v>
                </c:pt>
                <c:pt idx="5">
                  <c:v>1.5016599999999999E-13</c:v>
                </c:pt>
                <c:pt idx="6">
                  <c:v>3.0797500000000001E-13</c:v>
                </c:pt>
                <c:pt idx="7">
                  <c:v>2.0690700000000002E-12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D-476D-A1C3-A7C7F4EC2C9D}"/>
            </c:ext>
          </c:extLst>
        </c:ser>
        <c:ser>
          <c:idx val="2"/>
          <c:order val="2"/>
          <c:tx>
            <c:v>Na=8E+12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Sheet3!$K$557:$R$557</c:f>
              <c:numCache>
                <c:formatCode>0.00E+00</c:formatCode>
                <c:ptCount val="8"/>
                <c:pt idx="0">
                  <c:v>7.8103199999999994E-5</c:v>
                </c:pt>
                <c:pt idx="1">
                  <c:v>1.60433E-4</c:v>
                </c:pt>
                <c:pt idx="2">
                  <c:v>3.7363499999999998E-4</c:v>
                </c:pt>
                <c:pt idx="3">
                  <c:v>4.51533E-4</c:v>
                </c:pt>
                <c:pt idx="4">
                  <c:v>5.6526299999999999E-4</c:v>
                </c:pt>
                <c:pt idx="5">
                  <c:v>6.4792500000000004E-4</c:v>
                </c:pt>
                <c:pt idx="6">
                  <c:v>7.0395400000000002E-4</c:v>
                </c:pt>
                <c:pt idx="7">
                  <c:v>7.7828900000000004E-4</c:v>
                </c:pt>
              </c:numCache>
            </c:numRef>
          </c:xVal>
          <c:yVal>
            <c:numRef>
              <c:f>Sheet3!$K$558:$R$558</c:f>
              <c:numCache>
                <c:formatCode>0.00E+00</c:formatCode>
                <c:ptCount val="8"/>
                <c:pt idx="0">
                  <c:v>2.8734900000000002E-14</c:v>
                </c:pt>
                <c:pt idx="1">
                  <c:v>3.04875E-14</c:v>
                </c:pt>
                <c:pt idx="2">
                  <c:v>4.5150899999999998E-14</c:v>
                </c:pt>
                <c:pt idx="3">
                  <c:v>6.10015E-14</c:v>
                </c:pt>
                <c:pt idx="4">
                  <c:v>1.21315E-13</c:v>
                </c:pt>
                <c:pt idx="5">
                  <c:v>2.5406600000000001E-13</c:v>
                </c:pt>
                <c:pt idx="6">
                  <c:v>5.4091999999999998E-13</c:v>
                </c:pt>
                <c:pt idx="7">
                  <c:v>3.7067399999999996E-12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4D-476D-A1C3-A7C7F4EC2C9D}"/>
            </c:ext>
          </c:extLst>
        </c:ser>
        <c:ser>
          <c:idx val="3"/>
          <c:order val="3"/>
          <c:tx>
            <c:v>Na=7E+12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Sheet3!$Y$647:$AF$647</c:f>
              <c:numCache>
                <c:formatCode>0.00E+00</c:formatCode>
                <c:ptCount val="8"/>
                <c:pt idx="0">
                  <c:v>8.1143099999999999E-5</c:v>
                </c:pt>
                <c:pt idx="1">
                  <c:v>1.6635099999999999E-4</c:v>
                </c:pt>
                <c:pt idx="2">
                  <c:v>3.83762E-4</c:v>
                </c:pt>
                <c:pt idx="3">
                  <c:v>4.62609E-4</c:v>
                </c:pt>
                <c:pt idx="4">
                  <c:v>5.7783900000000002E-4</c:v>
                </c:pt>
                <c:pt idx="5">
                  <c:v>6.6206299999999995E-4</c:v>
                </c:pt>
                <c:pt idx="6">
                  <c:v>7.1913200000000004E-4</c:v>
                </c:pt>
                <c:pt idx="7">
                  <c:v>7.9469399999999998E-4</c:v>
                </c:pt>
              </c:numCache>
            </c:numRef>
          </c:xVal>
          <c:yVal>
            <c:numRef>
              <c:f>Sheet3!$Y$648:$AF$648</c:f>
              <c:numCache>
                <c:formatCode>0.00E+00</c:formatCode>
                <c:ptCount val="8"/>
                <c:pt idx="0">
                  <c:v>3.0901099999999997E-14</c:v>
                </c:pt>
                <c:pt idx="1">
                  <c:v>3.4957900000000003E-14</c:v>
                </c:pt>
                <c:pt idx="2">
                  <c:v>6.3721000000000002E-14</c:v>
                </c:pt>
                <c:pt idx="3">
                  <c:v>9.4219000000000005E-14</c:v>
                </c:pt>
                <c:pt idx="4">
                  <c:v>2.0924600000000001E-13</c:v>
                </c:pt>
                <c:pt idx="5">
                  <c:v>4.6241199999999999E-13</c:v>
                </c:pt>
                <c:pt idx="6">
                  <c:v>1.01399E-12</c:v>
                </c:pt>
                <c:pt idx="7">
                  <c:v>7.2688300000000002E-12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4D-476D-A1C3-A7C7F4EC2C9D}"/>
            </c:ext>
          </c:extLst>
        </c:ser>
        <c:ser>
          <c:idx val="4"/>
          <c:order val="4"/>
          <c:tx>
            <c:v>Na=6E+12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Sheet3!$AG$647:$AN$647</c:f>
              <c:numCache>
                <c:formatCode>0.00E+00</c:formatCode>
                <c:ptCount val="8"/>
                <c:pt idx="0">
                  <c:v>8.4762800000000001E-5</c:v>
                </c:pt>
                <c:pt idx="1">
                  <c:v>1.7330500000000001E-4</c:v>
                </c:pt>
                <c:pt idx="2">
                  <c:v>3.9611399999999998E-4</c:v>
                </c:pt>
                <c:pt idx="3">
                  <c:v>4.7542500000000002E-4</c:v>
                </c:pt>
                <c:pt idx="4">
                  <c:v>5.9194800000000002E-4</c:v>
                </c:pt>
                <c:pt idx="5">
                  <c:v>6.7768600000000004E-4</c:v>
                </c:pt>
                <c:pt idx="6">
                  <c:v>7.3583800000000005E-4</c:v>
                </c:pt>
                <c:pt idx="7">
                  <c:v>8.1271800000000003E-4</c:v>
                </c:pt>
              </c:numCache>
            </c:numRef>
          </c:xVal>
          <c:yVal>
            <c:numRef>
              <c:f>Sheet3!$AG$648:$AN$648</c:f>
              <c:numCache>
                <c:formatCode>0.00E+00</c:formatCode>
                <c:ptCount val="8"/>
                <c:pt idx="0">
                  <c:v>3.5522700000000003E-14</c:v>
                </c:pt>
                <c:pt idx="1">
                  <c:v>4.45306E-14</c:v>
                </c:pt>
                <c:pt idx="2">
                  <c:v>1.03262E-13</c:v>
                </c:pt>
                <c:pt idx="3">
                  <c:v>1.6646E-13</c:v>
                </c:pt>
                <c:pt idx="4">
                  <c:v>4.0682400000000001E-13</c:v>
                </c:pt>
                <c:pt idx="5">
                  <c:v>9.4443199999999999E-13</c:v>
                </c:pt>
                <c:pt idx="6">
                  <c:v>2.16919E-12</c:v>
                </c:pt>
                <c:pt idx="7">
                  <c:v>1.8008E-11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4D-476D-A1C3-A7C7F4EC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35168"/>
        <c:axId val="1519648416"/>
      </c:scatterChart>
      <c:valAx>
        <c:axId val="15203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48416"/>
        <c:crosses val="autoZero"/>
        <c:crossBetween val="midCat"/>
      </c:valAx>
      <c:valAx>
        <c:axId val="151964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log(Ioff)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3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Na=10E+12(lin)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Sheet3!$F$678:$F$708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0.59012770000000003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1.6</c:v>
                </c:pt>
                <c:pt idx="13">
                  <c:v>1.8</c:v>
                </c:pt>
                <c:pt idx="14">
                  <c:v>2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4.4000000000000004</c:v>
                </c:pt>
                <c:pt idx="27">
                  <c:v>4.5999999999999996</c:v>
                </c:pt>
                <c:pt idx="28">
                  <c:v>4.8</c:v>
                </c:pt>
                <c:pt idx="29">
                  <c:v>5</c:v>
                </c:pt>
                <c:pt idx="30">
                  <c:v>5</c:v>
                </c:pt>
              </c:numCache>
            </c:numRef>
          </c:xVal>
          <c:yVal>
            <c:numRef>
              <c:f>Sheet3!$G$678:$G$708</c:f>
              <c:numCache>
                <c:formatCode>0.00E+00</c:formatCode>
                <c:ptCount val="31"/>
                <c:pt idx="0">
                  <c:v>4.9403179999999998E-14</c:v>
                </c:pt>
                <c:pt idx="1">
                  <c:v>0</c:v>
                </c:pt>
                <c:pt idx="2">
                  <c:v>9.5393320000000006E-14</c:v>
                </c:pt>
                <c:pt idx="3">
                  <c:v>4.9403179999999998E-14</c:v>
                </c:pt>
                <c:pt idx="4">
                  <c:v>7.2476609999999996E-12</c:v>
                </c:pt>
                <c:pt idx="5">
                  <c:v>1.1752560000000001E-9</c:v>
                </c:pt>
                <c:pt idx="6">
                  <c:v>2.4814899999999998E-7</c:v>
                </c:pt>
                <c:pt idx="7">
                  <c:v>3.0567639999999999E-7</c:v>
                </c:pt>
                <c:pt idx="8">
                  <c:v>2.5077900000000001E-6</c:v>
                </c:pt>
                <c:pt idx="9">
                  <c:v>4.8976140000000003E-6</c:v>
                </c:pt>
                <c:pt idx="10">
                  <c:v>7.0483979999999997E-6</c:v>
                </c:pt>
                <c:pt idx="11">
                  <c:v>9.0193229999999998E-6</c:v>
                </c:pt>
                <c:pt idx="12">
                  <c:v>1.0796450000000001E-5</c:v>
                </c:pt>
                <c:pt idx="13">
                  <c:v>1.241226E-5</c:v>
                </c:pt>
                <c:pt idx="14">
                  <c:v>1.389825E-5</c:v>
                </c:pt>
                <c:pt idx="15">
                  <c:v>1.5268250000000001E-5</c:v>
                </c:pt>
                <c:pt idx="16">
                  <c:v>1.6532780000000001E-5</c:v>
                </c:pt>
                <c:pt idx="17">
                  <c:v>1.770024E-5</c:v>
                </c:pt>
                <c:pt idx="18">
                  <c:v>1.8777550000000001E-5</c:v>
                </c:pt>
                <c:pt idx="19">
                  <c:v>1.9770660000000001E-5</c:v>
                </c:pt>
                <c:pt idx="20">
                  <c:v>2.068477E-5</c:v>
                </c:pt>
                <c:pt idx="21">
                  <c:v>2.1524569999999998E-5</c:v>
                </c:pt>
                <c:pt idx="22">
                  <c:v>2.2294350000000001E-5</c:v>
                </c:pt>
                <c:pt idx="23">
                  <c:v>2.2998099999999999E-5</c:v>
                </c:pt>
                <c:pt idx="24">
                  <c:v>2.3639579999999998E-5</c:v>
                </c:pt>
                <c:pt idx="25">
                  <c:v>2.4222320000000002E-5</c:v>
                </c:pt>
                <c:pt idx="26">
                  <c:v>2.474968E-5</c:v>
                </c:pt>
                <c:pt idx="27">
                  <c:v>2.5224870000000001E-5</c:v>
                </c:pt>
                <c:pt idx="28">
                  <c:v>2.565097E-5</c:v>
                </c:pt>
                <c:pt idx="29">
                  <c:v>2.603088E-5</c:v>
                </c:pt>
                <c:pt idx="30">
                  <c:v>2.603088E-5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A-4528-9D38-C6075005E349}"/>
            </c:ext>
          </c:extLst>
        </c:ser>
        <c:ser>
          <c:idx val="1"/>
          <c:order val="1"/>
          <c:tx>
            <c:v>Na=10E+12(sat)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Sheet3!$I$678:$I$707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Sheet3!$J$678:$J$707</c:f>
              <c:numCache>
                <c:formatCode>0.00E+00</c:formatCode>
                <c:ptCount val="30"/>
                <c:pt idx="0">
                  <c:v>9.5029760000000005E-14</c:v>
                </c:pt>
                <c:pt idx="1">
                  <c:v>9.5029760000000005E-14</c:v>
                </c:pt>
                <c:pt idx="2">
                  <c:v>1.0437930000000001E-11</c:v>
                </c:pt>
                <c:pt idx="3">
                  <c:v>1.6996659999999999E-9</c:v>
                </c:pt>
                <c:pt idx="4">
                  <c:v>4.1474820000000001E-7</c:v>
                </c:pt>
                <c:pt idx="5">
                  <c:v>6.6191020000000003E-6</c:v>
                </c:pt>
                <c:pt idx="6">
                  <c:v>2.173997E-5</c:v>
                </c:pt>
                <c:pt idx="7">
                  <c:v>4.295465E-5</c:v>
                </c:pt>
                <c:pt idx="8">
                  <c:v>6.7899959999999994E-5</c:v>
                </c:pt>
                <c:pt idx="9">
                  <c:v>9.5180170000000005E-5</c:v>
                </c:pt>
                <c:pt idx="10">
                  <c:v>1.2392530000000001E-4</c:v>
                </c:pt>
                <c:pt idx="11">
                  <c:v>1.5374599999999999E-4</c:v>
                </c:pt>
                <c:pt idx="12">
                  <c:v>1.8433389999999999E-4</c:v>
                </c:pt>
                <c:pt idx="13">
                  <c:v>2.1547499999999999E-4</c:v>
                </c:pt>
                <c:pt idx="14">
                  <c:v>2.4701399999999999E-4</c:v>
                </c:pt>
                <c:pt idx="15">
                  <c:v>2.7883269999999998E-4</c:v>
                </c:pt>
                <c:pt idx="16">
                  <c:v>3.1083700000000001E-4</c:v>
                </c:pt>
                <c:pt idx="17">
                  <c:v>3.4294810000000002E-4</c:v>
                </c:pt>
                <c:pt idx="18">
                  <c:v>3.7509810000000001E-4</c:v>
                </c:pt>
                <c:pt idx="19">
                  <c:v>4.0723140000000001E-4</c:v>
                </c:pt>
                <c:pt idx="20">
                  <c:v>4.3930670000000001E-4</c:v>
                </c:pt>
                <c:pt idx="21">
                  <c:v>4.7129509999999997E-4</c:v>
                </c:pt>
                <c:pt idx="22">
                  <c:v>5.0317510000000005E-4</c:v>
                </c:pt>
                <c:pt idx="23">
                  <c:v>5.3492899999999996E-4</c:v>
                </c:pt>
                <c:pt idx="24">
                  <c:v>5.6654139999999997E-4</c:v>
                </c:pt>
                <c:pt idx="25">
                  <c:v>5.9799880000000003E-4</c:v>
                </c:pt>
                <c:pt idx="26">
                  <c:v>6.2928940000000003E-4</c:v>
                </c:pt>
                <c:pt idx="27">
                  <c:v>6.2928940000000003E-4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AA-4528-9D38-C6075005E349}"/>
            </c:ext>
          </c:extLst>
        </c:ser>
        <c:ser>
          <c:idx val="2"/>
          <c:order val="2"/>
          <c:tx>
            <c:v>Na=9E+12(lin)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Sheet3!$N$678:$N$708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0.56518460000000004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1.6</c:v>
                </c:pt>
                <c:pt idx="13">
                  <c:v>1.8</c:v>
                </c:pt>
                <c:pt idx="14">
                  <c:v>2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4.4000000000000004</c:v>
                </c:pt>
                <c:pt idx="27">
                  <c:v>4.5999999999999996</c:v>
                </c:pt>
                <c:pt idx="28">
                  <c:v>4.8</c:v>
                </c:pt>
                <c:pt idx="29">
                  <c:v>5</c:v>
                </c:pt>
                <c:pt idx="30">
                  <c:v>5</c:v>
                </c:pt>
              </c:numCache>
            </c:numRef>
          </c:xVal>
          <c:yVal>
            <c:numRef>
              <c:f>Sheet3!$O$678:$O$708</c:f>
              <c:numCache>
                <c:formatCode>0.00E+00</c:formatCode>
                <c:ptCount val="31"/>
                <c:pt idx="0">
                  <c:v>8.8308569999999997E-14</c:v>
                </c:pt>
                <c:pt idx="1">
                  <c:v>0</c:v>
                </c:pt>
                <c:pt idx="2">
                  <c:v>1.500573E-13</c:v>
                </c:pt>
                <c:pt idx="3">
                  <c:v>8.8308569999999997E-14</c:v>
                </c:pt>
                <c:pt idx="4">
                  <c:v>1.3086849999999999E-11</c:v>
                </c:pt>
                <c:pt idx="5">
                  <c:v>2.2251509999999998E-9</c:v>
                </c:pt>
                <c:pt idx="6">
                  <c:v>2.3587899999999999E-7</c:v>
                </c:pt>
                <c:pt idx="7">
                  <c:v>4.6827279999999999E-7</c:v>
                </c:pt>
                <c:pt idx="8">
                  <c:v>2.8132940000000001E-6</c:v>
                </c:pt>
                <c:pt idx="9">
                  <c:v>5.2094700000000003E-6</c:v>
                </c:pt>
                <c:pt idx="10">
                  <c:v>7.3486799999999999E-6</c:v>
                </c:pt>
                <c:pt idx="11">
                  <c:v>9.2760870000000003E-6</c:v>
                </c:pt>
                <c:pt idx="12">
                  <c:v>1.1030260000000001E-5</c:v>
                </c:pt>
                <c:pt idx="13">
                  <c:v>1.263747E-5</c:v>
                </c:pt>
                <c:pt idx="14">
                  <c:v>1.4116080000000001E-5</c:v>
                </c:pt>
                <c:pt idx="15">
                  <c:v>1.5479539999999999E-5</c:v>
                </c:pt>
                <c:pt idx="16">
                  <c:v>1.6738159999999999E-5</c:v>
                </c:pt>
                <c:pt idx="17">
                  <c:v>1.790017E-5</c:v>
                </c:pt>
                <c:pt idx="18">
                  <c:v>1.8972390000000001E-5</c:v>
                </c:pt>
                <c:pt idx="19">
                  <c:v>1.9960679999999999E-5</c:v>
                </c:pt>
                <c:pt idx="20">
                  <c:v>2.0870180000000001E-5</c:v>
                </c:pt>
                <c:pt idx="21">
                  <c:v>2.1705560000000002E-5</c:v>
                </c:pt>
                <c:pt idx="22">
                  <c:v>2.247107E-5</c:v>
                </c:pt>
                <c:pt idx="23">
                  <c:v>2.3170690000000001E-5</c:v>
                </c:pt>
                <c:pt idx="24">
                  <c:v>2.3808129999999999E-5</c:v>
                </c:pt>
                <c:pt idx="25">
                  <c:v>2.4386940000000001E-5</c:v>
                </c:pt>
                <c:pt idx="26">
                  <c:v>2.4910469999999999E-5</c:v>
                </c:pt>
                <c:pt idx="27">
                  <c:v>2.5381909999999999E-5</c:v>
                </c:pt>
                <c:pt idx="28">
                  <c:v>2.5804330000000002E-5</c:v>
                </c:pt>
                <c:pt idx="29">
                  <c:v>2.6180650000000001E-5</c:v>
                </c:pt>
                <c:pt idx="30">
                  <c:v>2.6180650000000001E-5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AA-4528-9D38-C6075005E349}"/>
            </c:ext>
          </c:extLst>
        </c:ser>
        <c:ser>
          <c:idx val="3"/>
          <c:order val="3"/>
          <c:tx>
            <c:v>Na=9E+12(sat)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Sheet3!$R$678:$R$707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Sheet3!$S$678:$S$707</c:f>
              <c:numCache>
                <c:formatCode>0.00E+00</c:formatCode>
                <c:ptCount val="30"/>
                <c:pt idx="0">
                  <c:v>1.5016590000000001E-13</c:v>
                </c:pt>
                <c:pt idx="1">
                  <c:v>1.5016590000000001E-13</c:v>
                </c:pt>
                <c:pt idx="2">
                  <c:v>1.8878799999999999E-11</c:v>
                </c:pt>
                <c:pt idx="3">
                  <c:v>3.2235410000000001E-9</c:v>
                </c:pt>
                <c:pt idx="4">
                  <c:v>6.7390940000000002E-7</c:v>
                </c:pt>
                <c:pt idx="5">
                  <c:v>7.9984380000000001E-6</c:v>
                </c:pt>
                <c:pt idx="6">
                  <c:v>2.409041E-5</c:v>
                </c:pt>
                <c:pt idx="7">
                  <c:v>4.5898959999999999E-5</c:v>
                </c:pt>
                <c:pt idx="8">
                  <c:v>7.1159119999999996E-5</c:v>
                </c:pt>
                <c:pt idx="9">
                  <c:v>9.8626169999999999E-5</c:v>
                </c:pt>
                <c:pt idx="10">
                  <c:v>1.2758170000000001E-4</c:v>
                </c:pt>
                <c:pt idx="11">
                  <c:v>1.575793E-4</c:v>
                </c:pt>
                <c:pt idx="12">
                  <c:v>1.883241E-4</c:v>
                </c:pt>
                <c:pt idx="13">
                  <c:v>2.1961079999999999E-4</c:v>
                </c:pt>
                <c:pt idx="14">
                  <c:v>2.5129040000000002E-4</c:v>
                </c:pt>
                <c:pt idx="15">
                  <c:v>2.8325049999999998E-4</c:v>
                </c:pt>
                <c:pt idx="16">
                  <c:v>3.1540259999999999E-4</c:v>
                </c:pt>
                <c:pt idx="17">
                  <c:v>3.476741E-4</c:v>
                </c:pt>
                <c:pt idx="18">
                  <c:v>3.8000240000000003E-4</c:v>
                </c:pt>
                <c:pt idx="19">
                  <c:v>4.123342E-4</c:v>
                </c:pt>
                <c:pt idx="20">
                  <c:v>4.4462739999999998E-4</c:v>
                </c:pt>
                <c:pt idx="21">
                  <c:v>4.768533E-4</c:v>
                </c:pt>
                <c:pt idx="22">
                  <c:v>5.089933E-4</c:v>
                </c:pt>
                <c:pt idx="23">
                  <c:v>5.410336E-4</c:v>
                </c:pt>
                <c:pt idx="24">
                  <c:v>5.7296300000000001E-4</c:v>
                </c:pt>
                <c:pt idx="25">
                  <c:v>6.0477130000000004E-4</c:v>
                </c:pt>
                <c:pt idx="26">
                  <c:v>6.3644859999999995E-4</c:v>
                </c:pt>
                <c:pt idx="27">
                  <c:v>6.3644859999999995E-4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AA-4528-9D38-C6075005E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341040"/>
        <c:axId val="1334570512"/>
      </c:scatterChart>
      <c:valAx>
        <c:axId val="15153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70512"/>
        <c:crosses val="autoZero"/>
        <c:crossBetween val="midCat"/>
      </c:valAx>
      <c:valAx>
        <c:axId val="1334570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4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Sheet3!$E$738</c:f>
              <c:strCache>
                <c:ptCount val="1"/>
                <c:pt idx="0">
                  <c:v>Vts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Sheet3!$AF$736:$AM$736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Sheet3!$AF$738:$AM$738</c:f>
              <c:numCache>
                <c:formatCode>0.00E+00</c:formatCode>
                <c:ptCount val="8"/>
                <c:pt idx="0">
                  <c:v>0.69592399999999999</c:v>
                </c:pt>
                <c:pt idx="1">
                  <c:v>0.68722799999999995</c:v>
                </c:pt>
                <c:pt idx="2">
                  <c:v>0.65546400000000005</c:v>
                </c:pt>
                <c:pt idx="3">
                  <c:v>0.63389799999999996</c:v>
                </c:pt>
                <c:pt idx="4">
                  <c:v>0.59078200000000003</c:v>
                </c:pt>
                <c:pt idx="5">
                  <c:v>0.55953799999999998</c:v>
                </c:pt>
                <c:pt idx="6">
                  <c:v>0.54243600000000003</c:v>
                </c:pt>
                <c:pt idx="7">
                  <c:v>0.48043400000000003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F-4599-8A98-EDD13F364558}"/>
            </c:ext>
          </c:extLst>
        </c:ser>
        <c:ser>
          <c:idx val="1"/>
          <c:order val="1"/>
          <c:tx>
            <c:strRef>
              <c:f>Sheet3!$E$737</c:f>
              <c:strCache>
                <c:ptCount val="1"/>
                <c:pt idx="0">
                  <c:v>Vt0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Sheet3!$H$736:$O$736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Sheet3!$AF$737:$AM$737</c:f>
              <c:numCache>
                <c:formatCode>0.00E+00</c:formatCode>
                <c:ptCount val="8"/>
                <c:pt idx="0">
                  <c:v>0.68302300000000005</c:v>
                </c:pt>
                <c:pt idx="1">
                  <c:v>0.67475499999999999</c:v>
                </c:pt>
                <c:pt idx="2">
                  <c:v>0.64757200000000004</c:v>
                </c:pt>
                <c:pt idx="3">
                  <c:v>0.63249</c:v>
                </c:pt>
                <c:pt idx="4">
                  <c:v>0.59958500000000003</c:v>
                </c:pt>
                <c:pt idx="5">
                  <c:v>0.56252500000000005</c:v>
                </c:pt>
                <c:pt idx="6">
                  <c:v>0.54475099999999999</c:v>
                </c:pt>
                <c:pt idx="7">
                  <c:v>0.48870799999999998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F-4599-8A98-EDD13F36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581616"/>
        <c:axId val="1520568432"/>
      </c:scatterChart>
      <c:valAx>
        <c:axId val="1541581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68432"/>
        <c:crosses val="autoZero"/>
        <c:crossBetween val="midCat"/>
      </c:valAx>
      <c:valAx>
        <c:axId val="15205684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58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IdsVgs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1"/>
          <c:tx>
            <c:v>Na=5E+14(sat)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Sheet5!$F$32:$F$61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Sheet5!$G$32:$G$61</c:f>
              <c:numCache>
                <c:formatCode>0.00E+00</c:formatCode>
                <c:ptCount val="30"/>
                <c:pt idx="0">
                  <c:v>7.5329479999999998E-14</c:v>
                </c:pt>
                <c:pt idx="1">
                  <c:v>7.5329479999999998E-14</c:v>
                </c:pt>
                <c:pt idx="2">
                  <c:v>8.3144390000000001E-12</c:v>
                </c:pt>
                <c:pt idx="3">
                  <c:v>1.664343E-9</c:v>
                </c:pt>
                <c:pt idx="4">
                  <c:v>3.9766739999999998E-7</c:v>
                </c:pt>
                <c:pt idx="5">
                  <c:v>4.6983499999999997E-6</c:v>
                </c:pt>
                <c:pt idx="6">
                  <c:v>1.454163E-5</c:v>
                </c:pt>
                <c:pt idx="7">
                  <c:v>2.8847229999999999E-5</c:v>
                </c:pt>
                <c:pt idx="8">
                  <c:v>4.647377E-5</c:v>
                </c:pt>
                <c:pt idx="9">
                  <c:v>6.6580719999999999E-5</c:v>
                </c:pt>
                <c:pt idx="10">
                  <c:v>8.8569880000000006E-5</c:v>
                </c:pt>
                <c:pt idx="11">
                  <c:v>1.1200729999999999E-4</c:v>
                </c:pt>
                <c:pt idx="12">
                  <c:v>1.3656949999999999E-4</c:v>
                </c:pt>
                <c:pt idx="13">
                  <c:v>1.6200869999999999E-4</c:v>
                </c:pt>
                <c:pt idx="14">
                  <c:v>1.8813170000000001E-4</c:v>
                </c:pt>
                <c:pt idx="15">
                  <c:v>2.1478480000000001E-4</c:v>
                </c:pt>
                <c:pt idx="16">
                  <c:v>2.418442E-4</c:v>
                </c:pt>
                <c:pt idx="17">
                  <c:v>2.6921109999999997E-4</c:v>
                </c:pt>
                <c:pt idx="18">
                  <c:v>2.9680670000000001E-4</c:v>
                </c:pt>
                <c:pt idx="19">
                  <c:v>3.2456290000000001E-4</c:v>
                </c:pt>
                <c:pt idx="20">
                  <c:v>3.5242079999999999E-4</c:v>
                </c:pt>
                <c:pt idx="21">
                  <c:v>3.8033199999999999E-4</c:v>
                </c:pt>
                <c:pt idx="22">
                  <c:v>4.082569E-4</c:v>
                </c:pt>
                <c:pt idx="23">
                  <c:v>4.3616279999999998E-4</c:v>
                </c:pt>
                <c:pt idx="24">
                  <c:v>4.6402260000000001E-4</c:v>
                </c:pt>
                <c:pt idx="25">
                  <c:v>4.9181449999999999E-4</c:v>
                </c:pt>
                <c:pt idx="26">
                  <c:v>5.19521E-4</c:v>
                </c:pt>
                <c:pt idx="27">
                  <c:v>5.19521E-4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CA-49FA-9108-08913D4DC6D9}"/>
            </c:ext>
          </c:extLst>
        </c:ser>
        <c:ser>
          <c:idx val="5"/>
          <c:order val="5"/>
          <c:tx>
            <c:v>Na=5E+15(sat)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Sheet5!$W$32:$W$61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Sheet5!$X$32:$X$61</c:f>
              <c:numCache>
                <c:formatCode>0.00E+00</c:formatCode>
                <c:ptCount val="30"/>
                <c:pt idx="0">
                  <c:v>1.1739440000000001E-13</c:v>
                </c:pt>
                <c:pt idx="1">
                  <c:v>1.1739440000000001E-13</c:v>
                </c:pt>
                <c:pt idx="2">
                  <c:v>1.5139529999999999E-11</c:v>
                </c:pt>
                <c:pt idx="3">
                  <c:v>2.8241100000000001E-9</c:v>
                </c:pt>
                <c:pt idx="4">
                  <c:v>6.779683E-7</c:v>
                </c:pt>
                <c:pt idx="5">
                  <c:v>8.2713720000000002E-6</c:v>
                </c:pt>
                <c:pt idx="6">
                  <c:v>2.5007990000000001E-5</c:v>
                </c:pt>
                <c:pt idx="7">
                  <c:v>4.7762419999999997E-5</c:v>
                </c:pt>
                <c:pt idx="8">
                  <c:v>7.4210979999999997E-5</c:v>
                </c:pt>
                <c:pt idx="9">
                  <c:v>1.030283E-4</c:v>
                </c:pt>
                <c:pt idx="10">
                  <c:v>1.3323379999999999E-4</c:v>
                </c:pt>
                <c:pt idx="11">
                  <c:v>1.6450359999999999E-4</c:v>
                </c:pt>
                <c:pt idx="12">
                  <c:v>1.9652870000000001E-4</c:v>
                </c:pt>
                <c:pt idx="13">
                  <c:v>2.2909370000000001E-4</c:v>
                </c:pt>
                <c:pt idx="14">
                  <c:v>2.620411E-4</c:v>
                </c:pt>
                <c:pt idx="15">
                  <c:v>2.952505E-4</c:v>
                </c:pt>
                <c:pt idx="16">
                  <c:v>3.2862549999999999E-4</c:v>
                </c:pt>
                <c:pt idx="17">
                  <c:v>3.6208470000000001E-4</c:v>
                </c:pt>
                <c:pt idx="18">
                  <c:v>3.9555729999999999E-4</c:v>
                </c:pt>
                <c:pt idx="19">
                  <c:v>4.2898550000000001E-4</c:v>
                </c:pt>
                <c:pt idx="20">
                  <c:v>4.6232629999999999E-4</c:v>
                </c:pt>
                <c:pt idx="21">
                  <c:v>4.9554999999999998E-4</c:v>
                </c:pt>
                <c:pt idx="22">
                  <c:v>5.286345E-4</c:v>
                </c:pt>
                <c:pt idx="23">
                  <c:v>5.6156170000000005E-4</c:v>
                </c:pt>
                <c:pt idx="24">
                  <c:v>5.9431540000000002E-4</c:v>
                </c:pt>
                <c:pt idx="25">
                  <c:v>6.2688179999999998E-4</c:v>
                </c:pt>
                <c:pt idx="26">
                  <c:v>6.5924859999999996E-4</c:v>
                </c:pt>
                <c:pt idx="27">
                  <c:v>6.5924859999999996E-4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CA-49FA-9108-08913D4D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19440"/>
        <c:axId val="1519618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Nd=5E+14(lin)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Sheet5!$B$32:$B$62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</c:v>
                      </c:pt>
                      <c:pt idx="5">
                        <c:v>0.4</c:v>
                      </c:pt>
                      <c:pt idx="6">
                        <c:v>0.57818349999999996</c:v>
                      </c:pt>
                      <c:pt idx="7">
                        <c:v>0.6</c:v>
                      </c:pt>
                      <c:pt idx="8">
                        <c:v>0.8</c:v>
                      </c:pt>
                      <c:pt idx="9">
                        <c:v>1</c:v>
                      </c:pt>
                      <c:pt idx="10">
                        <c:v>1.2</c:v>
                      </c:pt>
                      <c:pt idx="11">
                        <c:v>1.4</c:v>
                      </c:pt>
                      <c:pt idx="12">
                        <c:v>1.6</c:v>
                      </c:pt>
                      <c:pt idx="13">
                        <c:v>1.8</c:v>
                      </c:pt>
                      <c:pt idx="14">
                        <c:v>2</c:v>
                      </c:pt>
                      <c:pt idx="15">
                        <c:v>2.2000000000000002</c:v>
                      </c:pt>
                      <c:pt idx="16">
                        <c:v>2.4</c:v>
                      </c:pt>
                      <c:pt idx="17">
                        <c:v>2.6</c:v>
                      </c:pt>
                      <c:pt idx="18">
                        <c:v>2.8</c:v>
                      </c:pt>
                      <c:pt idx="19">
                        <c:v>3</c:v>
                      </c:pt>
                      <c:pt idx="20">
                        <c:v>3.2</c:v>
                      </c:pt>
                      <c:pt idx="21">
                        <c:v>3.4</c:v>
                      </c:pt>
                      <c:pt idx="22">
                        <c:v>3.6</c:v>
                      </c:pt>
                      <c:pt idx="23">
                        <c:v>3.8</c:v>
                      </c:pt>
                      <c:pt idx="24">
                        <c:v>4</c:v>
                      </c:pt>
                      <c:pt idx="25">
                        <c:v>4.2</c:v>
                      </c:pt>
                      <c:pt idx="26">
                        <c:v>4.4000000000000004</c:v>
                      </c:pt>
                      <c:pt idx="27">
                        <c:v>4.5999999999999996</c:v>
                      </c:pt>
                      <c:pt idx="28">
                        <c:v>4.8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Sheet5!$C$32:$C$62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3.5442379999999999E-14</c:v>
                      </c:pt>
                      <c:pt idx="1">
                        <c:v>0</c:v>
                      </c:pt>
                      <c:pt idx="2">
                        <c:v>7.5045260000000001E-14</c:v>
                      </c:pt>
                      <c:pt idx="3">
                        <c:v>3.5442379999999999E-14</c:v>
                      </c:pt>
                      <c:pt idx="4">
                        <c:v>6.2814869999999996E-12</c:v>
                      </c:pt>
                      <c:pt idx="5">
                        <c:v>1.301486E-9</c:v>
                      </c:pt>
                      <c:pt idx="6">
                        <c:v>1.97537E-7</c:v>
                      </c:pt>
                      <c:pt idx="7">
                        <c:v>2.9284670000000003E-7</c:v>
                      </c:pt>
                      <c:pt idx="8">
                        <c:v>1.700596E-6</c:v>
                      </c:pt>
                      <c:pt idx="9">
                        <c:v>3.2339309999999999E-6</c:v>
                      </c:pt>
                      <c:pt idx="10">
                        <c:v>4.6538000000000002E-6</c:v>
                      </c:pt>
                      <c:pt idx="11">
                        <c:v>5.9489069999999999E-6</c:v>
                      </c:pt>
                      <c:pt idx="12">
                        <c:v>7.1289359999999998E-6</c:v>
                      </c:pt>
                      <c:pt idx="13">
                        <c:v>8.2053579999999995E-6</c:v>
                      </c:pt>
                      <c:pt idx="14">
                        <c:v>9.1885190000000005E-6</c:v>
                      </c:pt>
                      <c:pt idx="15">
                        <c:v>1.008731E-5</c:v>
                      </c:pt>
                      <c:pt idx="16">
                        <c:v>1.0909350000000001E-5</c:v>
                      </c:pt>
                      <c:pt idx="17">
                        <c:v>1.1661199999999999E-5</c:v>
                      </c:pt>
                      <c:pt idx="18">
                        <c:v>1.234861E-5</c:v>
                      </c:pt>
                      <c:pt idx="19">
                        <c:v>1.297664E-5</c:v>
                      </c:pt>
                      <c:pt idx="20">
                        <c:v>1.354982E-5</c:v>
                      </c:pt>
                      <c:pt idx="21">
                        <c:v>1.407222E-5</c:v>
                      </c:pt>
                      <c:pt idx="22">
                        <c:v>1.454753E-5</c:v>
                      </c:pt>
                      <c:pt idx="23">
                        <c:v>1.497914E-5</c:v>
                      </c:pt>
                      <c:pt idx="24">
                        <c:v>1.5370129999999999E-5</c:v>
                      </c:pt>
                      <c:pt idx="25">
                        <c:v>1.5723370000000001E-5</c:v>
                      </c:pt>
                      <c:pt idx="26">
                        <c:v>1.6041499999999999E-5</c:v>
                      </c:pt>
                      <c:pt idx="27">
                        <c:v>1.6326969999999999E-5</c:v>
                      </c:pt>
                      <c:pt idx="28">
                        <c:v>1.658207E-5</c:v>
                      </c:pt>
                      <c:pt idx="29">
                        <c:v>1.6808910000000002E-5</c:v>
                      </c:pt>
                      <c:pt idx="30">
                        <c:v>1.6808910000000002E-5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FCA-49FA-9108-08913D4DC6D9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Na=1E+15(lin)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Sheet5!$K$32:$K$62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</c:v>
                      </c:pt>
                      <c:pt idx="5">
                        <c:v>0.4</c:v>
                      </c:pt>
                      <c:pt idx="6">
                        <c:v>0.58315039999999996</c:v>
                      </c:pt>
                      <c:pt idx="7">
                        <c:v>0.6</c:v>
                      </c:pt>
                      <c:pt idx="8">
                        <c:v>0.8</c:v>
                      </c:pt>
                      <c:pt idx="9">
                        <c:v>1</c:v>
                      </c:pt>
                      <c:pt idx="10">
                        <c:v>1.2</c:v>
                      </c:pt>
                      <c:pt idx="11">
                        <c:v>1.4</c:v>
                      </c:pt>
                      <c:pt idx="12">
                        <c:v>1.6</c:v>
                      </c:pt>
                      <c:pt idx="13">
                        <c:v>1.8</c:v>
                      </c:pt>
                      <c:pt idx="14">
                        <c:v>2</c:v>
                      </c:pt>
                      <c:pt idx="15">
                        <c:v>2.2000000000000002</c:v>
                      </c:pt>
                      <c:pt idx="16">
                        <c:v>2.4</c:v>
                      </c:pt>
                      <c:pt idx="17">
                        <c:v>2.6</c:v>
                      </c:pt>
                      <c:pt idx="18">
                        <c:v>2.8</c:v>
                      </c:pt>
                      <c:pt idx="19">
                        <c:v>3</c:v>
                      </c:pt>
                      <c:pt idx="20">
                        <c:v>3.2</c:v>
                      </c:pt>
                      <c:pt idx="21">
                        <c:v>3.4</c:v>
                      </c:pt>
                      <c:pt idx="22">
                        <c:v>3.6</c:v>
                      </c:pt>
                      <c:pt idx="23">
                        <c:v>3.8</c:v>
                      </c:pt>
                      <c:pt idx="24">
                        <c:v>4</c:v>
                      </c:pt>
                      <c:pt idx="25">
                        <c:v>4.2</c:v>
                      </c:pt>
                      <c:pt idx="26">
                        <c:v>4.4000000000000004</c:v>
                      </c:pt>
                      <c:pt idx="27">
                        <c:v>4.5999999999999996</c:v>
                      </c:pt>
                      <c:pt idx="28">
                        <c:v>4.8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Sheet5!$L$32:$L$62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3.8892500000000003E-14</c:v>
                      </c:pt>
                      <c:pt idx="1">
                        <c:v>0</c:v>
                      </c:pt>
                      <c:pt idx="2">
                        <c:v>7.4088279999999997E-14</c:v>
                      </c:pt>
                      <c:pt idx="3">
                        <c:v>3.8892500000000003E-14</c:v>
                      </c:pt>
                      <c:pt idx="4">
                        <c:v>6.8144370000000001E-12</c:v>
                      </c:pt>
                      <c:pt idx="5">
                        <c:v>1.3875029999999999E-9</c:v>
                      </c:pt>
                      <c:pt idx="6">
                        <c:v>2.2902790000000001E-7</c:v>
                      </c:pt>
                      <c:pt idx="7">
                        <c:v>3.0896209999999998E-7</c:v>
                      </c:pt>
                      <c:pt idx="8">
                        <c:v>1.817894E-6</c:v>
                      </c:pt>
                      <c:pt idx="9">
                        <c:v>3.4945350000000001E-6</c:v>
                      </c:pt>
                      <c:pt idx="10">
                        <c:v>5.0774860000000001E-6</c:v>
                      </c:pt>
                      <c:pt idx="11">
                        <c:v>6.5470449999999999E-6</c:v>
                      </c:pt>
                      <c:pt idx="12">
                        <c:v>7.9071540000000003E-6</c:v>
                      </c:pt>
                      <c:pt idx="13">
                        <c:v>9.1651010000000008E-6</c:v>
                      </c:pt>
                      <c:pt idx="14">
                        <c:v>1.0328159999999999E-5</c:v>
                      </c:pt>
                      <c:pt idx="15">
                        <c:v>1.140297E-5</c:v>
                      </c:pt>
                      <c:pt idx="16">
                        <c:v>1.2395489999999999E-5</c:v>
                      </c:pt>
                      <c:pt idx="17">
                        <c:v>1.33111E-5</c:v>
                      </c:pt>
                      <c:pt idx="18">
                        <c:v>1.41547E-5</c:v>
                      </c:pt>
                      <c:pt idx="19">
                        <c:v>1.4930770000000001E-5</c:v>
                      </c:pt>
                      <c:pt idx="20">
                        <c:v>1.5643470000000002E-5</c:v>
                      </c:pt>
                      <c:pt idx="21">
                        <c:v>1.6296689999999999E-5</c:v>
                      </c:pt>
                      <c:pt idx="22">
                        <c:v>1.6894040000000001E-5</c:v>
                      </c:pt>
                      <c:pt idx="23">
                        <c:v>1.7438960000000001E-5</c:v>
                      </c:pt>
                      <c:pt idx="24">
                        <c:v>1.7934649999999999E-5</c:v>
                      </c:pt>
                      <c:pt idx="25">
                        <c:v>1.8378120000000001E-5</c:v>
                      </c:pt>
                      <c:pt idx="26">
                        <c:v>1.876993E-5</c:v>
                      </c:pt>
                      <c:pt idx="27">
                        <c:v>1.9120550000000001E-5</c:v>
                      </c:pt>
                      <c:pt idx="28">
                        <c:v>1.9432700000000001E-5</c:v>
                      </c:pt>
                      <c:pt idx="29">
                        <c:v>1.9708979999999999E-5</c:v>
                      </c:pt>
                      <c:pt idx="30">
                        <c:v>1.9708979999999999E-5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FCA-49FA-9108-08913D4DC6D9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Na=1E+15(sat)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Sheet5!$O$32:$O$61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</c:v>
                      </c:pt>
                      <c:pt idx="3">
                        <c:v>0.4</c:v>
                      </c:pt>
                      <c:pt idx="4">
                        <c:v>0.6</c:v>
                      </c:pt>
                      <c:pt idx="5">
                        <c:v>0.8</c:v>
                      </c:pt>
                      <c:pt idx="6">
                        <c:v>1</c:v>
                      </c:pt>
                      <c:pt idx="7">
                        <c:v>1.2</c:v>
                      </c:pt>
                      <c:pt idx="8">
                        <c:v>1.4</c:v>
                      </c:pt>
                      <c:pt idx="9">
                        <c:v>1.6</c:v>
                      </c:pt>
                      <c:pt idx="10">
                        <c:v>1.8</c:v>
                      </c:pt>
                      <c:pt idx="11">
                        <c:v>2</c:v>
                      </c:pt>
                      <c:pt idx="12">
                        <c:v>2.2000000000000002</c:v>
                      </c:pt>
                      <c:pt idx="13">
                        <c:v>2.4</c:v>
                      </c:pt>
                      <c:pt idx="14">
                        <c:v>2.6</c:v>
                      </c:pt>
                      <c:pt idx="15">
                        <c:v>2.8</c:v>
                      </c:pt>
                      <c:pt idx="16">
                        <c:v>3</c:v>
                      </c:pt>
                      <c:pt idx="17">
                        <c:v>3.2</c:v>
                      </c:pt>
                      <c:pt idx="18">
                        <c:v>3.4</c:v>
                      </c:pt>
                      <c:pt idx="19">
                        <c:v>3.6</c:v>
                      </c:pt>
                      <c:pt idx="20">
                        <c:v>3.8</c:v>
                      </c:pt>
                      <c:pt idx="21">
                        <c:v>4</c:v>
                      </c:pt>
                      <c:pt idx="22">
                        <c:v>4.2</c:v>
                      </c:pt>
                      <c:pt idx="23">
                        <c:v>4.4000000000000004</c:v>
                      </c:pt>
                      <c:pt idx="24">
                        <c:v>4.5999999999999996</c:v>
                      </c:pt>
                      <c:pt idx="25">
                        <c:v>4.8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Sheet5!$P$32:$P$61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7.4289530000000001E-14</c:v>
                      </c:pt>
                      <c:pt idx="1">
                        <c:v>7.4289530000000001E-14</c:v>
                      </c:pt>
                      <c:pt idx="2">
                        <c:v>9.244262E-12</c:v>
                      </c:pt>
                      <c:pt idx="3">
                        <c:v>1.822298E-9</c:v>
                      </c:pt>
                      <c:pt idx="4">
                        <c:v>4.2160140000000001E-7</c:v>
                      </c:pt>
                      <c:pt idx="5">
                        <c:v>5.2058670000000001E-6</c:v>
                      </c:pt>
                      <c:pt idx="6">
                        <c:v>1.635706E-5</c:v>
                      </c:pt>
                      <c:pt idx="7">
                        <c:v>3.2475470000000002E-5</c:v>
                      </c:pt>
                      <c:pt idx="8">
                        <c:v>5.209952E-5</c:v>
                      </c:pt>
                      <c:pt idx="9">
                        <c:v>7.423175E-5</c:v>
                      </c:pt>
                      <c:pt idx="10">
                        <c:v>9.821237E-5</c:v>
                      </c:pt>
                      <c:pt idx="11">
                        <c:v>1.2358989999999999E-4</c:v>
                      </c:pt>
                      <c:pt idx="12">
                        <c:v>1.500386E-4</c:v>
                      </c:pt>
                      <c:pt idx="13">
                        <c:v>1.7731229999999999E-4</c:v>
                      </c:pt>
                      <c:pt idx="14">
                        <c:v>2.0522229999999999E-4</c:v>
                      </c:pt>
                      <c:pt idx="15">
                        <c:v>2.3362090000000001E-4</c:v>
                      </c:pt>
                      <c:pt idx="16">
                        <c:v>2.6239010000000002E-4</c:v>
                      </c:pt>
                      <c:pt idx="17">
                        <c:v>2.9143430000000002E-4</c:v>
                      </c:pt>
                      <c:pt idx="18">
                        <c:v>3.2067419999999997E-4</c:v>
                      </c:pt>
                      <c:pt idx="19">
                        <c:v>3.5004460000000003E-4</c:v>
                      </c:pt>
                      <c:pt idx="20">
                        <c:v>3.7948879999999998E-4</c:v>
                      </c:pt>
                      <c:pt idx="21">
                        <c:v>4.0895679999999998E-4</c:v>
                      </c:pt>
                      <c:pt idx="22">
                        <c:v>4.3840920000000002E-4</c:v>
                      </c:pt>
                      <c:pt idx="23">
                        <c:v>4.6771349999999998E-4</c:v>
                      </c:pt>
                      <c:pt idx="24">
                        <c:v>4.969369E-4</c:v>
                      </c:pt>
                      <c:pt idx="25">
                        <c:v>5.2605999999999996E-4</c:v>
                      </c:pt>
                      <c:pt idx="26">
                        <c:v>5.5506559999999997E-4</c:v>
                      </c:pt>
                      <c:pt idx="27">
                        <c:v>5.5506559999999997E-4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FCA-49FA-9108-08913D4DC6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Na=5E+15(lin)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Sheet5!$S$32:$S$62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</c:v>
                      </c:pt>
                      <c:pt idx="5">
                        <c:v>0.4</c:v>
                      </c:pt>
                      <c:pt idx="6">
                        <c:v>0.56252530000000001</c:v>
                      </c:pt>
                      <c:pt idx="7">
                        <c:v>0.6</c:v>
                      </c:pt>
                      <c:pt idx="8">
                        <c:v>0.8</c:v>
                      </c:pt>
                      <c:pt idx="9">
                        <c:v>1</c:v>
                      </c:pt>
                      <c:pt idx="10">
                        <c:v>1.2</c:v>
                      </c:pt>
                      <c:pt idx="11">
                        <c:v>1.4</c:v>
                      </c:pt>
                      <c:pt idx="12">
                        <c:v>1.6</c:v>
                      </c:pt>
                      <c:pt idx="13">
                        <c:v>1.8</c:v>
                      </c:pt>
                      <c:pt idx="14">
                        <c:v>2</c:v>
                      </c:pt>
                      <c:pt idx="15">
                        <c:v>2.2000000000000002</c:v>
                      </c:pt>
                      <c:pt idx="16">
                        <c:v>2.4</c:v>
                      </c:pt>
                      <c:pt idx="17">
                        <c:v>2.6</c:v>
                      </c:pt>
                      <c:pt idx="18">
                        <c:v>2.8</c:v>
                      </c:pt>
                      <c:pt idx="19">
                        <c:v>3</c:v>
                      </c:pt>
                      <c:pt idx="20">
                        <c:v>3.2</c:v>
                      </c:pt>
                      <c:pt idx="21">
                        <c:v>3.4</c:v>
                      </c:pt>
                      <c:pt idx="22">
                        <c:v>3.6</c:v>
                      </c:pt>
                      <c:pt idx="23">
                        <c:v>3.8</c:v>
                      </c:pt>
                      <c:pt idx="24">
                        <c:v>4</c:v>
                      </c:pt>
                      <c:pt idx="25">
                        <c:v>4.2</c:v>
                      </c:pt>
                      <c:pt idx="26">
                        <c:v>4.4000000000000004</c:v>
                      </c:pt>
                      <c:pt idx="27">
                        <c:v>4.5999999999999996</c:v>
                      </c:pt>
                      <c:pt idx="28">
                        <c:v>4.8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Sheet5!$T$32:$T$62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6.5898660000000003E-14</c:v>
                      </c:pt>
                      <c:pt idx="1">
                        <c:v>0</c:v>
                      </c:pt>
                      <c:pt idx="2">
                        <c:v>1.16995E-13</c:v>
                      </c:pt>
                      <c:pt idx="3">
                        <c:v>6.5898660000000003E-14</c:v>
                      </c:pt>
                      <c:pt idx="4">
                        <c:v>1.064538E-11</c:v>
                      </c:pt>
                      <c:pt idx="5">
                        <c:v>1.9802450000000001E-9</c:v>
                      </c:pt>
                      <c:pt idx="6">
                        <c:v>2.2369159999999999E-7</c:v>
                      </c:pt>
                      <c:pt idx="7">
                        <c:v>4.7880130000000003E-7</c:v>
                      </c:pt>
                      <c:pt idx="8">
                        <c:v>2.890956E-6</c:v>
                      </c:pt>
                      <c:pt idx="9">
                        <c:v>5.3257039999999998E-6</c:v>
                      </c:pt>
                      <c:pt idx="10">
                        <c:v>7.5161330000000002E-6</c:v>
                      </c:pt>
                      <c:pt idx="11">
                        <c:v>9.5275040000000008E-6</c:v>
                      </c:pt>
                      <c:pt idx="12">
                        <c:v>1.135213E-5</c:v>
                      </c:pt>
                      <c:pt idx="13">
                        <c:v>1.2992200000000001E-5</c:v>
                      </c:pt>
                      <c:pt idx="14">
                        <c:v>1.449675E-5</c:v>
                      </c:pt>
                      <c:pt idx="15">
                        <c:v>1.58797E-5</c:v>
                      </c:pt>
                      <c:pt idx="16">
                        <c:v>1.7151769999999999E-5</c:v>
                      </c:pt>
                      <c:pt idx="17">
                        <c:v>1.832159E-5</c:v>
                      </c:pt>
                      <c:pt idx="18">
                        <c:v>1.9396380000000001E-5</c:v>
                      </c:pt>
                      <c:pt idx="19">
                        <c:v>2.03824E-5</c:v>
                      </c:pt>
                      <c:pt idx="20">
                        <c:v>2.128519E-5</c:v>
                      </c:pt>
                      <c:pt idx="21">
                        <c:v>2.210981E-5</c:v>
                      </c:pt>
                      <c:pt idx="22">
                        <c:v>2.28609E-5</c:v>
                      </c:pt>
                      <c:pt idx="23">
                        <c:v>2.354284E-5</c:v>
                      </c:pt>
                      <c:pt idx="24">
                        <c:v>2.4159709999999999E-5</c:v>
                      </c:pt>
                      <c:pt idx="25">
                        <c:v>2.4715419999999999E-5</c:v>
                      </c:pt>
                      <c:pt idx="26">
                        <c:v>2.521367E-5</c:v>
                      </c:pt>
                      <c:pt idx="27">
                        <c:v>2.565799E-5</c:v>
                      </c:pt>
                      <c:pt idx="28">
                        <c:v>2.6051739999999999E-5</c:v>
                      </c:pt>
                      <c:pt idx="29">
                        <c:v>2.639814E-5</c:v>
                      </c:pt>
                      <c:pt idx="30">
                        <c:v>2.639814E-5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FCA-49FA-9108-08913D4DC6D9}"/>
                  </c:ext>
                </c:extLst>
              </c15:ser>
            </c15:filteredScatterSeries>
          </c:ext>
        </c:extLst>
      </c:scatterChart>
      <c:valAx>
        <c:axId val="154501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8880"/>
        <c:crosses val="autoZero"/>
        <c:crossBetween val="midCat"/>
      </c:valAx>
      <c:valAx>
        <c:axId val="1519618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1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Na=5E+14(Vt0)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Sheet5!$E$15:$L$15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Sheet5!$E$16:$L$16</c:f>
              <c:numCache>
                <c:formatCode>0.00E+00</c:formatCode>
                <c:ptCount val="8"/>
                <c:pt idx="0">
                  <c:v>0.68190300000000004</c:v>
                </c:pt>
                <c:pt idx="1">
                  <c:v>0.67172699999999996</c:v>
                </c:pt>
                <c:pt idx="2">
                  <c:v>0.64345200000000002</c:v>
                </c:pt>
                <c:pt idx="3">
                  <c:v>0.62960899999999997</c:v>
                </c:pt>
                <c:pt idx="4">
                  <c:v>0.60291499999999998</c:v>
                </c:pt>
                <c:pt idx="5">
                  <c:v>0.578183</c:v>
                </c:pt>
                <c:pt idx="6">
                  <c:v>0.55859499999999995</c:v>
                </c:pt>
                <c:pt idx="7">
                  <c:v>0.52915900000000005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B-434E-B954-240887D076BC}"/>
            </c:ext>
          </c:extLst>
        </c:ser>
        <c:ser>
          <c:idx val="2"/>
          <c:order val="2"/>
          <c:tx>
            <c:v>Na=1E+15(Vt0)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Sheet5!$U$15:$AB$15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Sheet5!$M$16:$T$16</c:f>
              <c:numCache>
                <c:formatCode>0.00E+00</c:formatCode>
                <c:ptCount val="8"/>
                <c:pt idx="0">
                  <c:v>0.68290600000000001</c:v>
                </c:pt>
                <c:pt idx="1">
                  <c:v>0.67403800000000003</c:v>
                </c:pt>
                <c:pt idx="2">
                  <c:v>0.64571400000000001</c:v>
                </c:pt>
                <c:pt idx="3">
                  <c:v>0.632579</c:v>
                </c:pt>
                <c:pt idx="4">
                  <c:v>0.60706800000000005</c:v>
                </c:pt>
                <c:pt idx="5">
                  <c:v>0.58314999999999995</c:v>
                </c:pt>
                <c:pt idx="6">
                  <c:v>0.56381999999999999</c:v>
                </c:pt>
                <c:pt idx="7">
                  <c:v>0.53393800000000002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3B-434E-B954-240887D076BC}"/>
            </c:ext>
          </c:extLst>
        </c:ser>
        <c:ser>
          <c:idx val="4"/>
          <c:order val="4"/>
          <c:tx>
            <c:v>Na=5E+15(Vt0)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Sheet5!$AC$15:$AJ$15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Sheet5!$U$16:$AB$16</c:f>
              <c:numCache>
                <c:formatCode>0.00E+00</c:formatCode>
                <c:ptCount val="8"/>
                <c:pt idx="0">
                  <c:v>0.68302300000000005</c:v>
                </c:pt>
                <c:pt idx="1">
                  <c:v>0.67475499999999999</c:v>
                </c:pt>
                <c:pt idx="2">
                  <c:v>0.64757200000000004</c:v>
                </c:pt>
                <c:pt idx="3">
                  <c:v>0.63249</c:v>
                </c:pt>
                <c:pt idx="4">
                  <c:v>0.59958500000000003</c:v>
                </c:pt>
                <c:pt idx="5">
                  <c:v>0.56252500000000005</c:v>
                </c:pt>
                <c:pt idx="6">
                  <c:v>0.54475099999999999</c:v>
                </c:pt>
                <c:pt idx="7">
                  <c:v>0.48870799999999998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3B-434E-B954-240887D0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52016"/>
        <c:axId val="15205892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Na=5E+14(Vts)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Sheet5!$E$15:$L$15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1.6</c:v>
                      </c:pt>
                      <c:pt idx="4">
                        <c:v>1.2</c:v>
                      </c:pt>
                      <c:pt idx="5">
                        <c:v>1</c:v>
                      </c:pt>
                      <c:pt idx="6">
                        <c:v>0.9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Sheet5!$E$17:$L$17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0.69505099999999997</c:v>
                      </c:pt>
                      <c:pt idx="1">
                        <c:v>0.68447499999999994</c:v>
                      </c:pt>
                      <c:pt idx="2">
                        <c:v>0.65139499999999995</c:v>
                      </c:pt>
                      <c:pt idx="3">
                        <c:v>0.63205599999999995</c:v>
                      </c:pt>
                      <c:pt idx="4">
                        <c:v>0.59490399999999999</c:v>
                      </c:pt>
                      <c:pt idx="5">
                        <c:v>0.57444600000000001</c:v>
                      </c:pt>
                      <c:pt idx="6">
                        <c:v>0.55738100000000002</c:v>
                      </c:pt>
                      <c:pt idx="7">
                        <c:v>0.52752399999999999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23B-434E-B954-240887D076B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Na=1E+15(Vts)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Sheet5!$U$15:$AB$15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1.6</c:v>
                      </c:pt>
                      <c:pt idx="4">
                        <c:v>1.2</c:v>
                      </c:pt>
                      <c:pt idx="5">
                        <c:v>1</c:v>
                      </c:pt>
                      <c:pt idx="6">
                        <c:v>0.9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Sheet5!$M$17:$T$17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0.69591800000000004</c:v>
                      </c:pt>
                      <c:pt idx="1">
                        <c:v>0.68663300000000005</c:v>
                      </c:pt>
                      <c:pt idx="2">
                        <c:v>0.65376900000000004</c:v>
                      </c:pt>
                      <c:pt idx="3">
                        <c:v>0.63537500000000002</c:v>
                      </c:pt>
                      <c:pt idx="4">
                        <c:v>0.59764300000000004</c:v>
                      </c:pt>
                      <c:pt idx="5">
                        <c:v>0.57758200000000004</c:v>
                      </c:pt>
                      <c:pt idx="6">
                        <c:v>0.560114</c:v>
                      </c:pt>
                      <c:pt idx="7">
                        <c:v>0.52697099999999997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23B-434E-B954-240887D076B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Na=5E+15(Vts)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Sheet5!$M$15:$T$15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1.6</c:v>
                      </c:pt>
                      <c:pt idx="4">
                        <c:v>1.2</c:v>
                      </c:pt>
                      <c:pt idx="5">
                        <c:v>1</c:v>
                      </c:pt>
                      <c:pt idx="6">
                        <c:v>0.9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Sheet5!$U$17:$AB$17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0.69592399999999999</c:v>
                      </c:pt>
                      <c:pt idx="1">
                        <c:v>0.68722799999999995</c:v>
                      </c:pt>
                      <c:pt idx="2">
                        <c:v>0.65546400000000005</c:v>
                      </c:pt>
                      <c:pt idx="3">
                        <c:v>0.63389799999999996</c:v>
                      </c:pt>
                      <c:pt idx="4">
                        <c:v>0.59078200000000003</c:v>
                      </c:pt>
                      <c:pt idx="5">
                        <c:v>0.55953799999999998</c:v>
                      </c:pt>
                      <c:pt idx="6">
                        <c:v>0.54243600000000003</c:v>
                      </c:pt>
                      <c:pt idx="7">
                        <c:v>0.48043400000000003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23B-434E-B954-240887D076B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Na=1E+16(Vt0)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Sheet5!$AC$15:$AJ$15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1.6</c:v>
                      </c:pt>
                      <c:pt idx="4">
                        <c:v>1.2</c:v>
                      </c:pt>
                      <c:pt idx="5">
                        <c:v>1</c:v>
                      </c:pt>
                      <c:pt idx="6">
                        <c:v>0.9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Sheet5!$AC$16:$AJ$16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0.68444199999999999</c:v>
                      </c:pt>
                      <c:pt idx="1">
                        <c:v>0.67822499999999997</c:v>
                      </c:pt>
                      <c:pt idx="2">
                        <c:v>0.65261000000000002</c:v>
                      </c:pt>
                      <c:pt idx="3">
                        <c:v>0.63982399999999995</c:v>
                      </c:pt>
                      <c:pt idx="4">
                        <c:v>0.61250499999999997</c:v>
                      </c:pt>
                      <c:pt idx="5">
                        <c:v>0.58259499999999997</c:v>
                      </c:pt>
                      <c:pt idx="6">
                        <c:v>0.55120499999999995</c:v>
                      </c:pt>
                      <c:pt idx="7">
                        <c:v>0.50225699999999995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D23B-434E-B954-240887D076B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Na=1E+16(Vts)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Sheet5!$M$15:$T$15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1.6</c:v>
                      </c:pt>
                      <c:pt idx="4">
                        <c:v>1.2</c:v>
                      </c:pt>
                      <c:pt idx="5">
                        <c:v>1</c:v>
                      </c:pt>
                      <c:pt idx="6">
                        <c:v>0.9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Sheet5!$AC$17:$AJ$17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0.69688300000000003</c:v>
                      </c:pt>
                      <c:pt idx="1">
                        <c:v>0.68983499999999998</c:v>
                      </c:pt>
                      <c:pt idx="2">
                        <c:v>0.65837999999999997</c:v>
                      </c:pt>
                      <c:pt idx="3">
                        <c:v>0.63740399999999997</c:v>
                      </c:pt>
                      <c:pt idx="4">
                        <c:v>0.595078</c:v>
                      </c:pt>
                      <c:pt idx="5">
                        <c:v>0.56906400000000001</c:v>
                      </c:pt>
                      <c:pt idx="6">
                        <c:v>0.53756599999999999</c:v>
                      </c:pt>
                      <c:pt idx="7">
                        <c:v>0.464308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23B-434E-B954-240887D076B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Na=5E+16(Vt0)</c:v>
                </c:tx>
                <c:spPr>
                  <a:ln w="19050" cap="rnd">
                    <a:solidFill>
                      <a:srgbClr val="CC99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C99FF"/>
                    </a:solidFill>
                    <a:ln w="9525">
                      <a:solidFill>
                        <a:srgbClr val="CC99FF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Sheet5!$AK$15:$AR$15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1.6</c:v>
                      </c:pt>
                      <c:pt idx="4">
                        <c:v>1.2</c:v>
                      </c:pt>
                      <c:pt idx="5">
                        <c:v>1</c:v>
                      </c:pt>
                      <c:pt idx="6">
                        <c:v>0.9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Sheet5!$AK$16:$AR$16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0.68547199999999997</c:v>
                      </c:pt>
                      <c:pt idx="1">
                        <c:v>0.68096000000000001</c:v>
                      </c:pt>
                      <c:pt idx="2">
                        <c:v>0.66054100000000004</c:v>
                      </c:pt>
                      <c:pt idx="3">
                        <c:v>0.64601200000000003</c:v>
                      </c:pt>
                      <c:pt idx="4">
                        <c:v>0.62306300000000003</c:v>
                      </c:pt>
                      <c:pt idx="5">
                        <c:v>0.6</c:v>
                      </c:pt>
                      <c:pt idx="6">
                        <c:v>0.57578200000000002</c:v>
                      </c:pt>
                      <c:pt idx="7">
                        <c:v>0.51353199999999999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D23B-434E-B954-240887D076B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Na=5E+16(Vts)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Sheet5!$AK$15:$AR$15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1.6</c:v>
                      </c:pt>
                      <c:pt idx="4">
                        <c:v>1.2</c:v>
                      </c:pt>
                      <c:pt idx="5">
                        <c:v>1</c:v>
                      </c:pt>
                      <c:pt idx="6">
                        <c:v>0.9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Sheet5!$AK$17:$AR$17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0.69744099999999998</c:v>
                      </c:pt>
                      <c:pt idx="1">
                        <c:v>0.69159999999999999</c:v>
                      </c:pt>
                      <c:pt idx="2">
                        <c:v>0.66369500000000003</c:v>
                      </c:pt>
                      <c:pt idx="3">
                        <c:v>0.63807700000000001</c:v>
                      </c:pt>
                      <c:pt idx="4">
                        <c:v>0.59567800000000004</c:v>
                      </c:pt>
                      <c:pt idx="5">
                        <c:v>0.57282299999999997</c:v>
                      </c:pt>
                      <c:pt idx="6">
                        <c:v>0.54174500000000003</c:v>
                      </c:pt>
                      <c:pt idx="7">
                        <c:v>0.42381099999999999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D23B-434E-B954-240887D076BC}"/>
                  </c:ext>
                </c:extLst>
              </c15:ser>
            </c15:filteredScatterSeries>
          </c:ext>
        </c:extLst>
      </c:scatterChart>
      <c:valAx>
        <c:axId val="1534852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89232"/>
        <c:crosses val="autoZero"/>
        <c:crossBetween val="midCat"/>
      </c:valAx>
      <c:valAx>
        <c:axId val="15205892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5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Sheet1!$E$13:$L$13</c:f>
              <c:numCache>
                <c:formatCode>0.00E+00</c:formatCode>
                <c:ptCount val="8"/>
                <c:pt idx="0">
                  <c:v>3.9753999999999999E-5</c:v>
                </c:pt>
                <c:pt idx="1">
                  <c:v>8.4841900000000005E-5</c:v>
                </c:pt>
                <c:pt idx="2">
                  <c:v>2.1482700000000001E-4</c:v>
                </c:pt>
                <c:pt idx="3">
                  <c:v>2.71277E-4</c:v>
                </c:pt>
                <c:pt idx="4">
                  <c:v>3.5389200000000002E-4</c:v>
                </c:pt>
                <c:pt idx="5">
                  <c:v>4.2003400000000001E-4</c:v>
                </c:pt>
                <c:pt idx="6">
                  <c:v>4.8391200000000002E-4</c:v>
                </c:pt>
                <c:pt idx="7">
                  <c:v>6.0124899999999999E-4</c:v>
                </c:pt>
              </c:numCache>
            </c:numRef>
          </c:xVal>
          <c:yVal>
            <c:numRef>
              <c:f>Sheet1!$E$14:$L$14</c:f>
              <c:numCache>
                <c:formatCode>0.00E+00</c:formatCode>
                <c:ptCount val="8"/>
                <c:pt idx="0">
                  <c:v>2.3437299999999999E-14</c:v>
                </c:pt>
                <c:pt idx="1">
                  <c:v>2.3955400000000001E-14</c:v>
                </c:pt>
                <c:pt idx="2">
                  <c:v>2.8656800000000003E-14</c:v>
                </c:pt>
                <c:pt idx="3">
                  <c:v>3.6864300000000002E-14</c:v>
                </c:pt>
                <c:pt idx="4">
                  <c:v>1.3061800000000001E-13</c:v>
                </c:pt>
                <c:pt idx="5">
                  <c:v>2.56373E-12</c:v>
                </c:pt>
                <c:pt idx="6">
                  <c:v>1.7702100000000001E-10</c:v>
                </c:pt>
                <c:pt idx="7">
                  <c:v>8.4908300000000005E-6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B-4DA2-BFB8-DDF97D43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74768"/>
        <c:axId val="1005080352"/>
      </c:scatterChart>
      <c:valAx>
        <c:axId val="9123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80352"/>
        <c:crosses val="autoZero"/>
        <c:crossBetween val="midCat"/>
      </c:valAx>
      <c:valAx>
        <c:axId val="10050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Lg</a:t>
            </a:r>
            <a:r>
              <a:rPr lang="en-SG" baseline="0"/>
              <a:t> Vs Vth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Sheet2!$E$10:$L$10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Sheet2!$E$11:$L$11</c:f>
              <c:numCache>
                <c:formatCode>0.00E+00</c:formatCode>
                <c:ptCount val="8"/>
                <c:pt idx="0">
                  <c:v>0.92217700000000002</c:v>
                </c:pt>
                <c:pt idx="1">
                  <c:v>0.91192300000000004</c:v>
                </c:pt>
                <c:pt idx="2">
                  <c:v>0.87471500000000002</c:v>
                </c:pt>
                <c:pt idx="3">
                  <c:v>0.84841599999999995</c:v>
                </c:pt>
                <c:pt idx="4">
                  <c:v>0.80786800000000003</c:v>
                </c:pt>
                <c:pt idx="5">
                  <c:v>0.76344500000000004</c:v>
                </c:pt>
                <c:pt idx="6">
                  <c:v>0.70338400000000001</c:v>
                </c:pt>
                <c:pt idx="7">
                  <c:v>0.55973399999999995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2-43B2-AE20-559DCD1681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Sheet2!$E$10:$L$10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Sheet2!$E$12:$L$12</c:f>
              <c:numCache>
                <c:formatCode>0.00E+00</c:formatCode>
                <c:ptCount val="8"/>
                <c:pt idx="0">
                  <c:v>0.91941899999999999</c:v>
                </c:pt>
                <c:pt idx="1">
                  <c:v>0.90715299999999999</c:v>
                </c:pt>
                <c:pt idx="2">
                  <c:v>0.85572599999999999</c:v>
                </c:pt>
                <c:pt idx="3">
                  <c:v>0.80527300000000002</c:v>
                </c:pt>
                <c:pt idx="4">
                  <c:v>0.70299999999999996</c:v>
                </c:pt>
                <c:pt idx="5">
                  <c:v>0.53237199999999996</c:v>
                </c:pt>
                <c:pt idx="6">
                  <c:v>0.33789400000000003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2-43B2-AE20-559DCD168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16320"/>
        <c:axId val="914435728"/>
      </c:scatterChart>
      <c:valAx>
        <c:axId val="8547163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35728"/>
        <c:crosses val="autoZero"/>
        <c:crossBetween val="midCat"/>
      </c:valAx>
      <c:valAx>
        <c:axId val="9144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Sheet2!$E$10:$L$10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Sheet2!$E$13:$L$13</c:f>
              <c:numCache>
                <c:formatCode>0.00E+00</c:formatCode>
                <c:ptCount val="8"/>
                <c:pt idx="0">
                  <c:v>3.9753999999999999E-5</c:v>
                </c:pt>
                <c:pt idx="1">
                  <c:v>8.4841900000000005E-5</c:v>
                </c:pt>
                <c:pt idx="2">
                  <c:v>2.1482700000000001E-4</c:v>
                </c:pt>
                <c:pt idx="3">
                  <c:v>2.71277E-4</c:v>
                </c:pt>
                <c:pt idx="4">
                  <c:v>3.5389200000000002E-4</c:v>
                </c:pt>
                <c:pt idx="5">
                  <c:v>4.2003400000000001E-4</c:v>
                </c:pt>
                <c:pt idx="6">
                  <c:v>4.8391200000000002E-4</c:v>
                </c:pt>
                <c:pt idx="7">
                  <c:v>6.0124899999999999E-4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F-400B-9AF1-1C2C086A45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Sheet2!$E$10:$L$10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xVal>
          <c:yVal>
            <c:numRef>
              <c:f>Sheet2!$E$14:$L$14</c:f>
              <c:numCache>
                <c:formatCode>0.00E+00</c:formatCode>
                <c:ptCount val="8"/>
                <c:pt idx="0">
                  <c:v>2.3437299999999999E-14</c:v>
                </c:pt>
                <c:pt idx="1">
                  <c:v>2.3955400000000001E-14</c:v>
                </c:pt>
                <c:pt idx="2">
                  <c:v>2.8656800000000003E-14</c:v>
                </c:pt>
                <c:pt idx="3">
                  <c:v>3.6864300000000002E-14</c:v>
                </c:pt>
                <c:pt idx="4">
                  <c:v>1.3061800000000001E-13</c:v>
                </c:pt>
                <c:pt idx="5">
                  <c:v>2.56373E-12</c:v>
                </c:pt>
                <c:pt idx="6">
                  <c:v>1.7702100000000001E-10</c:v>
                </c:pt>
                <c:pt idx="7">
                  <c:v>8.4908300000000005E-6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F-400B-9AF1-1C2C086A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67488"/>
        <c:axId val="358661328"/>
      </c:scatterChart>
      <c:valAx>
        <c:axId val="908967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1328"/>
        <c:crosses val="autoZero"/>
        <c:crossBetween val="midCat"/>
      </c:valAx>
      <c:valAx>
        <c:axId val="3586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6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1181102362205"/>
          <c:y val="0.19721055701370663"/>
          <c:w val="0.78629374453193346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Sheet2!$E$13:$L$13</c:f>
              <c:numCache>
                <c:formatCode>0.00E+00</c:formatCode>
                <c:ptCount val="8"/>
                <c:pt idx="0">
                  <c:v>3.9753999999999999E-5</c:v>
                </c:pt>
                <c:pt idx="1">
                  <c:v>8.4841900000000005E-5</c:v>
                </c:pt>
                <c:pt idx="2">
                  <c:v>2.1482700000000001E-4</c:v>
                </c:pt>
                <c:pt idx="3">
                  <c:v>2.71277E-4</c:v>
                </c:pt>
                <c:pt idx="4">
                  <c:v>3.5389200000000002E-4</c:v>
                </c:pt>
                <c:pt idx="5">
                  <c:v>4.2003400000000001E-4</c:v>
                </c:pt>
                <c:pt idx="6">
                  <c:v>4.8391200000000002E-4</c:v>
                </c:pt>
                <c:pt idx="7">
                  <c:v>6.0124899999999999E-4</c:v>
                </c:pt>
              </c:numCache>
            </c:numRef>
          </c:xVal>
          <c:yVal>
            <c:numRef>
              <c:f>Sheet2!$E$14:$L$14</c:f>
              <c:numCache>
                <c:formatCode>0.00E+00</c:formatCode>
                <c:ptCount val="8"/>
                <c:pt idx="0">
                  <c:v>2.3437299999999999E-14</c:v>
                </c:pt>
                <c:pt idx="1">
                  <c:v>2.3955400000000001E-14</c:v>
                </c:pt>
                <c:pt idx="2">
                  <c:v>2.8656800000000003E-14</c:v>
                </c:pt>
                <c:pt idx="3">
                  <c:v>3.6864300000000002E-14</c:v>
                </c:pt>
                <c:pt idx="4">
                  <c:v>1.3061800000000001E-13</c:v>
                </c:pt>
                <c:pt idx="5">
                  <c:v>2.56373E-12</c:v>
                </c:pt>
                <c:pt idx="6">
                  <c:v>1.7702100000000001E-10</c:v>
                </c:pt>
                <c:pt idx="7">
                  <c:v>8.4908300000000005E-6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8-49C4-9FDE-69399E7B6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60704"/>
        <c:axId val="854722000"/>
      </c:scatterChart>
      <c:valAx>
        <c:axId val="9972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22000"/>
        <c:crosses val="autoZero"/>
        <c:crossBetween val="midCat"/>
      </c:valAx>
      <c:valAx>
        <c:axId val="8547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6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Roll off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Sheet4!$A$54:$A$58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xVal>
          <c:yVal>
            <c:numRef>
              <c:f>Sheet4!$F$54:$F$58</c:f>
              <c:numCache>
                <c:formatCode>0.00E+00</c:formatCode>
                <c:ptCount val="5"/>
                <c:pt idx="0">
                  <c:v>0.114595</c:v>
                </c:pt>
                <c:pt idx="1">
                  <c:v>0.14530100000000001</c:v>
                </c:pt>
                <c:pt idx="2">
                  <c:v>0.15873199999999998</c:v>
                </c:pt>
                <c:pt idx="3">
                  <c:v>0.15502799999999994</c:v>
                </c:pt>
                <c:pt idx="4">
                  <c:v>0.16794300000000006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C-443C-B5EC-8DB49DBC5840}"/>
            </c:ext>
          </c:extLst>
        </c:ser>
        <c:ser>
          <c:idx val="1"/>
          <c:order val="1"/>
          <c:tx>
            <c:v>DIBL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Sheet4!$A$54:$A$58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xVal>
          <c:yVal>
            <c:numRef>
              <c:f>Sheet4!$E$54:$E$58</c:f>
              <c:numCache>
                <c:formatCode>0.00E+00</c:formatCode>
                <c:ptCount val="5"/>
                <c:pt idx="0">
                  <c:v>0.13514699999999999</c:v>
                </c:pt>
                <c:pt idx="1">
                  <c:v>0.190444</c:v>
                </c:pt>
                <c:pt idx="2">
                  <c:v>0.231073</c:v>
                </c:pt>
                <c:pt idx="3">
                  <c:v>0.243618</c:v>
                </c:pt>
                <c:pt idx="4">
                  <c:v>0.25787199999999999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0C-443C-B5EC-8DB49DBC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16480"/>
        <c:axId val="796604304"/>
      </c:scatterChart>
      <c:valAx>
        <c:axId val="7955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Oxidation</a:t>
                </a:r>
                <a:r>
                  <a:rPr lang="en-SG" baseline="0"/>
                  <a:t>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04304"/>
        <c:crosses val="autoZero"/>
        <c:crossBetween val="midCat"/>
      </c:valAx>
      <c:valAx>
        <c:axId val="7966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1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Sheet4!$A$54:$A$58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xVal>
          <c:yVal>
            <c:numRef>
              <c:f>Sheet4!$G$54:$G$58</c:f>
              <c:numCache>
                <c:formatCode>0.00E+00</c:formatCode>
                <c:ptCount val="5"/>
                <c:pt idx="0">
                  <c:v>5.1981200000000003E-4</c:v>
                </c:pt>
                <c:pt idx="1">
                  <c:v>4.6979200000000002E-4</c:v>
                </c:pt>
                <c:pt idx="2">
                  <c:v>4.2003400000000001E-4</c:v>
                </c:pt>
                <c:pt idx="3">
                  <c:v>3.73791E-4</c:v>
                </c:pt>
                <c:pt idx="4">
                  <c:v>3.3999699999999998E-4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2-4040-AFB2-F704C2D6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95568"/>
        <c:axId val="7965943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Ioff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Sheet4!$A$54:$A$58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50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Sheet4!$H$54:$H$58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3.0640299999999998E-12</c:v>
                      </c:pt>
                      <c:pt idx="1">
                        <c:v>3.50588E-12</c:v>
                      </c:pt>
                      <c:pt idx="2">
                        <c:v>2.56373E-12</c:v>
                      </c:pt>
                      <c:pt idx="3">
                        <c:v>9.1710199999999994E-13</c:v>
                      </c:pt>
                      <c:pt idx="4">
                        <c:v>6.09192E-13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7E2-4040-AFB2-F704C2D6FD5F}"/>
                  </c:ext>
                </c:extLst>
              </c15:ser>
            </c15:filteredScatterSeries>
          </c:ext>
        </c:extLst>
      </c:scatterChart>
      <c:valAx>
        <c:axId val="10027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Oxidation</a:t>
                </a:r>
                <a:r>
                  <a:rPr lang="en-SG" baseline="0"/>
                  <a:t>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94320"/>
        <c:crosses val="autoZero"/>
        <c:crossBetween val="midCat"/>
      </c:valAx>
      <c:valAx>
        <c:axId val="7965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Sheet4!$A$54:$A$58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xVal>
          <c:yVal>
            <c:numRef>
              <c:f>Sheet4!$H$54:$H$58</c:f>
              <c:numCache>
                <c:formatCode>0.00E+00</c:formatCode>
                <c:ptCount val="5"/>
                <c:pt idx="0">
                  <c:v>3.0640299999999998E-12</c:v>
                </c:pt>
                <c:pt idx="1">
                  <c:v>3.50588E-12</c:v>
                </c:pt>
                <c:pt idx="2">
                  <c:v>2.56373E-12</c:v>
                </c:pt>
                <c:pt idx="3">
                  <c:v>9.1710199999999994E-13</c:v>
                </c:pt>
                <c:pt idx="4">
                  <c:v>6.09192E-13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2-4874-9A5D-F2A52BFE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26912"/>
        <c:axId val="795384784"/>
      </c:scatterChart>
      <c:valAx>
        <c:axId val="10091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Oxidation</a:t>
                </a:r>
                <a:r>
                  <a:rPr lang="en-SG" baseline="0"/>
                  <a:t>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84784"/>
        <c:crosses val="autoZero"/>
        <c:crossBetween val="midCat"/>
      </c:valAx>
      <c:valAx>
        <c:axId val="7953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61630</xdr:colOff>
      <xdr:row>26</xdr:row>
      <xdr:rowOff>57149</xdr:rowOff>
    </xdr:from>
    <xdr:to>
      <xdr:col>11</xdr:col>
      <xdr:colOff>268941</xdr:colOff>
      <xdr:row>44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2914A-C984-4C9B-8ACB-9B6B5952C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308161</xdr:colOff>
      <xdr:row>35</xdr:row>
      <xdr:rowOff>12326</xdr:rowOff>
    </xdr:from>
    <xdr:to>
      <xdr:col>29</xdr:col>
      <xdr:colOff>39220</xdr:colOff>
      <xdr:row>49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F45C9-A07D-4E37-83F1-F4F2F8110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336176</xdr:colOff>
      <xdr:row>18</xdr:row>
      <xdr:rowOff>158002</xdr:rowOff>
    </xdr:from>
    <xdr:to>
      <xdr:col>19</xdr:col>
      <xdr:colOff>67235</xdr:colOff>
      <xdr:row>33</xdr:row>
      <xdr:rowOff>43702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2016D-0A80-4EBD-87FA-7E6388BFA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25</xdr:row>
      <xdr:rowOff>4762</xdr:rowOff>
    </xdr:from>
    <xdr:to>
      <xdr:col>7</xdr:col>
      <xdr:colOff>9525</xdr:colOff>
      <xdr:row>39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BB263-E825-4BFD-A063-84F2A5010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22</xdr:row>
      <xdr:rowOff>147637</xdr:rowOff>
    </xdr:from>
    <xdr:to>
      <xdr:col>17</xdr:col>
      <xdr:colOff>252412</xdr:colOff>
      <xdr:row>37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A853D-AF85-4615-95E2-F06A32EA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276504</xdr:colOff>
      <xdr:row>7</xdr:row>
      <xdr:rowOff>52947</xdr:rowOff>
    </xdr:from>
    <xdr:to>
      <xdr:col>24</xdr:col>
      <xdr:colOff>576822</xdr:colOff>
      <xdr:row>21</xdr:row>
      <xdr:rowOff>129147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983AB-8CAA-4CC9-9ADC-08F220068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58</xdr:row>
      <xdr:rowOff>128587</xdr:rowOff>
    </xdr:from>
    <xdr:to>
      <xdr:col>7</xdr:col>
      <xdr:colOff>180975</xdr:colOff>
      <xdr:row>73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90294-BB11-4CA2-BD4D-ED01EB6D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32</xdr:row>
      <xdr:rowOff>33337</xdr:rowOff>
    </xdr:from>
    <xdr:to>
      <xdr:col>18</xdr:col>
      <xdr:colOff>66675</xdr:colOff>
      <xdr:row>46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474E8-B60B-471D-96DD-B0CE424AF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</xdr:colOff>
      <xdr:row>47</xdr:row>
      <xdr:rowOff>128587</xdr:rowOff>
    </xdr:from>
    <xdr:to>
      <xdr:col>22</xdr:col>
      <xdr:colOff>338137</xdr:colOff>
      <xdr:row>62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97A7B-EC23-4FCC-B0F3-0F8149C80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250796</xdr:colOff>
      <xdr:row>50</xdr:row>
      <xdr:rowOff>181037</xdr:rowOff>
    </xdr:from>
    <xdr:to>
      <xdr:col>19</xdr:col>
      <xdr:colOff>601590</xdr:colOff>
      <xdr:row>65</xdr:row>
      <xdr:rowOff>66737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18BB4-2B93-4171-9A20-0AF9321E3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125224</xdr:colOff>
      <xdr:row>44</xdr:row>
      <xdr:rowOff>70877</xdr:rowOff>
    </xdr:from>
    <xdr:to>
      <xdr:col>5</xdr:col>
      <xdr:colOff>92167</xdr:colOff>
      <xdr:row>58</xdr:row>
      <xdr:rowOff>147077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6E4445-E417-4EE6-834E-BD8967490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401190</xdr:colOff>
      <xdr:row>79</xdr:row>
      <xdr:rowOff>87599</xdr:rowOff>
    </xdr:from>
    <xdr:to>
      <xdr:col>24</xdr:col>
      <xdr:colOff>297515</xdr:colOff>
      <xdr:row>105</xdr:row>
      <xdr:rowOff>126066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5A966-3C09-43F6-9D9A-DE973CF39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313764</xdr:colOff>
      <xdr:row>23</xdr:row>
      <xdr:rowOff>113179</xdr:rowOff>
    </xdr:from>
    <xdr:to>
      <xdr:col>21</xdr:col>
      <xdr:colOff>44823</xdr:colOff>
      <xdr:row>37</xdr:row>
      <xdr:rowOff>189379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25377F-B2CE-4052-A3D5-638D6096C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537882</xdr:colOff>
      <xdr:row>36</xdr:row>
      <xdr:rowOff>169209</xdr:rowOff>
    </xdr:from>
    <xdr:to>
      <xdr:col>24</xdr:col>
      <xdr:colOff>268941</xdr:colOff>
      <xdr:row>51</xdr:row>
      <xdr:rowOff>54909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0F3995-7045-4410-AC30-B5673D69E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14258</xdr:colOff>
      <xdr:row>253</xdr:row>
      <xdr:rowOff>37172</xdr:rowOff>
    </xdr:from>
    <xdr:to>
      <xdr:col>30</xdr:col>
      <xdr:colOff>264794</xdr:colOff>
      <xdr:row>274</xdr:row>
      <xdr:rowOff>103289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86B44B-0E37-4385-B4CA-B5DDB5DD2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538148</xdr:colOff>
      <xdr:row>468</xdr:row>
      <xdr:rowOff>16811</xdr:rowOff>
    </xdr:from>
    <xdr:to>
      <xdr:col>38</xdr:col>
      <xdr:colOff>582971</xdr:colOff>
      <xdr:row>499</xdr:row>
      <xdr:rowOff>69104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B2B52D-319E-43A7-BC76-3D2DA48BE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157813</xdr:colOff>
      <xdr:row>472</xdr:row>
      <xdr:rowOff>96350</xdr:rowOff>
    </xdr:from>
    <xdr:to>
      <xdr:col>25</xdr:col>
      <xdr:colOff>194898</xdr:colOff>
      <xdr:row>499</xdr:row>
      <xdr:rowOff>39203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117954-0B53-45D0-A9E3-2DC91A253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369795</xdr:colOff>
      <xdr:row>506</xdr:row>
      <xdr:rowOff>90766</xdr:rowOff>
    </xdr:from>
    <xdr:to>
      <xdr:col>31</xdr:col>
      <xdr:colOff>100854</xdr:colOff>
      <xdr:row>520</xdr:row>
      <xdr:rowOff>166966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ADF06F-EE2B-49FF-95F3-A927EAD2F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980513</xdr:colOff>
      <xdr:row>570</xdr:row>
      <xdr:rowOff>133348</xdr:rowOff>
    </xdr:from>
    <xdr:to>
      <xdr:col>12</xdr:col>
      <xdr:colOff>12325</xdr:colOff>
      <xdr:row>588</xdr:row>
      <xdr:rowOff>53787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D39FF2-32DD-48F4-BF6E-CAA634654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379433</xdr:colOff>
      <xdr:row>569</xdr:row>
      <xdr:rowOff>9268</xdr:rowOff>
    </xdr:from>
    <xdr:to>
      <xdr:col>23</xdr:col>
      <xdr:colOff>116440</xdr:colOff>
      <xdr:row>583</xdr:row>
      <xdr:rowOff>85468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14392E-BDCD-4448-99A1-D5DA21B79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586347</xdr:colOff>
      <xdr:row>573</xdr:row>
      <xdr:rowOff>189659</xdr:rowOff>
    </xdr:from>
    <xdr:to>
      <xdr:col>30</xdr:col>
      <xdr:colOff>281547</xdr:colOff>
      <xdr:row>588</xdr:row>
      <xdr:rowOff>75359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BF0E3F-145C-492B-9892-B62F91C06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357187</xdr:colOff>
      <xdr:row>657</xdr:row>
      <xdr:rowOff>80962</xdr:rowOff>
    </xdr:from>
    <xdr:to>
      <xdr:col>10</xdr:col>
      <xdr:colOff>433387</xdr:colOff>
      <xdr:row>671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136434-0BCB-4898-A050-C5637CBF7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461718</xdr:colOff>
      <xdr:row>707</xdr:row>
      <xdr:rowOff>137135</xdr:rowOff>
    </xdr:from>
    <xdr:to>
      <xdr:col>21</xdr:col>
      <xdr:colOff>495299</xdr:colOff>
      <xdr:row>723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6E2896-432A-427B-BC33-6EA86555F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569698</xdr:colOff>
      <xdr:row>753</xdr:row>
      <xdr:rowOff>36139</xdr:rowOff>
    </xdr:from>
    <xdr:to>
      <xdr:col>27</xdr:col>
      <xdr:colOff>283669</xdr:colOff>
      <xdr:row>776</xdr:row>
      <xdr:rowOff>59952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4747AF-E159-4B45-A4A9-3BF3D799D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98673</xdr:colOff>
      <xdr:row>62</xdr:row>
      <xdr:rowOff>143570</xdr:rowOff>
    </xdr:from>
    <xdr:to>
      <xdr:col>20</xdr:col>
      <xdr:colOff>380236</xdr:colOff>
      <xdr:row>77</xdr:row>
      <xdr:rowOff>29270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04CC2-3A8A-4924-BC6C-229778F23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566736</xdr:colOff>
      <xdr:row>63</xdr:row>
      <xdr:rowOff>119062</xdr:rowOff>
    </xdr:from>
    <xdr:to>
      <xdr:col>17</xdr:col>
      <xdr:colOff>291353</xdr:colOff>
      <xdr:row>88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2F30C-602D-4937-92AE-ADB15FC5E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0D39-8D09-46BF-AC28-F0F559192682}">
  <dimension ref="A1:AJ23"/>
  <sheetViews>
    <sheetView topLeftCell="A7" zoomScale="85" zoomScaleNormal="85" workbookViewId="0">
      <selection activeCell="A13" sqref="A13:XFD14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36</v>
      </c>
      <c r="B2" t="s">
        <v>37</v>
      </c>
      <c r="D2" t="s">
        <v>38</v>
      </c>
      <c r="E2" s="1">
        <v>2000000000000</v>
      </c>
      <c r="F2" s="1">
        <v>2000000000000</v>
      </c>
      <c r="G2" s="1">
        <v>2000000000000</v>
      </c>
      <c r="H2" s="1">
        <v>2000000000000</v>
      </c>
      <c r="I2" s="1">
        <v>2000000000000</v>
      </c>
      <c r="J2" s="1">
        <v>2000000000000</v>
      </c>
      <c r="K2" s="1">
        <v>2000000000000</v>
      </c>
      <c r="L2" s="1">
        <v>2000000000000</v>
      </c>
      <c r="M2" s="1">
        <v>2000000000000</v>
      </c>
      <c r="N2" s="1">
        <v>2000000000000</v>
      </c>
      <c r="O2" s="1">
        <v>2000000000000</v>
      </c>
      <c r="P2" s="1">
        <v>2000000000000</v>
      </c>
      <c r="Q2" s="1">
        <v>2000000000000</v>
      </c>
      <c r="R2" s="1">
        <v>2000000000000</v>
      </c>
      <c r="S2" s="1">
        <v>2000000000000</v>
      </c>
      <c r="T2" s="1">
        <v>2000000000000</v>
      </c>
      <c r="U2" s="1">
        <v>3000000000000</v>
      </c>
      <c r="V2" s="1">
        <v>3000000000000</v>
      </c>
      <c r="W2" s="1">
        <v>3000000000000</v>
      </c>
      <c r="X2" s="1">
        <v>3000000000000</v>
      </c>
      <c r="Y2" s="1">
        <v>3000000000000</v>
      </c>
      <c r="Z2" s="1">
        <v>3000000000000</v>
      </c>
      <c r="AA2" s="1">
        <v>3000000000000</v>
      </c>
      <c r="AB2" s="1">
        <v>3000000000000</v>
      </c>
      <c r="AC2" s="1">
        <v>3000000000000</v>
      </c>
      <c r="AD2" s="1">
        <v>3000000000000</v>
      </c>
      <c r="AE2" s="1">
        <v>3000000000000</v>
      </c>
      <c r="AF2" s="1">
        <v>3000000000000</v>
      </c>
      <c r="AG2" s="1">
        <v>3000000000000</v>
      </c>
      <c r="AH2" s="1">
        <v>3000000000000</v>
      </c>
      <c r="AI2" s="1">
        <v>3000000000000</v>
      </c>
      <c r="AJ2" s="1">
        <v>3000000000000</v>
      </c>
    </row>
    <row r="3" spans="1:36" x14ac:dyDescent="0.25">
      <c r="A3" t="s">
        <v>36</v>
      </c>
      <c r="B3" t="s">
        <v>39</v>
      </c>
      <c r="C3" t="s">
        <v>40</v>
      </c>
      <c r="D3" t="s">
        <v>41</v>
      </c>
      <c r="E3" s="1">
        <v>1.88319E+17</v>
      </c>
      <c r="F3" s="1">
        <v>1.88319E+17</v>
      </c>
      <c r="G3" s="1">
        <v>1.88319E+17</v>
      </c>
      <c r="H3" s="1">
        <v>1.88319E+17</v>
      </c>
      <c r="I3" s="1">
        <v>1.88319E+17</v>
      </c>
      <c r="J3" s="1">
        <v>1.88319E+17</v>
      </c>
      <c r="K3" s="1">
        <v>1.88319E+17</v>
      </c>
      <c r="L3" s="1">
        <v>1.88319E+17</v>
      </c>
      <c r="M3" s="1">
        <v>1.88319E+17</v>
      </c>
      <c r="N3" s="1">
        <v>1.88319E+17</v>
      </c>
      <c r="O3" s="1">
        <v>1.88319E+17</v>
      </c>
      <c r="P3" s="1">
        <v>1.88319E+17</v>
      </c>
      <c r="Q3" s="1">
        <v>1.88319E+17</v>
      </c>
      <c r="R3" s="1">
        <v>1.88319E+17</v>
      </c>
      <c r="S3" s="1">
        <v>1.88319E+17</v>
      </c>
      <c r="T3" s="1">
        <v>1.88319E+17</v>
      </c>
      <c r="U3" s="1">
        <v>2.82232E+17</v>
      </c>
      <c r="V3" s="1">
        <v>2.82232E+17</v>
      </c>
      <c r="W3" s="1">
        <v>2.82232E+17</v>
      </c>
      <c r="X3" s="1">
        <v>2.82232E+17</v>
      </c>
      <c r="Y3" s="1">
        <v>2.82232E+17</v>
      </c>
      <c r="Z3" s="1">
        <v>2.82232E+17</v>
      </c>
      <c r="AA3" s="1">
        <v>2.82232E+17</v>
      </c>
      <c r="AB3" s="1">
        <v>2.82232E+17</v>
      </c>
      <c r="AC3" s="1">
        <v>2.82232E+17</v>
      </c>
      <c r="AD3" s="1">
        <v>2.82232E+17</v>
      </c>
      <c r="AE3" s="1">
        <v>2.82232E+17</v>
      </c>
      <c r="AF3" s="1">
        <v>2.82232E+17</v>
      </c>
      <c r="AG3" s="1">
        <v>2.82232E+17</v>
      </c>
      <c r="AH3" s="1">
        <v>2.82232E+17</v>
      </c>
      <c r="AI3" s="1">
        <v>2.82232E+17</v>
      </c>
      <c r="AJ3" s="1">
        <v>2.82232E+17</v>
      </c>
    </row>
    <row r="4" spans="1:36" x14ac:dyDescent="0.25">
      <c r="A4" t="s">
        <v>36</v>
      </c>
      <c r="B4" t="s">
        <v>42</v>
      </c>
      <c r="C4" t="s">
        <v>40</v>
      </c>
      <c r="D4" t="s">
        <v>41</v>
      </c>
      <c r="E4" s="1">
        <v>1.95428E+16</v>
      </c>
      <c r="F4" s="1">
        <v>1.95428E+16</v>
      </c>
      <c r="G4" s="1">
        <v>1.95428E+16</v>
      </c>
      <c r="H4" s="1">
        <v>1.95428E+16</v>
      </c>
      <c r="I4" s="1">
        <v>1.95428E+16</v>
      </c>
      <c r="J4" s="1">
        <v>1.95428E+16</v>
      </c>
      <c r="K4" s="1">
        <v>1.95428E+16</v>
      </c>
      <c r="L4" s="1">
        <v>1.95428E+16</v>
      </c>
      <c r="M4" s="1">
        <v>1.95428E+16</v>
      </c>
      <c r="N4" s="1">
        <v>1.95428E+16</v>
      </c>
      <c r="O4" s="1">
        <v>1.95428E+16</v>
      </c>
      <c r="P4" s="1">
        <v>1.95428E+16</v>
      </c>
      <c r="Q4" s="1">
        <v>1.95428E+16</v>
      </c>
      <c r="R4" s="1">
        <v>1.95428E+16</v>
      </c>
      <c r="S4" s="1">
        <v>1.95428E+16</v>
      </c>
      <c r="T4" s="1">
        <v>1.95428E+16</v>
      </c>
      <c r="U4" s="1">
        <v>2.92927E+16</v>
      </c>
      <c r="V4" s="1">
        <v>2.92927E+16</v>
      </c>
      <c r="W4" s="1">
        <v>2.92927E+16</v>
      </c>
      <c r="X4" s="1">
        <v>2.92927E+16</v>
      </c>
      <c r="Y4" s="1">
        <v>2.92927E+16</v>
      </c>
      <c r="Z4" s="1">
        <v>2.92927E+16</v>
      </c>
      <c r="AA4" s="1">
        <v>2.92927E+16</v>
      </c>
      <c r="AB4" s="1">
        <v>2.92927E+16</v>
      </c>
      <c r="AC4" s="1">
        <v>2.92927E+16</v>
      </c>
      <c r="AD4" s="1">
        <v>2.92927E+16</v>
      </c>
      <c r="AE4" s="1">
        <v>2.92927E+16</v>
      </c>
      <c r="AF4" s="1">
        <v>2.92927E+16</v>
      </c>
      <c r="AG4" s="1">
        <v>2.92927E+16</v>
      </c>
      <c r="AH4" s="1">
        <v>2.92927E+16</v>
      </c>
      <c r="AI4" s="1">
        <v>2.92927E+16</v>
      </c>
      <c r="AJ4" s="1">
        <v>2.92927E+16</v>
      </c>
    </row>
    <row r="5" spans="1:36" x14ac:dyDescent="0.25">
      <c r="A5" t="s">
        <v>43</v>
      </c>
      <c r="B5" t="s">
        <v>44</v>
      </c>
      <c r="D5" t="s">
        <v>38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40</v>
      </c>
      <c r="N5">
        <v>40</v>
      </c>
      <c r="O5">
        <v>40</v>
      </c>
      <c r="P5">
        <v>40</v>
      </c>
      <c r="Q5">
        <v>40</v>
      </c>
      <c r="R5">
        <v>40</v>
      </c>
      <c r="S5">
        <v>40</v>
      </c>
      <c r="T5">
        <v>40</v>
      </c>
      <c r="U5">
        <v>60</v>
      </c>
      <c r="V5">
        <v>60</v>
      </c>
      <c r="W5">
        <v>60</v>
      </c>
      <c r="X5">
        <v>60</v>
      </c>
      <c r="Y5">
        <v>60</v>
      </c>
      <c r="Z5">
        <v>60</v>
      </c>
      <c r="AA5">
        <v>60</v>
      </c>
      <c r="AB5">
        <v>60</v>
      </c>
      <c r="AC5">
        <v>40</v>
      </c>
      <c r="AD5">
        <v>40</v>
      </c>
      <c r="AE5">
        <v>40</v>
      </c>
      <c r="AF5">
        <v>40</v>
      </c>
      <c r="AG5">
        <v>40</v>
      </c>
      <c r="AH5">
        <v>40</v>
      </c>
      <c r="AI5">
        <v>40</v>
      </c>
      <c r="AJ5">
        <v>40</v>
      </c>
    </row>
    <row r="6" spans="1:36" x14ac:dyDescent="0.25">
      <c r="A6" t="s">
        <v>43</v>
      </c>
      <c r="B6" t="s">
        <v>45</v>
      </c>
      <c r="C6" t="s">
        <v>46</v>
      </c>
      <c r="D6" t="s">
        <v>41</v>
      </c>
      <c r="E6">
        <v>3.0252899999999999E-2</v>
      </c>
      <c r="F6">
        <v>3.0252899999999999E-2</v>
      </c>
      <c r="G6">
        <v>3.0252899999999999E-2</v>
      </c>
      <c r="H6">
        <v>3.0252899999999999E-2</v>
      </c>
      <c r="I6">
        <v>3.0252899999999999E-2</v>
      </c>
      <c r="J6">
        <v>3.0252899999999999E-2</v>
      </c>
      <c r="K6">
        <v>3.0252899999999999E-2</v>
      </c>
      <c r="L6">
        <v>3.0252899999999999E-2</v>
      </c>
      <c r="U6">
        <v>3.02522E-2</v>
      </c>
      <c r="V6">
        <v>3.02522E-2</v>
      </c>
      <c r="W6">
        <v>3.02522E-2</v>
      </c>
      <c r="X6">
        <v>3.02522E-2</v>
      </c>
      <c r="Y6">
        <v>3.02522E-2</v>
      </c>
      <c r="Z6">
        <v>3.02522E-2</v>
      </c>
      <c r="AA6">
        <v>3.02522E-2</v>
      </c>
      <c r="AB6">
        <v>3.02522E-2</v>
      </c>
      <c r="AC6">
        <v>2.3643899999999999E-2</v>
      </c>
      <c r="AD6">
        <v>2.3643899999999999E-2</v>
      </c>
      <c r="AE6">
        <v>2.3643899999999999E-2</v>
      </c>
      <c r="AF6">
        <v>2.3643899999999999E-2</v>
      </c>
      <c r="AG6">
        <v>2.3643899999999999E-2</v>
      </c>
      <c r="AH6">
        <v>2.3643899999999999E-2</v>
      </c>
      <c r="AI6">
        <v>2.3643899999999999E-2</v>
      </c>
      <c r="AJ6">
        <v>2.3643899999999999E-2</v>
      </c>
    </row>
    <row r="7" spans="1:36" x14ac:dyDescent="0.25">
      <c r="A7" t="s">
        <v>47</v>
      </c>
      <c r="B7" t="s">
        <v>48</v>
      </c>
      <c r="C7" t="s">
        <v>46</v>
      </c>
      <c r="D7" t="s">
        <v>41</v>
      </c>
      <c r="E7">
        <v>0.31828400000000001</v>
      </c>
      <c r="F7">
        <v>0.31828400000000001</v>
      </c>
      <c r="G7">
        <v>0.31828400000000001</v>
      </c>
      <c r="H7">
        <v>0.31828400000000001</v>
      </c>
      <c r="I7">
        <v>0.31828400000000001</v>
      </c>
      <c r="J7">
        <v>0.31828400000000001</v>
      </c>
      <c r="K7">
        <v>0.31828400000000001</v>
      </c>
      <c r="L7">
        <v>0.31828400000000001</v>
      </c>
      <c r="U7">
        <v>0.31818200000000002</v>
      </c>
      <c r="V7">
        <v>0.31818200000000002</v>
      </c>
      <c r="W7">
        <v>0.31818200000000002</v>
      </c>
      <c r="X7">
        <v>0.31818200000000002</v>
      </c>
      <c r="Y7">
        <v>0.31818200000000002</v>
      </c>
      <c r="Z7">
        <v>0.31818200000000002</v>
      </c>
      <c r="AA7">
        <v>0.31818200000000002</v>
      </c>
      <c r="AB7">
        <v>0.31818200000000002</v>
      </c>
      <c r="AC7">
        <v>0.32155699999999998</v>
      </c>
      <c r="AD7">
        <v>0.32155699999999998</v>
      </c>
      <c r="AE7">
        <v>0.32155699999999998</v>
      </c>
      <c r="AF7">
        <v>0.32155699999999998</v>
      </c>
      <c r="AG7">
        <v>0.32155699999999998</v>
      </c>
      <c r="AH7">
        <v>0.32155699999999998</v>
      </c>
      <c r="AI7">
        <v>0.32155699999999998</v>
      </c>
      <c r="AJ7">
        <v>0.32155699999999998</v>
      </c>
    </row>
    <row r="8" spans="1:36" x14ac:dyDescent="0.25">
      <c r="A8" t="s">
        <v>47</v>
      </c>
      <c r="B8" t="s">
        <v>49</v>
      </c>
      <c r="C8" t="s">
        <v>40</v>
      </c>
      <c r="D8" t="s">
        <v>41</v>
      </c>
      <c r="E8" s="1">
        <v>9.39134E+16</v>
      </c>
      <c r="F8" s="1">
        <v>9.39134E+16</v>
      </c>
      <c r="G8" s="1">
        <v>9.39134E+16</v>
      </c>
      <c r="H8" s="1">
        <v>9.39134E+16</v>
      </c>
      <c r="I8" s="1">
        <v>9.39134E+16</v>
      </c>
      <c r="J8" s="1">
        <v>9.39134E+16</v>
      </c>
      <c r="K8" s="1">
        <v>9.39134E+16</v>
      </c>
      <c r="L8" s="1">
        <v>9.39134E+16</v>
      </c>
      <c r="U8" s="1">
        <v>9.59967E+16</v>
      </c>
      <c r="V8" s="1">
        <v>9.59967E+16</v>
      </c>
      <c r="W8" s="1">
        <v>9.59967E+16</v>
      </c>
      <c r="X8" s="1">
        <v>9.59967E+16</v>
      </c>
      <c r="Y8" s="1">
        <v>9.59967E+16</v>
      </c>
      <c r="Z8" s="1">
        <v>9.59967E+16</v>
      </c>
      <c r="AA8" s="1">
        <v>9.59967E+16</v>
      </c>
      <c r="AB8" s="1">
        <v>9.59967E+16</v>
      </c>
      <c r="AC8" s="1">
        <v>1.05027E+17</v>
      </c>
      <c r="AD8" s="1">
        <v>1.05027E+17</v>
      </c>
      <c r="AE8" s="1">
        <v>1.05027E+17</v>
      </c>
      <c r="AF8" s="1">
        <v>1.05027E+17</v>
      </c>
      <c r="AG8" s="1">
        <v>1.05027E+17</v>
      </c>
      <c r="AH8" s="1">
        <v>1.05027E+17</v>
      </c>
      <c r="AI8" s="1">
        <v>1.05027E+17</v>
      </c>
      <c r="AJ8" s="1">
        <v>1.05027E+17</v>
      </c>
    </row>
    <row r="9" spans="1:36" x14ac:dyDescent="0.25">
      <c r="A9" t="s">
        <v>47</v>
      </c>
      <c r="B9" t="s">
        <v>50</v>
      </c>
      <c r="C9" t="s">
        <v>40</v>
      </c>
      <c r="D9" t="s">
        <v>41</v>
      </c>
      <c r="E9" s="1">
        <v>1.02256E+16</v>
      </c>
      <c r="F9" s="1">
        <v>1.02256E+16</v>
      </c>
      <c r="G9" s="1">
        <v>1.02256E+16</v>
      </c>
      <c r="H9" s="1">
        <v>1.02256E+16</v>
      </c>
      <c r="I9" s="1">
        <v>1.02256E+16</v>
      </c>
      <c r="J9" s="1">
        <v>1.02256E+16</v>
      </c>
      <c r="K9" s="1">
        <v>1.02256E+16</v>
      </c>
      <c r="L9" s="1">
        <v>1.02256E+16</v>
      </c>
      <c r="U9" s="1">
        <v>1.53148E+16</v>
      </c>
      <c r="V9" s="1">
        <v>1.53148E+16</v>
      </c>
      <c r="W9" s="1">
        <v>1.53148E+16</v>
      </c>
      <c r="X9" s="1">
        <v>1.53148E+16</v>
      </c>
      <c r="Y9" s="1">
        <v>1.53148E+16</v>
      </c>
      <c r="Z9" s="1">
        <v>1.53148E+16</v>
      </c>
      <c r="AA9" s="1">
        <v>1.53148E+16</v>
      </c>
      <c r="AB9" s="1">
        <v>1.53148E+16</v>
      </c>
      <c r="AC9" s="1">
        <v>1.79458E+16</v>
      </c>
      <c r="AD9" s="1">
        <v>1.79458E+16</v>
      </c>
      <c r="AE9" s="1">
        <v>1.79458E+16</v>
      </c>
      <c r="AF9" s="1">
        <v>1.79458E+16</v>
      </c>
      <c r="AG9" s="1">
        <v>1.79458E+16</v>
      </c>
      <c r="AH9" s="1">
        <v>1.79458E+16</v>
      </c>
      <c r="AI9" s="1">
        <v>1.79458E+16</v>
      </c>
      <c r="AJ9" s="1">
        <v>1.79458E+16</v>
      </c>
    </row>
    <row r="10" spans="1:36" x14ac:dyDescent="0.25">
      <c r="A10" t="s">
        <v>51</v>
      </c>
      <c r="B10" t="s">
        <v>52</v>
      </c>
      <c r="D10" t="s">
        <v>38</v>
      </c>
      <c r="E10">
        <v>10</v>
      </c>
      <c r="F10">
        <v>5</v>
      </c>
      <c r="G10">
        <v>2</v>
      </c>
      <c r="H10">
        <v>1.6</v>
      </c>
      <c r="I10">
        <v>1.2</v>
      </c>
      <c r="J10">
        <v>1</v>
      </c>
      <c r="K10">
        <v>0.9</v>
      </c>
      <c r="L10">
        <v>0.8</v>
      </c>
      <c r="M10">
        <v>10</v>
      </c>
      <c r="N10">
        <v>5</v>
      </c>
      <c r="O10">
        <v>2</v>
      </c>
      <c r="P10">
        <v>1.6</v>
      </c>
      <c r="Q10">
        <v>1.2</v>
      </c>
      <c r="R10">
        <v>1</v>
      </c>
      <c r="S10">
        <v>0.9</v>
      </c>
      <c r="T10">
        <v>0.8</v>
      </c>
      <c r="U10">
        <v>10</v>
      </c>
      <c r="V10">
        <v>5</v>
      </c>
      <c r="W10">
        <v>2</v>
      </c>
      <c r="X10">
        <v>1.6</v>
      </c>
      <c r="Y10">
        <v>1.2</v>
      </c>
      <c r="Z10">
        <v>1</v>
      </c>
      <c r="AA10">
        <v>0.9</v>
      </c>
      <c r="AB10">
        <v>0.8</v>
      </c>
      <c r="AC10">
        <v>10</v>
      </c>
      <c r="AD10">
        <v>5</v>
      </c>
      <c r="AE10">
        <v>2</v>
      </c>
      <c r="AF10">
        <v>1.6</v>
      </c>
      <c r="AG10">
        <v>1.2</v>
      </c>
      <c r="AH10">
        <v>1</v>
      </c>
      <c r="AI10">
        <v>0.9</v>
      </c>
      <c r="AJ10">
        <v>0.8</v>
      </c>
    </row>
    <row r="11" spans="1:36" x14ac:dyDescent="0.25">
      <c r="A11" t="s">
        <v>53</v>
      </c>
      <c r="B11" t="s">
        <v>54</v>
      </c>
      <c r="C11" t="s">
        <v>55</v>
      </c>
      <c r="D11" t="s">
        <v>41</v>
      </c>
      <c r="E11" s="1">
        <v>0.92217700000000002</v>
      </c>
      <c r="F11" s="1">
        <v>0.91192300000000004</v>
      </c>
      <c r="G11" s="1">
        <v>0.87471500000000002</v>
      </c>
      <c r="H11" s="1">
        <v>0.84841599999999995</v>
      </c>
      <c r="I11" s="1">
        <v>0.80786800000000003</v>
      </c>
      <c r="J11" s="1">
        <v>0.76344500000000004</v>
      </c>
      <c r="K11" s="1">
        <v>0.70338400000000001</v>
      </c>
      <c r="L11" s="1">
        <v>0.55973399999999995</v>
      </c>
      <c r="U11" s="1">
        <v>1.09406</v>
      </c>
      <c r="V11" s="1">
        <v>1.0834699999999999</v>
      </c>
      <c r="W11" s="1">
        <v>1.0441400000000001</v>
      </c>
      <c r="X11" s="1">
        <v>1.01712</v>
      </c>
      <c r="Y11" s="1">
        <v>0.97473699999999996</v>
      </c>
      <c r="Z11" s="1">
        <v>0.93001400000000001</v>
      </c>
      <c r="AA11" s="1">
        <v>0.88001700000000005</v>
      </c>
      <c r="AB11" s="1">
        <v>0.73230600000000001</v>
      </c>
      <c r="AC11" s="1">
        <v>0.88314099999999995</v>
      </c>
      <c r="AD11" s="1">
        <v>0.87527600000000005</v>
      </c>
      <c r="AE11" s="1">
        <v>0.844746</v>
      </c>
      <c r="AF11" s="1">
        <v>0.823272</v>
      </c>
      <c r="AG11" s="1">
        <v>0.79227000000000003</v>
      </c>
      <c r="AH11" s="1">
        <v>0.75687099999999996</v>
      </c>
      <c r="AI11" s="1">
        <v>0.71705200000000002</v>
      </c>
      <c r="AJ11" s="1">
        <v>0.63142900000000002</v>
      </c>
    </row>
    <row r="12" spans="1:36" x14ac:dyDescent="0.25">
      <c r="A12" t="s">
        <v>53</v>
      </c>
      <c r="B12" t="s">
        <v>56</v>
      </c>
      <c r="C12" t="s">
        <v>55</v>
      </c>
      <c r="D12" t="s">
        <v>41</v>
      </c>
      <c r="E12" s="1">
        <v>0.91941899999999999</v>
      </c>
      <c r="F12" s="1">
        <v>0.90715299999999999</v>
      </c>
      <c r="G12" s="1">
        <v>0.85572599999999999</v>
      </c>
      <c r="H12" s="1">
        <v>0.80527300000000002</v>
      </c>
      <c r="I12" s="1">
        <v>0.70299999999999996</v>
      </c>
      <c r="J12" s="1">
        <v>0.53237199999999996</v>
      </c>
      <c r="K12" s="1">
        <v>0.33789400000000003</v>
      </c>
      <c r="L12" s="1">
        <v>0</v>
      </c>
      <c r="U12" s="1">
        <v>1.0897699999999999</v>
      </c>
      <c r="V12" s="1">
        <v>1.0767500000000001</v>
      </c>
      <c r="W12" s="1">
        <v>1.02084</v>
      </c>
      <c r="X12" s="1">
        <v>0.98102299999999998</v>
      </c>
      <c r="Y12" s="1">
        <v>0.89667699999999995</v>
      </c>
      <c r="Z12" s="1">
        <v>0.75423499999999999</v>
      </c>
      <c r="AA12" s="1">
        <v>0.60354200000000002</v>
      </c>
      <c r="AB12" s="1">
        <v>0.20452400000000001</v>
      </c>
      <c r="AC12" s="1">
        <v>0.88378999999999996</v>
      </c>
      <c r="AD12" s="1">
        <v>0.87344500000000003</v>
      </c>
      <c r="AE12" s="1">
        <v>0.82787699999999997</v>
      </c>
      <c r="AF12" s="1">
        <v>0.79153700000000005</v>
      </c>
      <c r="AG12" s="1">
        <v>0.74054699999999996</v>
      </c>
      <c r="AH12" s="1">
        <v>0.65574500000000002</v>
      </c>
      <c r="AI12" s="1">
        <v>0.54645900000000003</v>
      </c>
      <c r="AJ12" s="1">
        <v>0.31772800000000001</v>
      </c>
    </row>
    <row r="13" spans="1:36" x14ac:dyDescent="0.25">
      <c r="A13" t="s">
        <v>53</v>
      </c>
      <c r="B13" t="s">
        <v>57</v>
      </c>
      <c r="C13" t="s">
        <v>58</v>
      </c>
      <c r="D13" t="s">
        <v>41</v>
      </c>
      <c r="E13" s="1">
        <v>3.9753999999999999E-5</v>
      </c>
      <c r="F13" s="1">
        <v>8.4841900000000005E-5</v>
      </c>
      <c r="G13" s="1">
        <v>2.1482700000000001E-4</v>
      </c>
      <c r="H13" s="1">
        <v>2.71277E-4</v>
      </c>
      <c r="I13" s="1">
        <v>3.5389200000000002E-4</v>
      </c>
      <c r="J13" s="1">
        <v>4.2003400000000001E-4</v>
      </c>
      <c r="K13" s="1">
        <v>4.8391200000000002E-4</v>
      </c>
      <c r="L13" s="1">
        <v>6.0124899999999999E-4</v>
      </c>
      <c r="U13" s="1">
        <v>3.2068299999999999E-5</v>
      </c>
      <c r="V13" s="1">
        <v>6.9549999999999996E-5</v>
      </c>
      <c r="W13" s="1">
        <v>1.85692E-4</v>
      </c>
      <c r="X13" s="1">
        <v>2.3927E-4</v>
      </c>
      <c r="Y13" s="1">
        <v>3.1934699999999999E-4</v>
      </c>
      <c r="Z13" s="1">
        <v>3.7551799999999998E-4</v>
      </c>
      <c r="AA13" s="1">
        <v>4.3411600000000002E-4</v>
      </c>
      <c r="AB13" s="1">
        <v>5.4656799999999999E-4</v>
      </c>
      <c r="AC13" s="1">
        <v>4.6312900000000002E-5</v>
      </c>
      <c r="AD13" s="1">
        <v>9.6850700000000004E-5</v>
      </c>
      <c r="AE13" s="1">
        <v>2.39235E-4</v>
      </c>
      <c r="AF13" s="1">
        <v>3.03758E-4</v>
      </c>
      <c r="AG13" s="1">
        <v>4.05528E-4</v>
      </c>
      <c r="AH13" s="1">
        <v>4.71051E-4</v>
      </c>
      <c r="AI13" s="1">
        <v>5.2508000000000003E-4</v>
      </c>
      <c r="AJ13" s="1">
        <v>6.3734100000000004E-4</v>
      </c>
    </row>
    <row r="14" spans="1:36" x14ac:dyDescent="0.25">
      <c r="A14" t="s">
        <v>53</v>
      </c>
      <c r="B14" t="s">
        <v>59</v>
      </c>
      <c r="C14" t="s">
        <v>58</v>
      </c>
      <c r="D14" t="s">
        <v>41</v>
      </c>
      <c r="E14" s="1">
        <v>2.3437299999999999E-14</v>
      </c>
      <c r="F14" s="1">
        <v>2.3955400000000001E-14</v>
      </c>
      <c r="G14" s="1">
        <v>2.8656800000000003E-14</v>
      </c>
      <c r="H14" s="1">
        <v>3.6864300000000002E-14</v>
      </c>
      <c r="I14" s="1">
        <v>1.3061800000000001E-13</v>
      </c>
      <c r="J14" s="1">
        <v>2.56373E-12</v>
      </c>
      <c r="K14" s="1">
        <v>1.7702100000000001E-10</v>
      </c>
      <c r="L14" s="1">
        <v>8.4908300000000005E-6</v>
      </c>
      <c r="U14" s="1">
        <v>2.1151199999999999E-14</v>
      </c>
      <c r="V14" s="1">
        <v>2.1271100000000001E-14</v>
      </c>
      <c r="W14" s="1">
        <v>2.2328099999999999E-14</v>
      </c>
      <c r="X14" s="1">
        <v>2.3920899999999999E-14</v>
      </c>
      <c r="Y14" s="1">
        <v>3.5191899999999998E-14</v>
      </c>
      <c r="Z14" s="1">
        <v>1.21215E-13</v>
      </c>
      <c r="AA14" s="1">
        <v>1.5305600000000001E-12</v>
      </c>
      <c r="AB14" s="1">
        <v>5.3599399999999996E-9</v>
      </c>
      <c r="AC14" s="1">
        <v>2.2534600000000001E-14</v>
      </c>
      <c r="AD14" s="1">
        <v>2.3236700000000001E-14</v>
      </c>
      <c r="AE14" s="1">
        <v>2.9108100000000003E-14</v>
      </c>
      <c r="AF14" s="1">
        <v>3.7328600000000003E-14</v>
      </c>
      <c r="AG14" s="1">
        <v>7.9238300000000002E-14</v>
      </c>
      <c r="AH14" s="1">
        <v>2.9646699999999998E-13</v>
      </c>
      <c r="AI14" s="1">
        <v>2.1761299999999999E-12</v>
      </c>
      <c r="AJ14" s="1">
        <v>4.1028399999999999E-10</v>
      </c>
    </row>
    <row r="15" spans="1:36" x14ac:dyDescent="0.25">
      <c r="A15" t="s">
        <v>53</v>
      </c>
      <c r="B15" t="s">
        <v>60</v>
      </c>
      <c r="C15" t="s">
        <v>61</v>
      </c>
      <c r="D15" t="s">
        <v>41</v>
      </c>
      <c r="E15" s="1">
        <v>109.44</v>
      </c>
      <c r="F15" s="1">
        <v>109.59399999999999</v>
      </c>
      <c r="G15" s="1">
        <v>110.631</v>
      </c>
      <c r="H15" s="1">
        <v>112.041</v>
      </c>
      <c r="I15" s="1">
        <v>110.607</v>
      </c>
      <c r="J15" s="1">
        <v>108.883</v>
      </c>
      <c r="K15" s="1">
        <v>109.577</v>
      </c>
      <c r="L15" s="1">
        <v>109.637</v>
      </c>
      <c r="O15" t="s">
        <v>74</v>
      </c>
      <c r="U15" s="1">
        <v>117.437</v>
      </c>
      <c r="V15" s="1">
        <v>117.80500000000001</v>
      </c>
      <c r="W15" s="1">
        <v>120.386</v>
      </c>
      <c r="X15" s="1">
        <v>118.913</v>
      </c>
      <c r="Y15" s="1">
        <v>115.812</v>
      </c>
      <c r="Z15" s="1">
        <v>114.61499999999999</v>
      </c>
      <c r="AA15" s="1">
        <v>117.34399999999999</v>
      </c>
      <c r="AB15" s="1">
        <v>114.916</v>
      </c>
      <c r="AC15" s="1">
        <v>104.28100000000001</v>
      </c>
      <c r="AD15" s="1">
        <v>104.483</v>
      </c>
      <c r="AE15" s="1">
        <v>105.848</v>
      </c>
      <c r="AF15" s="1">
        <v>107.425</v>
      </c>
      <c r="AG15" s="1">
        <v>108.551</v>
      </c>
      <c r="AH15" s="1">
        <v>106.717</v>
      </c>
      <c r="AI15" s="1">
        <v>105.40600000000001</v>
      </c>
      <c r="AJ15" s="1">
        <v>108.47799999999999</v>
      </c>
    </row>
    <row r="16" spans="1:36" x14ac:dyDescent="0.25">
      <c r="A16" t="s">
        <v>53</v>
      </c>
      <c r="B16" t="s">
        <v>62</v>
      </c>
      <c r="C16" t="s">
        <v>61</v>
      </c>
      <c r="D16" t="s">
        <v>41</v>
      </c>
      <c r="E16" s="1">
        <v>109.48099999999999</v>
      </c>
      <c r="F16" s="1">
        <v>109.575</v>
      </c>
      <c r="G16" s="1">
        <v>110.75700000000001</v>
      </c>
      <c r="H16" s="1">
        <v>111.822</v>
      </c>
      <c r="I16" s="1">
        <v>105.759</v>
      </c>
      <c r="J16" s="1">
        <v>103.97</v>
      </c>
      <c r="K16" s="1">
        <v>102.167</v>
      </c>
      <c r="L16" s="1">
        <v>408.30399999999997</v>
      </c>
      <c r="U16" s="1">
        <v>117.265</v>
      </c>
      <c r="V16" s="1">
        <v>117.56699999999999</v>
      </c>
      <c r="W16" s="1">
        <v>120.233</v>
      </c>
      <c r="X16" s="1">
        <v>118.301</v>
      </c>
      <c r="Y16" s="1">
        <v>112.69199999999999</v>
      </c>
      <c r="Z16" s="1">
        <v>113.346</v>
      </c>
      <c r="AA16" s="1">
        <v>111.755</v>
      </c>
      <c r="AB16" s="1">
        <v>107.511</v>
      </c>
      <c r="AC16" s="1">
        <v>104.357</v>
      </c>
      <c r="AD16" s="1">
        <v>104.541</v>
      </c>
      <c r="AE16" s="1">
        <v>106.048</v>
      </c>
      <c r="AF16" s="1">
        <v>107.869</v>
      </c>
      <c r="AG16" s="1">
        <v>105.599</v>
      </c>
      <c r="AH16" s="1">
        <v>101.967</v>
      </c>
      <c r="AI16" s="1">
        <v>104.447</v>
      </c>
      <c r="AJ16" s="1">
        <v>100.72199999999999</v>
      </c>
    </row>
    <row r="17" spans="1:36" x14ac:dyDescent="0.25">
      <c r="A17" t="s">
        <v>53</v>
      </c>
      <c r="B17" t="s">
        <v>63</v>
      </c>
      <c r="C17" t="s">
        <v>64</v>
      </c>
      <c r="D17" t="s">
        <v>41</v>
      </c>
      <c r="E17" s="1">
        <v>1.8122100000000001E-5</v>
      </c>
      <c r="F17" s="1">
        <v>3.61045E-5</v>
      </c>
      <c r="G17" s="1">
        <v>7.4091900000000001E-5</v>
      </c>
      <c r="H17" s="1">
        <v>8.5634499999999995E-5</v>
      </c>
      <c r="I17" s="1">
        <v>9.8654399999999995E-5</v>
      </c>
      <c r="J17" s="1">
        <v>1.06001E-4</v>
      </c>
      <c r="K17" s="1">
        <v>1.11828E-4</v>
      </c>
      <c r="L17" s="1">
        <v>1.2211000000000001E-4</v>
      </c>
      <c r="U17" s="1">
        <v>1.5136E-5</v>
      </c>
      <c r="V17" s="1">
        <v>3.0721900000000001E-5</v>
      </c>
      <c r="W17" s="1">
        <v>6.7733300000000004E-5</v>
      </c>
      <c r="X17" s="1">
        <v>7.9657899999999995E-5</v>
      </c>
      <c r="Y17" s="1">
        <v>9.4363600000000006E-5</v>
      </c>
      <c r="Z17" s="1">
        <v>1.02493E-4</v>
      </c>
      <c r="AA17" s="1">
        <v>1.09271E-4</v>
      </c>
      <c r="AB17" s="1">
        <v>1.2159699999999999E-4</v>
      </c>
      <c r="AC17" s="1">
        <v>2.0095300000000001E-5</v>
      </c>
      <c r="AD17" s="1">
        <v>3.9054999999999998E-5</v>
      </c>
      <c r="AE17" s="1">
        <v>7.4077099999999996E-5</v>
      </c>
      <c r="AF17" s="1">
        <v>8.9850699999999997E-5</v>
      </c>
      <c r="AG17" s="1">
        <v>1.1164599999999999E-4</v>
      </c>
      <c r="AH17" s="1">
        <v>1.2282499999999999E-4</v>
      </c>
      <c r="AI17" s="1">
        <v>1.3151100000000001E-4</v>
      </c>
      <c r="AJ17" s="1">
        <v>1.48916E-4</v>
      </c>
    </row>
    <row r="18" spans="1:36" x14ac:dyDescent="0.25">
      <c r="A18" t="s">
        <v>53</v>
      </c>
      <c r="B18" t="s">
        <v>65</v>
      </c>
      <c r="C18" t="s">
        <v>64</v>
      </c>
      <c r="D18" t="s">
        <v>41</v>
      </c>
      <c r="E18" s="1">
        <v>3.57977E-7</v>
      </c>
      <c r="F18" s="1">
        <v>1.26191E-6</v>
      </c>
      <c r="G18" s="1">
        <v>3.6790900000000002E-6</v>
      </c>
      <c r="H18" s="1">
        <v>4.4095199999999996E-6</v>
      </c>
      <c r="I18" s="1">
        <v>6.0828499999999997E-6</v>
      </c>
      <c r="J18" s="1">
        <v>1.23079E-5</v>
      </c>
      <c r="K18" s="1">
        <v>1.80122E-5</v>
      </c>
      <c r="L18" s="1">
        <v>2.3066800000000001E-5</v>
      </c>
      <c r="U18" s="1">
        <v>3.2256100000000003E-7</v>
      </c>
      <c r="V18" s="1">
        <v>1.6204599999999999E-6</v>
      </c>
      <c r="W18" s="1">
        <v>6.1267899999999997E-6</v>
      </c>
      <c r="X18" s="1">
        <v>7.4513799999999998E-6</v>
      </c>
      <c r="Y18" s="1">
        <v>7.7416200000000003E-6</v>
      </c>
      <c r="Z18" s="1">
        <v>1.1667900000000001E-5</v>
      </c>
      <c r="AA18" s="1">
        <v>1.9301100000000001E-5</v>
      </c>
      <c r="AB18" s="1">
        <v>2.48032E-5</v>
      </c>
      <c r="AC18" s="1">
        <v>3.7282000000000003E-7</v>
      </c>
      <c r="AD18" s="1">
        <v>1.6437799999999999E-6</v>
      </c>
      <c r="AE18" s="1">
        <v>2.1375299999999998E-5</v>
      </c>
      <c r="AF18" s="1">
        <v>2.8478200000000001E-5</v>
      </c>
      <c r="AG18" s="1">
        <v>2.70794E-5</v>
      </c>
      <c r="AH18" s="1">
        <v>2.1082099999999999E-5</v>
      </c>
      <c r="AI18" s="1">
        <v>2.76373E-5</v>
      </c>
      <c r="AJ18" s="1">
        <v>4.1108600000000001E-5</v>
      </c>
    </row>
    <row r="19" spans="1:36" x14ac:dyDescent="0.25">
      <c r="A19" t="s">
        <v>53</v>
      </c>
      <c r="B19" t="s">
        <v>66</v>
      </c>
      <c r="C19" t="s">
        <v>55</v>
      </c>
      <c r="D19" t="s">
        <v>41</v>
      </c>
      <c r="E19" s="1">
        <v>2.7586199999999998E-3</v>
      </c>
      <c r="F19" s="1">
        <v>4.7700399999999997E-3</v>
      </c>
      <c r="G19" s="1">
        <v>1.89894E-2</v>
      </c>
      <c r="H19" s="1">
        <v>4.3142800000000002E-2</v>
      </c>
      <c r="I19" s="1">
        <v>0.104868</v>
      </c>
      <c r="J19" s="1">
        <v>0.231073</v>
      </c>
      <c r="K19" s="1">
        <v>0.36548999999999998</v>
      </c>
      <c r="L19" s="1">
        <v>0.55973399999999995</v>
      </c>
      <c r="U19" s="1">
        <v>4.2898700000000003E-3</v>
      </c>
      <c r="V19" s="1">
        <v>6.7137500000000001E-3</v>
      </c>
      <c r="W19" s="1">
        <v>2.32927E-2</v>
      </c>
      <c r="X19" s="1">
        <v>3.6099899999999997E-2</v>
      </c>
      <c r="Y19" s="1">
        <v>7.8059100000000006E-2</v>
      </c>
      <c r="Z19" s="1">
        <v>0.17577899999999999</v>
      </c>
      <c r="AA19" s="1">
        <v>0.27647500000000003</v>
      </c>
      <c r="AB19" s="1">
        <v>0.52778199999999997</v>
      </c>
      <c r="AC19" s="1">
        <v>-6.48797E-4</v>
      </c>
      <c r="AD19" s="1">
        <v>1.83147E-3</v>
      </c>
      <c r="AE19" s="1">
        <v>1.68682E-2</v>
      </c>
      <c r="AF19" s="1">
        <v>3.1735199999999998E-2</v>
      </c>
      <c r="AG19" s="1">
        <v>5.1722900000000002E-2</v>
      </c>
      <c r="AH19" s="1">
        <v>0.10112599999999999</v>
      </c>
      <c r="AI19" s="1">
        <v>0.17059299999999999</v>
      </c>
      <c r="AJ19" s="1">
        <v>0.31370100000000001</v>
      </c>
    </row>
    <row r="20" spans="1:36" x14ac:dyDescent="0.25">
      <c r="A20" t="s">
        <v>53</v>
      </c>
      <c r="B20" t="s">
        <v>67</v>
      </c>
      <c r="C20" t="s">
        <v>68</v>
      </c>
      <c r="D20" t="s">
        <v>41</v>
      </c>
      <c r="E20" s="1">
        <v>1696190000</v>
      </c>
      <c r="F20" s="1">
        <v>3541660000</v>
      </c>
      <c r="G20" s="1">
        <v>7496550000</v>
      </c>
      <c r="H20" s="1">
        <v>7358800000</v>
      </c>
      <c r="I20" s="1">
        <v>2709370000</v>
      </c>
      <c r="J20" s="1">
        <v>163837000</v>
      </c>
      <c r="K20" s="1">
        <v>2733650</v>
      </c>
      <c r="L20" s="1">
        <v>70.811599999999999</v>
      </c>
      <c r="U20" s="1">
        <v>1516140000</v>
      </c>
      <c r="V20" s="1">
        <v>3269700000</v>
      </c>
      <c r="W20" s="1">
        <v>8316490000</v>
      </c>
      <c r="X20" s="1">
        <v>10002600000</v>
      </c>
      <c r="Y20" s="1">
        <v>9074470000</v>
      </c>
      <c r="Z20" s="1">
        <v>3097960000</v>
      </c>
      <c r="AA20" s="1">
        <v>283631000</v>
      </c>
      <c r="AB20" s="1">
        <v>101973</v>
      </c>
      <c r="AC20" s="1">
        <v>2055190000</v>
      </c>
      <c r="AD20" s="1">
        <v>4168000000</v>
      </c>
      <c r="AE20" s="1">
        <v>8218860000</v>
      </c>
      <c r="AF20" s="1">
        <v>8137390000</v>
      </c>
      <c r="AG20" s="1">
        <v>5117830000</v>
      </c>
      <c r="AH20" s="1">
        <v>1588880000</v>
      </c>
      <c r="AI20" s="1">
        <v>241290000</v>
      </c>
      <c r="AJ20" s="1">
        <v>1553420</v>
      </c>
    </row>
    <row r="21" spans="1:36" x14ac:dyDescent="0.25">
      <c r="A21" t="s">
        <v>53</v>
      </c>
      <c r="B21" t="s">
        <v>69</v>
      </c>
      <c r="C21" t="s">
        <v>58</v>
      </c>
      <c r="D21" t="s">
        <v>41</v>
      </c>
      <c r="E21" s="1">
        <v>1.6492299999999999E-8</v>
      </c>
      <c r="F21" s="1">
        <v>3.2967199999999998E-8</v>
      </c>
      <c r="G21" s="1">
        <v>8.6501399999999997E-8</v>
      </c>
      <c r="H21" s="1">
        <v>1.1113300000000001E-7</v>
      </c>
      <c r="I21" s="1">
        <v>1.74889E-7</v>
      </c>
      <c r="J21" s="1">
        <v>2.4240299999999998E-7</v>
      </c>
      <c r="K21" s="1">
        <v>2.9483499999999998E-7</v>
      </c>
      <c r="L21" s="1">
        <v>4.0461999999999998E-7</v>
      </c>
      <c r="U21" s="1">
        <v>1.7398800000000002E-8</v>
      </c>
      <c r="V21" s="1">
        <v>3.49034E-8</v>
      </c>
      <c r="W21" s="1">
        <v>9.1370700000000002E-8</v>
      </c>
      <c r="X21" s="1">
        <v>1.17536E-7</v>
      </c>
      <c r="Y21" s="1">
        <v>1.8217900000000001E-7</v>
      </c>
      <c r="Z21" s="1">
        <v>2.4516699999999999E-7</v>
      </c>
      <c r="AA21" s="1">
        <v>3.2017399999999999E-7</v>
      </c>
      <c r="AB21" s="1">
        <v>4.1514800000000001E-7</v>
      </c>
      <c r="AC21" s="1">
        <v>1.89419E-8</v>
      </c>
      <c r="AD21" s="1">
        <v>3.8373399999999997E-8</v>
      </c>
      <c r="AE21" s="1">
        <v>1.01274E-7</v>
      </c>
      <c r="AF21" s="1">
        <v>1.2740199999999999E-7</v>
      </c>
      <c r="AG21" s="1">
        <v>1.9670999999999999E-7</v>
      </c>
      <c r="AH21" s="1">
        <v>2.53414E-7</v>
      </c>
      <c r="AI21" s="1">
        <v>2.9195600000000002E-7</v>
      </c>
      <c r="AJ21" s="1">
        <v>4.3535500000000002E-7</v>
      </c>
    </row>
    <row r="22" spans="1:36" x14ac:dyDescent="0.25">
      <c r="A22" t="s">
        <v>53</v>
      </c>
      <c r="B22" t="s">
        <v>70</v>
      </c>
      <c r="C22" t="s">
        <v>71</v>
      </c>
      <c r="D22" t="s">
        <v>41</v>
      </c>
      <c r="E22" s="1">
        <v>50.623699999999999</v>
      </c>
      <c r="F22" s="1">
        <v>28.6111</v>
      </c>
      <c r="G22" s="1">
        <v>20.1387</v>
      </c>
      <c r="H22" s="1">
        <v>19.420400000000001</v>
      </c>
      <c r="I22" s="1">
        <v>16.218499999999999</v>
      </c>
      <c r="J22" s="1">
        <v>8.6124299999999998</v>
      </c>
      <c r="K22" s="1">
        <v>6.2084299999999999</v>
      </c>
      <c r="L22" s="1">
        <v>5.29373</v>
      </c>
      <c r="U22" s="1">
        <v>46.924300000000002</v>
      </c>
      <c r="V22" s="1">
        <v>18.9587</v>
      </c>
      <c r="W22" s="1">
        <v>11.055300000000001</v>
      </c>
      <c r="X22" s="1">
        <v>10.690300000000001</v>
      </c>
      <c r="Y22" s="1">
        <v>12.1891</v>
      </c>
      <c r="Z22" s="1">
        <v>8.7842000000000002</v>
      </c>
      <c r="AA22" s="1">
        <v>5.6614000000000004</v>
      </c>
      <c r="AB22" s="1">
        <v>4.9024700000000001</v>
      </c>
      <c r="AC22" s="1">
        <v>53.9009</v>
      </c>
      <c r="AD22" s="1">
        <v>23.7592</v>
      </c>
      <c r="AE22" s="1">
        <v>3.4655399999999998</v>
      </c>
      <c r="AF22" s="1">
        <v>3.1550600000000002</v>
      </c>
      <c r="AG22" s="1">
        <v>4.1229300000000002</v>
      </c>
      <c r="AH22" s="1">
        <v>5.8260500000000004</v>
      </c>
      <c r="AI22" s="1">
        <v>4.7584600000000004</v>
      </c>
      <c r="AJ22" s="1">
        <v>3.6225100000000001</v>
      </c>
    </row>
    <row r="23" spans="1:36" x14ac:dyDescent="0.25">
      <c r="A23" t="s">
        <v>53</v>
      </c>
      <c r="B23" t="s">
        <v>72</v>
      </c>
      <c r="C23" t="s">
        <v>73</v>
      </c>
      <c r="D23" t="s">
        <v>41</v>
      </c>
      <c r="E23" s="1">
        <v>3.7784600000000002E-2</v>
      </c>
      <c r="F23" s="1">
        <v>-1.7689199999999999E-2</v>
      </c>
      <c r="G23" s="1">
        <v>0.114098</v>
      </c>
      <c r="H23" s="1">
        <v>-0.19617299999999999</v>
      </c>
      <c r="I23" s="1">
        <v>-4.3834900000000001</v>
      </c>
      <c r="J23" s="1">
        <v>-4.5119899999999999</v>
      </c>
      <c r="K23" s="1">
        <v>-6.7619400000000001</v>
      </c>
      <c r="L23" s="1">
        <v>272.41300000000001</v>
      </c>
      <c r="U23" s="1">
        <v>-0.14668600000000001</v>
      </c>
      <c r="V23" s="1">
        <v>-0.20161299999999999</v>
      </c>
      <c r="W23" s="1">
        <v>-0.12652099999999999</v>
      </c>
      <c r="X23" s="1">
        <v>-0.51454200000000005</v>
      </c>
      <c r="Y23" s="1">
        <v>-2.6937700000000002</v>
      </c>
      <c r="Z23" s="1">
        <v>-1.1070599999999999</v>
      </c>
      <c r="AA23" s="1">
        <v>-4.7633099999999997</v>
      </c>
      <c r="AB23" s="1">
        <v>-6.4438399999999998</v>
      </c>
      <c r="AC23" s="1">
        <v>7.2510400000000003E-2</v>
      </c>
      <c r="AD23" s="1">
        <v>5.4925700000000001E-2</v>
      </c>
      <c r="AE23" s="1">
        <v>0.18906999999999999</v>
      </c>
      <c r="AF23" s="1">
        <v>0.41332000000000002</v>
      </c>
      <c r="AG23" s="1">
        <v>-2.7200700000000002</v>
      </c>
      <c r="AH23" s="1">
        <v>-4.4505999999999997</v>
      </c>
      <c r="AI23" s="1">
        <v>-0.91000499999999995</v>
      </c>
      <c r="AJ23" s="1">
        <v>-7.14954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A59A-DC72-44C7-A89E-29D7FF55BDB4}">
  <dimension ref="A1:N23"/>
  <sheetViews>
    <sheetView topLeftCell="A7" zoomScaleNormal="100" workbookViewId="0">
      <selection activeCell="E13" sqref="E13:L14"/>
    </sheetView>
  </sheetViews>
  <sheetFormatPr defaultRowHeight="15" x14ac:dyDescent="0.25"/>
  <cols>
    <col min="1" max="1" width="11.28515625" customWidth="1"/>
    <col min="2" max="2" width="11.140625" customWidth="1"/>
    <col min="3" max="3" width="8.140625" customWidth="1"/>
    <col min="4" max="4" width="20.28515625" customWidth="1"/>
    <col min="14" max="14" width="14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5">
      <c r="A2" t="s">
        <v>36</v>
      </c>
      <c r="B2" t="s">
        <v>75</v>
      </c>
      <c r="D2" t="s">
        <v>38</v>
      </c>
      <c r="E2">
        <v>3.2</v>
      </c>
      <c r="F2">
        <v>3.2</v>
      </c>
      <c r="G2">
        <v>3.2</v>
      </c>
      <c r="H2">
        <v>3.2</v>
      </c>
      <c r="I2">
        <v>3.2</v>
      </c>
      <c r="J2">
        <v>3.2</v>
      </c>
      <c r="K2">
        <v>3.2</v>
      </c>
      <c r="L2">
        <v>3.2</v>
      </c>
    </row>
    <row r="3" spans="1:14" x14ac:dyDescent="0.25">
      <c r="A3" t="s">
        <v>36</v>
      </c>
      <c r="B3" t="s">
        <v>39</v>
      </c>
      <c r="C3" t="s">
        <v>40</v>
      </c>
      <c r="D3" t="s">
        <v>41</v>
      </c>
      <c r="E3" s="1">
        <v>1.88319E+17</v>
      </c>
      <c r="F3" s="1">
        <v>1.88319E+17</v>
      </c>
      <c r="G3" s="1">
        <v>1.88319E+17</v>
      </c>
      <c r="H3" s="1">
        <v>1.88319E+17</v>
      </c>
      <c r="I3" s="1">
        <v>1.88319E+17</v>
      </c>
      <c r="J3" s="1">
        <v>1.88319E+17</v>
      </c>
      <c r="K3" s="1">
        <v>1.88319E+17</v>
      </c>
      <c r="L3" s="1">
        <v>1.88319E+17</v>
      </c>
    </row>
    <row r="4" spans="1:14" x14ac:dyDescent="0.25">
      <c r="A4" t="s">
        <v>36</v>
      </c>
      <c r="B4" t="s">
        <v>42</v>
      </c>
      <c r="C4" t="s">
        <v>40</v>
      </c>
      <c r="D4" t="s">
        <v>41</v>
      </c>
      <c r="E4" s="1">
        <v>1.95428E+16</v>
      </c>
      <c r="F4" s="1">
        <v>1.95428E+16</v>
      </c>
      <c r="G4" s="1">
        <v>1.95428E+16</v>
      </c>
      <c r="H4" s="1">
        <v>1.95428E+16</v>
      </c>
      <c r="I4" s="1">
        <v>1.95428E+16</v>
      </c>
      <c r="J4" s="1">
        <v>1.95428E+16</v>
      </c>
      <c r="K4" s="1">
        <v>1.95428E+16</v>
      </c>
      <c r="L4" s="1">
        <v>1.95428E+16</v>
      </c>
      <c r="N4" s="5" t="s">
        <v>76</v>
      </c>
    </row>
    <row r="5" spans="1:14" x14ac:dyDescent="0.25">
      <c r="A5" t="s">
        <v>43</v>
      </c>
      <c r="B5" t="s">
        <v>44</v>
      </c>
      <c r="D5" t="s">
        <v>38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</row>
    <row r="6" spans="1:14" x14ac:dyDescent="0.25">
      <c r="A6" t="s">
        <v>43</v>
      </c>
      <c r="B6" t="s">
        <v>45</v>
      </c>
      <c r="C6" t="s">
        <v>46</v>
      </c>
      <c r="D6" t="s">
        <v>41</v>
      </c>
      <c r="E6">
        <v>3.0252899999999999E-2</v>
      </c>
      <c r="F6">
        <v>3.0252899999999999E-2</v>
      </c>
      <c r="G6">
        <v>3.0252899999999999E-2</v>
      </c>
      <c r="H6">
        <v>3.0252899999999999E-2</v>
      </c>
      <c r="I6">
        <v>3.0252899999999999E-2</v>
      </c>
      <c r="J6">
        <v>3.0252899999999999E-2</v>
      </c>
      <c r="K6">
        <v>3.0252899999999999E-2</v>
      </c>
      <c r="L6">
        <v>3.0252899999999999E-2</v>
      </c>
    </row>
    <row r="7" spans="1:14" x14ac:dyDescent="0.25">
      <c r="A7" t="s">
        <v>47</v>
      </c>
      <c r="B7" t="s">
        <v>48</v>
      </c>
      <c r="C7" t="s">
        <v>46</v>
      </c>
      <c r="D7" t="s">
        <v>41</v>
      </c>
      <c r="E7">
        <v>0.31828400000000001</v>
      </c>
      <c r="F7">
        <v>0.31828400000000001</v>
      </c>
      <c r="G7">
        <v>0.31828400000000001</v>
      </c>
      <c r="H7">
        <v>0.31828400000000001</v>
      </c>
      <c r="I7">
        <v>0.31828400000000001</v>
      </c>
      <c r="J7">
        <v>0.31828400000000001</v>
      </c>
      <c r="K7">
        <v>0.31828400000000001</v>
      </c>
      <c r="L7">
        <v>0.31828400000000001</v>
      </c>
    </row>
    <row r="8" spans="1:14" x14ac:dyDescent="0.25">
      <c r="A8" t="s">
        <v>47</v>
      </c>
      <c r="B8" t="s">
        <v>49</v>
      </c>
      <c r="C8" t="s">
        <v>40</v>
      </c>
      <c r="D8" t="s">
        <v>41</v>
      </c>
      <c r="E8" s="1">
        <v>9.39134E+16</v>
      </c>
      <c r="F8" s="1">
        <v>9.39134E+16</v>
      </c>
      <c r="G8" s="1">
        <v>9.39134E+16</v>
      </c>
      <c r="H8" s="1">
        <v>9.39134E+16</v>
      </c>
      <c r="I8" s="1">
        <v>9.39134E+16</v>
      </c>
      <c r="J8" s="1">
        <v>9.39134E+16</v>
      </c>
      <c r="K8" s="1">
        <v>9.39134E+16</v>
      </c>
      <c r="L8" s="1">
        <v>9.39134E+16</v>
      </c>
    </row>
    <row r="9" spans="1:14" x14ac:dyDescent="0.25">
      <c r="A9" t="s">
        <v>47</v>
      </c>
      <c r="B9" t="s">
        <v>50</v>
      </c>
      <c r="C9" t="s">
        <v>40</v>
      </c>
      <c r="D9" t="s">
        <v>41</v>
      </c>
      <c r="E9" s="1">
        <v>1.02256E+16</v>
      </c>
      <c r="F9" s="1">
        <v>1.02256E+16</v>
      </c>
      <c r="G9" s="1">
        <v>1.02256E+16</v>
      </c>
      <c r="H9" s="1">
        <v>1.02256E+16</v>
      </c>
      <c r="I9" s="1">
        <v>1.02256E+16</v>
      </c>
      <c r="J9" s="1">
        <v>1.02256E+16</v>
      </c>
      <c r="K9" s="1">
        <v>1.02256E+16</v>
      </c>
      <c r="L9" s="1">
        <v>1.02256E+16</v>
      </c>
    </row>
    <row r="10" spans="1:14" x14ac:dyDescent="0.25">
      <c r="A10" t="s">
        <v>51</v>
      </c>
      <c r="B10" t="s">
        <v>52</v>
      </c>
      <c r="D10" t="s">
        <v>38</v>
      </c>
      <c r="E10">
        <v>10</v>
      </c>
      <c r="F10">
        <v>5</v>
      </c>
      <c r="G10">
        <v>2</v>
      </c>
      <c r="H10">
        <v>1.6</v>
      </c>
      <c r="I10">
        <v>1.2</v>
      </c>
      <c r="J10">
        <v>1</v>
      </c>
      <c r="K10">
        <v>0.9</v>
      </c>
      <c r="L10">
        <v>0.8</v>
      </c>
    </row>
    <row r="11" spans="1:14" x14ac:dyDescent="0.25">
      <c r="A11" t="s">
        <v>53</v>
      </c>
      <c r="B11" t="s">
        <v>54</v>
      </c>
      <c r="C11" t="s">
        <v>55</v>
      </c>
      <c r="D11" t="s">
        <v>41</v>
      </c>
      <c r="E11" s="1">
        <v>0.92217700000000002</v>
      </c>
      <c r="F11" s="1">
        <v>0.91192300000000004</v>
      </c>
      <c r="G11" s="1">
        <v>0.87471500000000002</v>
      </c>
      <c r="H11" s="1">
        <v>0.84841599999999995</v>
      </c>
      <c r="I11" s="1">
        <v>0.80786800000000003</v>
      </c>
      <c r="J11" s="1">
        <v>0.76344500000000004</v>
      </c>
      <c r="K11" s="1">
        <v>0.70338400000000001</v>
      </c>
      <c r="L11" s="1">
        <v>0.55973399999999995</v>
      </c>
    </row>
    <row r="12" spans="1:14" x14ac:dyDescent="0.25">
      <c r="A12" t="s">
        <v>53</v>
      </c>
      <c r="B12" t="s">
        <v>56</v>
      </c>
      <c r="C12" t="s">
        <v>55</v>
      </c>
      <c r="D12" t="s">
        <v>41</v>
      </c>
      <c r="E12" s="1">
        <v>0.91941899999999999</v>
      </c>
      <c r="F12" s="1">
        <v>0.90715299999999999</v>
      </c>
      <c r="G12" s="1">
        <v>0.85572599999999999</v>
      </c>
      <c r="H12" s="1">
        <v>0.80527300000000002</v>
      </c>
      <c r="I12" s="1">
        <v>0.70299999999999996</v>
      </c>
      <c r="J12" s="1">
        <v>0.53237199999999996</v>
      </c>
      <c r="K12" s="1">
        <v>0.33789400000000003</v>
      </c>
      <c r="L12" s="1">
        <v>0</v>
      </c>
    </row>
    <row r="13" spans="1:14" x14ac:dyDescent="0.25">
      <c r="A13" t="s">
        <v>53</v>
      </c>
      <c r="B13" t="s">
        <v>57</v>
      </c>
      <c r="C13" t="s">
        <v>58</v>
      </c>
      <c r="D13" t="s">
        <v>41</v>
      </c>
      <c r="E13" s="1">
        <v>3.9753999999999999E-5</v>
      </c>
      <c r="F13" s="1">
        <v>8.4841900000000005E-5</v>
      </c>
      <c r="G13" s="1">
        <v>2.1482700000000001E-4</v>
      </c>
      <c r="H13" s="1">
        <v>2.71277E-4</v>
      </c>
      <c r="I13" s="1">
        <v>3.5389200000000002E-4</v>
      </c>
      <c r="J13" s="1">
        <v>4.2003400000000001E-4</v>
      </c>
      <c r="K13" s="1">
        <v>4.8391200000000002E-4</v>
      </c>
      <c r="L13" s="1">
        <v>6.0124899999999999E-4</v>
      </c>
    </row>
    <row r="14" spans="1:14" x14ac:dyDescent="0.25">
      <c r="A14" t="s">
        <v>53</v>
      </c>
      <c r="B14" t="s">
        <v>59</v>
      </c>
      <c r="C14" t="s">
        <v>58</v>
      </c>
      <c r="D14" t="s">
        <v>41</v>
      </c>
      <c r="E14" s="1">
        <v>2.3437299999999999E-14</v>
      </c>
      <c r="F14" s="1">
        <v>2.3955400000000001E-14</v>
      </c>
      <c r="G14" s="1">
        <v>2.8656800000000003E-14</v>
      </c>
      <c r="H14" s="1">
        <v>3.6864300000000002E-14</v>
      </c>
      <c r="I14" s="1">
        <v>1.3061800000000001E-13</v>
      </c>
      <c r="J14" s="1">
        <v>2.56373E-12</v>
      </c>
      <c r="K14" s="1">
        <v>1.7702100000000001E-10</v>
      </c>
      <c r="L14" s="1">
        <v>8.4908300000000005E-6</v>
      </c>
    </row>
    <row r="15" spans="1:14" x14ac:dyDescent="0.25">
      <c r="A15" t="s">
        <v>53</v>
      </c>
      <c r="B15" t="s">
        <v>60</v>
      </c>
      <c r="C15" t="s">
        <v>61</v>
      </c>
      <c r="D15" t="s">
        <v>41</v>
      </c>
      <c r="E15" s="1">
        <v>109.44</v>
      </c>
      <c r="F15" s="1">
        <v>109.59399999999999</v>
      </c>
      <c r="G15" s="1">
        <v>110.631</v>
      </c>
      <c r="H15" s="1">
        <v>112.041</v>
      </c>
      <c r="I15" s="1">
        <v>110.607</v>
      </c>
      <c r="J15" s="1">
        <v>108.883</v>
      </c>
      <c r="K15" s="1">
        <v>109.577</v>
      </c>
      <c r="L15" s="1">
        <v>109.637</v>
      </c>
    </row>
    <row r="16" spans="1:14" x14ac:dyDescent="0.25">
      <c r="A16" t="s">
        <v>53</v>
      </c>
      <c r="B16" t="s">
        <v>62</v>
      </c>
      <c r="C16" t="s">
        <v>61</v>
      </c>
      <c r="D16" t="s">
        <v>41</v>
      </c>
      <c r="E16" s="1">
        <v>109.48099999999999</v>
      </c>
      <c r="F16" s="1">
        <v>109.575</v>
      </c>
      <c r="G16" s="1">
        <v>110.75700000000001</v>
      </c>
      <c r="H16" s="1">
        <v>111.822</v>
      </c>
      <c r="I16" s="1">
        <v>105.759</v>
      </c>
      <c r="J16" s="1">
        <v>103.97</v>
      </c>
      <c r="K16" s="1">
        <v>102.167</v>
      </c>
      <c r="L16" s="1">
        <v>408.30399999999997</v>
      </c>
    </row>
    <row r="17" spans="1:12" x14ac:dyDescent="0.25">
      <c r="A17" t="s">
        <v>53</v>
      </c>
      <c r="B17" t="s">
        <v>63</v>
      </c>
      <c r="C17" t="s">
        <v>64</v>
      </c>
      <c r="D17" t="s">
        <v>41</v>
      </c>
      <c r="E17" s="1">
        <v>1.8122100000000001E-5</v>
      </c>
      <c r="F17" s="1">
        <v>3.61045E-5</v>
      </c>
      <c r="G17" s="1">
        <v>7.4091900000000001E-5</v>
      </c>
      <c r="H17" s="1">
        <v>8.5634499999999995E-5</v>
      </c>
      <c r="I17" s="1">
        <v>9.8654399999999995E-5</v>
      </c>
      <c r="J17" s="1">
        <v>1.06001E-4</v>
      </c>
      <c r="K17" s="1">
        <v>1.11828E-4</v>
      </c>
      <c r="L17" s="1">
        <v>1.2211000000000001E-4</v>
      </c>
    </row>
    <row r="18" spans="1:12" x14ac:dyDescent="0.25">
      <c r="A18" t="s">
        <v>53</v>
      </c>
      <c r="B18" t="s">
        <v>65</v>
      </c>
      <c r="C18" t="s">
        <v>64</v>
      </c>
      <c r="D18" t="s">
        <v>41</v>
      </c>
      <c r="E18" s="1">
        <v>3.57977E-7</v>
      </c>
      <c r="F18" s="1">
        <v>1.26191E-6</v>
      </c>
      <c r="G18" s="1">
        <v>3.6790900000000002E-6</v>
      </c>
      <c r="H18" s="1">
        <v>4.4095199999999996E-6</v>
      </c>
      <c r="I18" s="1">
        <v>6.0828499999999997E-6</v>
      </c>
      <c r="J18" s="1">
        <v>1.23079E-5</v>
      </c>
      <c r="K18" s="1">
        <v>1.80122E-5</v>
      </c>
      <c r="L18" s="1">
        <v>2.3066800000000001E-5</v>
      </c>
    </row>
    <row r="19" spans="1:12" x14ac:dyDescent="0.25">
      <c r="A19" t="s">
        <v>53</v>
      </c>
      <c r="B19" t="s">
        <v>66</v>
      </c>
      <c r="C19" t="s">
        <v>55</v>
      </c>
      <c r="D19" t="s">
        <v>41</v>
      </c>
      <c r="E19" s="1">
        <v>2.7586199999999998E-3</v>
      </c>
      <c r="F19" s="1">
        <v>4.7700399999999997E-3</v>
      </c>
      <c r="G19" s="1">
        <v>1.89894E-2</v>
      </c>
      <c r="H19" s="1">
        <v>4.3142800000000002E-2</v>
      </c>
      <c r="I19" s="1">
        <v>0.104868</v>
      </c>
      <c r="J19" s="1">
        <v>0.231073</v>
      </c>
      <c r="K19" s="1">
        <v>0.36548999999999998</v>
      </c>
      <c r="L19" s="1">
        <v>0.55973399999999995</v>
      </c>
    </row>
    <row r="20" spans="1:12" x14ac:dyDescent="0.25">
      <c r="A20" t="s">
        <v>53</v>
      </c>
      <c r="B20" t="s">
        <v>67</v>
      </c>
      <c r="C20" t="s">
        <v>68</v>
      </c>
      <c r="D20" t="s">
        <v>41</v>
      </c>
      <c r="E20" s="1">
        <v>1696190000</v>
      </c>
      <c r="F20" s="1">
        <v>3541660000</v>
      </c>
      <c r="G20" s="1">
        <v>7496550000</v>
      </c>
      <c r="H20" s="1">
        <v>7358800000</v>
      </c>
      <c r="I20" s="1">
        <v>2709370000</v>
      </c>
      <c r="J20" s="1">
        <v>163837000</v>
      </c>
      <c r="K20" s="1">
        <v>2733650</v>
      </c>
      <c r="L20" s="1">
        <v>70.811599999999999</v>
      </c>
    </row>
    <row r="21" spans="1:12" x14ac:dyDescent="0.25">
      <c r="A21" t="s">
        <v>53</v>
      </c>
      <c r="B21" t="s">
        <v>69</v>
      </c>
      <c r="C21" t="s">
        <v>58</v>
      </c>
      <c r="D21" t="s">
        <v>41</v>
      </c>
      <c r="E21" s="1">
        <v>1.6492299999999999E-8</v>
      </c>
      <c r="F21" s="1">
        <v>3.2967199999999998E-8</v>
      </c>
      <c r="G21" s="1">
        <v>8.6501399999999997E-8</v>
      </c>
      <c r="H21" s="1">
        <v>1.1113300000000001E-7</v>
      </c>
      <c r="I21" s="1">
        <v>1.74889E-7</v>
      </c>
      <c r="J21" s="1">
        <v>2.4240299999999998E-7</v>
      </c>
      <c r="K21" s="1">
        <v>2.9483499999999998E-7</v>
      </c>
      <c r="L21" s="1">
        <v>4.0461999999999998E-7</v>
      </c>
    </row>
    <row r="22" spans="1:12" x14ac:dyDescent="0.25">
      <c r="A22" t="s">
        <v>53</v>
      </c>
      <c r="B22" t="s">
        <v>70</v>
      </c>
      <c r="C22" t="s">
        <v>71</v>
      </c>
      <c r="D22" t="s">
        <v>41</v>
      </c>
      <c r="E22" s="1">
        <v>50.623699999999999</v>
      </c>
      <c r="F22" s="1">
        <v>28.6111</v>
      </c>
      <c r="G22" s="1">
        <v>20.1387</v>
      </c>
      <c r="H22" s="1">
        <v>19.420400000000001</v>
      </c>
      <c r="I22" s="1">
        <v>16.218499999999999</v>
      </c>
      <c r="J22" s="1">
        <v>8.6124299999999998</v>
      </c>
      <c r="K22" s="1">
        <v>6.2084299999999999</v>
      </c>
      <c r="L22" s="1">
        <v>5.29373</v>
      </c>
    </row>
    <row r="23" spans="1:12" x14ac:dyDescent="0.25">
      <c r="A23" t="s">
        <v>53</v>
      </c>
      <c r="B23" t="s">
        <v>72</v>
      </c>
      <c r="C23" t="s">
        <v>73</v>
      </c>
      <c r="D23" t="s">
        <v>41</v>
      </c>
      <c r="E23" s="1">
        <v>3.7784600000000002E-2</v>
      </c>
      <c r="F23" s="1">
        <v>-1.7689199999999999E-2</v>
      </c>
      <c r="G23" s="1">
        <v>0.114098</v>
      </c>
      <c r="H23" s="1">
        <v>-0.19617299999999999</v>
      </c>
      <c r="I23" s="1">
        <v>-4.3834900000000001</v>
      </c>
      <c r="J23" s="1">
        <v>-4.5119899999999999</v>
      </c>
      <c r="K23" s="1">
        <v>-6.7619400000000001</v>
      </c>
      <c r="L23" s="1">
        <v>272.41300000000001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022C-6486-49E9-8130-730DEAEE2E8D}">
  <dimension ref="A1:AR75"/>
  <sheetViews>
    <sheetView topLeftCell="A46" workbookViewId="0">
      <selection activeCell="C54" sqref="C54"/>
    </sheetView>
  </sheetViews>
  <sheetFormatPr defaultRowHeight="15" x14ac:dyDescent="0.25"/>
  <cols>
    <col min="2" max="2" width="12.1406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</row>
    <row r="2" spans="1:44" x14ac:dyDescent="0.25">
      <c r="A2" t="s">
        <v>36</v>
      </c>
      <c r="B2" t="s">
        <v>37</v>
      </c>
      <c r="D2" t="s">
        <v>38</v>
      </c>
      <c r="E2" s="1">
        <v>2000000000000</v>
      </c>
      <c r="F2" s="1">
        <v>2000000000000</v>
      </c>
      <c r="G2" s="1">
        <v>2000000000000</v>
      </c>
      <c r="H2" s="1">
        <v>2000000000000</v>
      </c>
      <c r="I2" s="1">
        <v>2000000000000</v>
      </c>
      <c r="J2" s="1">
        <v>2000000000000</v>
      </c>
      <c r="K2" s="1">
        <v>2000000000000</v>
      </c>
      <c r="L2" s="1">
        <v>2000000000000</v>
      </c>
      <c r="M2" s="1">
        <v>2000000000000</v>
      </c>
      <c r="N2" s="1">
        <v>2000000000000</v>
      </c>
      <c r="O2" s="1">
        <v>2000000000000</v>
      </c>
      <c r="P2" s="1">
        <v>2000000000000</v>
      </c>
      <c r="Q2" s="1">
        <v>2000000000000</v>
      </c>
      <c r="R2" s="1">
        <v>2000000000000</v>
      </c>
      <c r="S2" s="1">
        <v>2000000000000</v>
      </c>
      <c r="T2" s="1">
        <v>2000000000000</v>
      </c>
      <c r="U2" s="1">
        <v>2000000000000</v>
      </c>
      <c r="V2" s="1">
        <v>2000000000000</v>
      </c>
      <c r="W2" s="1">
        <v>2000000000000</v>
      </c>
      <c r="X2" s="1">
        <v>2000000000000</v>
      </c>
      <c r="Y2" s="1">
        <v>2000000000000</v>
      </c>
      <c r="Z2" s="1">
        <v>2000000000000</v>
      </c>
      <c r="AA2" s="1">
        <v>2000000000000</v>
      </c>
      <c r="AB2" s="1">
        <v>2000000000000</v>
      </c>
      <c r="AC2" s="1">
        <v>2000000000000</v>
      </c>
      <c r="AD2" s="1">
        <v>2000000000000</v>
      </c>
      <c r="AE2" s="1">
        <v>2000000000000</v>
      </c>
      <c r="AF2" s="1">
        <v>2000000000000</v>
      </c>
      <c r="AG2" s="1">
        <v>2000000000000</v>
      </c>
      <c r="AH2" s="1">
        <v>2000000000000</v>
      </c>
      <c r="AI2" s="1">
        <v>2000000000000</v>
      </c>
      <c r="AJ2" s="1">
        <v>2000000000000</v>
      </c>
      <c r="AK2" s="1">
        <v>2000000000000</v>
      </c>
      <c r="AL2" s="1">
        <v>2000000000000</v>
      </c>
      <c r="AM2" s="1">
        <v>2000000000000</v>
      </c>
      <c r="AN2" s="1">
        <v>2000000000000</v>
      </c>
      <c r="AO2" s="1">
        <v>2000000000000</v>
      </c>
      <c r="AP2" s="1">
        <v>2000000000000</v>
      </c>
      <c r="AQ2" s="1">
        <v>2000000000000</v>
      </c>
      <c r="AR2" s="1">
        <v>2000000000000</v>
      </c>
    </row>
    <row r="3" spans="1:44" x14ac:dyDescent="0.25">
      <c r="A3" t="s">
        <v>36</v>
      </c>
      <c r="B3" t="s">
        <v>39</v>
      </c>
      <c r="C3" t="s">
        <v>40</v>
      </c>
      <c r="D3" t="s">
        <v>41</v>
      </c>
      <c r="E3" s="1">
        <v>1.88319E+17</v>
      </c>
      <c r="F3" s="1">
        <v>1.88319E+17</v>
      </c>
      <c r="G3" s="1">
        <v>1.88319E+17</v>
      </c>
      <c r="H3" s="1">
        <v>1.88319E+17</v>
      </c>
      <c r="I3" s="1">
        <v>1.88319E+17</v>
      </c>
      <c r="J3" s="1">
        <v>1.88319E+17</v>
      </c>
      <c r="K3" s="1">
        <v>1.88319E+17</v>
      </c>
      <c r="L3" s="1">
        <v>1.88319E+17</v>
      </c>
      <c r="M3" s="1">
        <v>1.88319E+17</v>
      </c>
      <c r="N3" s="1">
        <v>1.88319E+17</v>
      </c>
      <c r="O3" s="1">
        <v>1.88319E+17</v>
      </c>
      <c r="P3" s="1">
        <v>1.88319E+17</v>
      </c>
      <c r="Q3" s="1">
        <v>1.88319E+17</v>
      </c>
      <c r="R3" s="1">
        <v>1.88319E+17</v>
      </c>
      <c r="S3" s="1">
        <v>1.88319E+17</v>
      </c>
      <c r="T3" s="1">
        <v>1.88319E+17</v>
      </c>
      <c r="U3" s="1">
        <v>1.88319E+17</v>
      </c>
      <c r="V3" s="1">
        <v>1.88319E+17</v>
      </c>
      <c r="W3" s="1">
        <v>1.88319E+17</v>
      </c>
      <c r="X3" s="1">
        <v>1.88319E+17</v>
      </c>
      <c r="Y3" s="1">
        <v>1.88319E+17</v>
      </c>
      <c r="Z3" s="1">
        <v>1.88319E+17</v>
      </c>
      <c r="AA3" s="1">
        <v>1.88319E+17</v>
      </c>
      <c r="AB3" s="1">
        <v>1.88319E+17</v>
      </c>
      <c r="AC3" s="1">
        <v>1.88319E+17</v>
      </c>
      <c r="AD3" s="1">
        <v>1.88319E+17</v>
      </c>
      <c r="AE3" s="1">
        <v>1.88319E+17</v>
      </c>
      <c r="AF3" s="1">
        <v>1.88319E+17</v>
      </c>
      <c r="AG3" s="1">
        <v>1.88319E+17</v>
      </c>
      <c r="AH3" s="1">
        <v>1.88319E+17</v>
      </c>
      <c r="AI3" s="1">
        <v>1.88319E+17</v>
      </c>
      <c r="AJ3" s="1">
        <v>1.88319E+17</v>
      </c>
      <c r="AK3" s="1">
        <v>1.88319E+17</v>
      </c>
      <c r="AL3" s="1">
        <v>1.88319E+17</v>
      </c>
      <c r="AM3" s="1">
        <v>1.88319E+17</v>
      </c>
      <c r="AN3" s="1">
        <v>1.88319E+17</v>
      </c>
      <c r="AO3" s="1">
        <v>1.88319E+17</v>
      </c>
      <c r="AP3" s="1">
        <v>1.88319E+17</v>
      </c>
      <c r="AQ3" s="1">
        <v>1.88319E+17</v>
      </c>
      <c r="AR3" s="1">
        <v>1.88319E+17</v>
      </c>
    </row>
    <row r="4" spans="1:44" x14ac:dyDescent="0.25">
      <c r="A4" t="s">
        <v>36</v>
      </c>
      <c r="B4" t="s">
        <v>42</v>
      </c>
      <c r="C4" t="s">
        <v>40</v>
      </c>
      <c r="D4" t="s">
        <v>41</v>
      </c>
      <c r="E4" s="1">
        <v>1.95428E+16</v>
      </c>
      <c r="F4" s="1">
        <v>1.95428E+16</v>
      </c>
      <c r="G4" s="1">
        <v>1.95428E+16</v>
      </c>
      <c r="H4" s="1">
        <v>1.95428E+16</v>
      </c>
      <c r="I4" s="1">
        <v>1.95428E+16</v>
      </c>
      <c r="J4" s="1">
        <v>1.95428E+16</v>
      </c>
      <c r="K4" s="1">
        <v>1.95428E+16</v>
      </c>
      <c r="L4" s="1">
        <v>1.95428E+16</v>
      </c>
      <c r="M4" s="1">
        <v>1.95428E+16</v>
      </c>
      <c r="N4" s="1">
        <v>1.95428E+16</v>
      </c>
      <c r="O4" s="1">
        <v>1.95428E+16</v>
      </c>
      <c r="P4" s="1">
        <v>1.95428E+16</v>
      </c>
      <c r="Q4" s="1">
        <v>1.95428E+16</v>
      </c>
      <c r="R4" s="1">
        <v>1.95428E+16</v>
      </c>
      <c r="S4" s="1">
        <v>1.95428E+16</v>
      </c>
      <c r="T4" s="1">
        <v>1.95428E+16</v>
      </c>
      <c r="U4" s="1">
        <v>1.95428E+16</v>
      </c>
      <c r="V4" s="1">
        <v>1.95428E+16</v>
      </c>
      <c r="W4" s="1">
        <v>1.95428E+16</v>
      </c>
      <c r="X4" s="1">
        <v>1.95428E+16</v>
      </c>
      <c r="Y4" s="1">
        <v>1.95428E+16</v>
      </c>
      <c r="Z4" s="1">
        <v>1.95428E+16</v>
      </c>
      <c r="AA4" s="1">
        <v>1.95428E+16</v>
      </c>
      <c r="AB4" s="1">
        <v>1.95428E+16</v>
      </c>
      <c r="AC4" s="1">
        <v>1.95428E+16</v>
      </c>
      <c r="AD4" s="1">
        <v>1.95428E+16</v>
      </c>
      <c r="AE4" s="1">
        <v>1.95428E+16</v>
      </c>
      <c r="AF4" s="1">
        <v>1.95428E+16</v>
      </c>
      <c r="AG4" s="1">
        <v>1.95428E+16</v>
      </c>
      <c r="AH4" s="1">
        <v>1.95428E+16</v>
      </c>
      <c r="AI4" s="1">
        <v>1.95428E+16</v>
      </c>
      <c r="AJ4" s="1">
        <v>1.95428E+16</v>
      </c>
      <c r="AK4" s="1">
        <v>1.95428E+16</v>
      </c>
      <c r="AL4" s="1">
        <v>1.95428E+16</v>
      </c>
      <c r="AM4" s="1">
        <v>1.95428E+16</v>
      </c>
      <c r="AN4" s="1">
        <v>1.95428E+16</v>
      </c>
      <c r="AO4" s="1">
        <v>1.95428E+16</v>
      </c>
      <c r="AP4" s="1">
        <v>1.95428E+16</v>
      </c>
      <c r="AQ4" s="1">
        <v>1.95428E+16</v>
      </c>
      <c r="AR4" s="1">
        <v>1.95428E+16</v>
      </c>
    </row>
    <row r="5" spans="1:44" x14ac:dyDescent="0.25">
      <c r="A5" t="s">
        <v>43</v>
      </c>
      <c r="B5" t="s">
        <v>44</v>
      </c>
      <c r="D5" t="s">
        <v>38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50</v>
      </c>
      <c r="N5">
        <v>50</v>
      </c>
      <c r="O5">
        <v>50</v>
      </c>
      <c r="P5">
        <v>50</v>
      </c>
      <c r="Q5">
        <v>50</v>
      </c>
      <c r="R5">
        <v>50</v>
      </c>
      <c r="S5">
        <v>50</v>
      </c>
      <c r="T5">
        <v>50</v>
      </c>
      <c r="U5">
        <v>40</v>
      </c>
      <c r="V5">
        <v>40</v>
      </c>
      <c r="W5">
        <v>40</v>
      </c>
      <c r="X5">
        <v>40</v>
      </c>
      <c r="Y5">
        <v>40</v>
      </c>
      <c r="Z5">
        <v>40</v>
      </c>
      <c r="AA5">
        <v>40</v>
      </c>
      <c r="AB5">
        <v>40</v>
      </c>
      <c r="AC5">
        <v>70</v>
      </c>
      <c r="AD5">
        <v>70</v>
      </c>
      <c r="AE5">
        <v>70</v>
      </c>
      <c r="AF5">
        <v>70</v>
      </c>
      <c r="AG5">
        <v>70</v>
      </c>
      <c r="AH5">
        <v>70</v>
      </c>
      <c r="AI5">
        <v>70</v>
      </c>
      <c r="AJ5">
        <v>70</v>
      </c>
      <c r="AK5">
        <v>80</v>
      </c>
      <c r="AL5">
        <v>80</v>
      </c>
      <c r="AM5">
        <v>80</v>
      </c>
      <c r="AN5">
        <v>80</v>
      </c>
      <c r="AO5">
        <v>80</v>
      </c>
      <c r="AP5">
        <v>80</v>
      </c>
      <c r="AQ5">
        <v>80</v>
      </c>
      <c r="AR5">
        <v>80</v>
      </c>
    </row>
    <row r="6" spans="1:44" x14ac:dyDescent="0.25">
      <c r="A6" t="s">
        <v>43</v>
      </c>
      <c r="B6" t="s">
        <v>45</v>
      </c>
      <c r="C6" t="s">
        <v>46</v>
      </c>
      <c r="D6" t="s">
        <v>41</v>
      </c>
      <c r="E6">
        <v>3.0252899999999999E-2</v>
      </c>
      <c r="F6">
        <v>3.0252899999999999E-2</v>
      </c>
      <c r="G6">
        <v>3.0252899999999999E-2</v>
      </c>
      <c r="H6">
        <v>3.0252899999999999E-2</v>
      </c>
      <c r="I6">
        <v>3.0252899999999999E-2</v>
      </c>
      <c r="J6">
        <v>3.0252899999999999E-2</v>
      </c>
      <c r="K6">
        <v>3.0252899999999999E-2</v>
      </c>
      <c r="L6">
        <v>3.0252899999999999E-2</v>
      </c>
      <c r="M6">
        <v>2.70402E-2</v>
      </c>
      <c r="N6">
        <v>2.70402E-2</v>
      </c>
      <c r="O6">
        <v>2.70402E-2</v>
      </c>
      <c r="P6">
        <v>2.70402E-2</v>
      </c>
      <c r="Q6">
        <v>2.70402E-2</v>
      </c>
      <c r="R6">
        <v>2.70402E-2</v>
      </c>
      <c r="S6">
        <v>2.70402E-2</v>
      </c>
      <c r="T6">
        <v>2.70402E-2</v>
      </c>
      <c r="U6">
        <v>2.3644399999999999E-2</v>
      </c>
      <c r="V6">
        <v>2.3644399999999999E-2</v>
      </c>
      <c r="W6">
        <v>2.3644399999999999E-2</v>
      </c>
      <c r="X6">
        <v>2.3644399999999999E-2</v>
      </c>
      <c r="Y6">
        <v>2.3644399999999999E-2</v>
      </c>
      <c r="Z6">
        <v>2.3644399999999999E-2</v>
      </c>
      <c r="AA6">
        <v>2.3644399999999999E-2</v>
      </c>
      <c r="AB6">
        <v>2.3644399999999999E-2</v>
      </c>
      <c r="AC6">
        <v>3.3342799999999999E-2</v>
      </c>
      <c r="AD6">
        <v>3.3342799999999999E-2</v>
      </c>
      <c r="AE6">
        <v>3.3342799999999999E-2</v>
      </c>
      <c r="AF6">
        <v>3.3342799999999999E-2</v>
      </c>
      <c r="AG6">
        <v>3.3342799999999999E-2</v>
      </c>
      <c r="AH6">
        <v>3.3342799999999999E-2</v>
      </c>
      <c r="AI6">
        <v>3.3342799999999999E-2</v>
      </c>
      <c r="AJ6">
        <v>3.3342799999999999E-2</v>
      </c>
      <c r="AK6">
        <v>3.6334400000000003E-2</v>
      </c>
      <c r="AL6">
        <v>3.6334400000000003E-2</v>
      </c>
      <c r="AM6">
        <v>3.6334400000000003E-2</v>
      </c>
      <c r="AN6">
        <v>3.6334400000000003E-2</v>
      </c>
      <c r="AO6">
        <v>3.6334400000000003E-2</v>
      </c>
      <c r="AP6">
        <v>3.6334400000000003E-2</v>
      </c>
      <c r="AQ6">
        <v>3.6334400000000003E-2</v>
      </c>
      <c r="AR6">
        <v>3.6334400000000003E-2</v>
      </c>
    </row>
    <row r="7" spans="1:44" x14ac:dyDescent="0.25">
      <c r="A7" t="s">
        <v>47</v>
      </c>
      <c r="B7" t="s">
        <v>48</v>
      </c>
      <c r="C7" t="s">
        <v>46</v>
      </c>
      <c r="D7" t="s">
        <v>41</v>
      </c>
      <c r="E7">
        <v>0.31828400000000001</v>
      </c>
      <c r="F7">
        <v>0.31828400000000001</v>
      </c>
      <c r="G7">
        <v>0.31828400000000001</v>
      </c>
      <c r="H7">
        <v>0.31828400000000001</v>
      </c>
      <c r="I7">
        <v>0.31828400000000001</v>
      </c>
      <c r="J7">
        <v>0.31828400000000001</v>
      </c>
      <c r="K7">
        <v>0.31828400000000001</v>
      </c>
      <c r="L7">
        <v>0.31828400000000001</v>
      </c>
      <c r="M7">
        <v>0.31977499999999998</v>
      </c>
      <c r="N7">
        <v>0.31977499999999998</v>
      </c>
      <c r="O7">
        <v>0.31977499999999998</v>
      </c>
      <c r="P7">
        <v>0.31977499999999998</v>
      </c>
      <c r="Q7">
        <v>0.31977499999999998</v>
      </c>
      <c r="R7">
        <v>0.31977499999999998</v>
      </c>
      <c r="S7">
        <v>0.31977499999999998</v>
      </c>
      <c r="T7">
        <v>0.31977499999999998</v>
      </c>
      <c r="U7">
        <v>0.32609399999999999</v>
      </c>
      <c r="V7">
        <v>0.32609399999999999</v>
      </c>
      <c r="W7">
        <v>0.32609399999999999</v>
      </c>
      <c r="X7">
        <v>0.32609399999999999</v>
      </c>
      <c r="Y7">
        <v>0.32609399999999999</v>
      </c>
      <c r="Z7">
        <v>0.32609399999999999</v>
      </c>
      <c r="AA7">
        <v>0.32609399999999999</v>
      </c>
      <c r="AB7">
        <v>0.32609399999999999</v>
      </c>
      <c r="AC7">
        <v>0.31680700000000001</v>
      </c>
      <c r="AD7">
        <v>0.31680700000000001</v>
      </c>
      <c r="AE7">
        <v>0.31680700000000001</v>
      </c>
      <c r="AF7">
        <v>0.31680700000000001</v>
      </c>
      <c r="AG7">
        <v>0.31680700000000001</v>
      </c>
      <c r="AH7">
        <v>0.31680700000000001</v>
      </c>
      <c r="AI7">
        <v>0.31680700000000001</v>
      </c>
      <c r="AJ7">
        <v>0.31680700000000001</v>
      </c>
      <c r="AK7">
        <v>0.31533699999999998</v>
      </c>
      <c r="AL7">
        <v>0.31533699999999998</v>
      </c>
      <c r="AM7">
        <v>0.31533699999999998</v>
      </c>
      <c r="AN7">
        <v>0.31533699999999998</v>
      </c>
      <c r="AO7">
        <v>0.31533699999999998</v>
      </c>
      <c r="AP7">
        <v>0.31533699999999998</v>
      </c>
      <c r="AQ7">
        <v>0.31533699999999998</v>
      </c>
      <c r="AR7">
        <v>0.31533699999999998</v>
      </c>
    </row>
    <row r="8" spans="1:44" x14ac:dyDescent="0.25">
      <c r="A8" t="s">
        <v>47</v>
      </c>
      <c r="B8" t="s">
        <v>49</v>
      </c>
      <c r="C8" t="s">
        <v>40</v>
      </c>
      <c r="D8" t="s">
        <v>41</v>
      </c>
      <c r="E8" s="1">
        <v>9.39134E+16</v>
      </c>
      <c r="F8" s="1">
        <v>9.39134E+16</v>
      </c>
      <c r="G8" s="1">
        <v>9.39134E+16</v>
      </c>
      <c r="H8" s="1">
        <v>9.39134E+16</v>
      </c>
      <c r="I8" s="1">
        <v>9.39134E+16</v>
      </c>
      <c r="J8" s="1">
        <v>9.39134E+16</v>
      </c>
      <c r="K8" s="1">
        <v>9.39134E+16</v>
      </c>
      <c r="L8" s="1">
        <v>9.39134E+16</v>
      </c>
      <c r="M8" s="1">
        <v>9.53443E+16</v>
      </c>
      <c r="N8" s="1">
        <v>9.53443E+16</v>
      </c>
      <c r="O8" s="1">
        <v>9.53443E+16</v>
      </c>
      <c r="P8" s="1">
        <v>9.53443E+16</v>
      </c>
      <c r="Q8" s="1">
        <v>9.53443E+16</v>
      </c>
      <c r="R8" s="1">
        <v>9.53443E+16</v>
      </c>
      <c r="S8" s="1">
        <v>9.53443E+16</v>
      </c>
      <c r="T8" s="1">
        <v>9.53443E+16</v>
      </c>
      <c r="U8" s="1">
        <v>9.6829E+16</v>
      </c>
      <c r="V8" s="1">
        <v>9.6829E+16</v>
      </c>
      <c r="W8" s="1">
        <v>9.6829E+16</v>
      </c>
      <c r="X8" s="1">
        <v>9.6829E+16</v>
      </c>
      <c r="Y8" s="1">
        <v>9.6829E+16</v>
      </c>
      <c r="Z8" s="1">
        <v>9.6829E+16</v>
      </c>
      <c r="AA8" s="1">
        <v>9.6829E+16</v>
      </c>
      <c r="AB8" s="1">
        <v>9.6829E+16</v>
      </c>
      <c r="AC8" s="1">
        <v>9.25324E+16</v>
      </c>
      <c r="AD8" s="1">
        <v>9.25324E+16</v>
      </c>
      <c r="AE8" s="1">
        <v>9.25324E+16</v>
      </c>
      <c r="AF8" s="1">
        <v>9.25324E+16</v>
      </c>
      <c r="AG8" s="1">
        <v>9.25324E+16</v>
      </c>
      <c r="AH8" s="1">
        <v>9.25324E+16</v>
      </c>
      <c r="AI8" s="1">
        <v>9.25324E+16</v>
      </c>
      <c r="AJ8" s="1">
        <v>9.25324E+16</v>
      </c>
      <c r="AK8" s="1">
        <v>9.12026E+16</v>
      </c>
      <c r="AL8" s="1">
        <v>9.12026E+16</v>
      </c>
      <c r="AM8" s="1">
        <v>9.12026E+16</v>
      </c>
      <c r="AN8" s="1">
        <v>9.12026E+16</v>
      </c>
      <c r="AO8" s="1">
        <v>9.12026E+16</v>
      </c>
      <c r="AP8" s="1">
        <v>9.12026E+16</v>
      </c>
      <c r="AQ8" s="1">
        <v>9.12026E+16</v>
      </c>
      <c r="AR8" s="1">
        <v>9.12026E+16</v>
      </c>
    </row>
    <row r="9" spans="1:44" x14ac:dyDescent="0.25">
      <c r="A9" t="s">
        <v>47</v>
      </c>
      <c r="B9" t="s">
        <v>50</v>
      </c>
      <c r="C9" t="s">
        <v>40</v>
      </c>
      <c r="D9" t="s">
        <v>41</v>
      </c>
      <c r="E9" s="1">
        <v>1.02256E+16</v>
      </c>
      <c r="F9" s="1">
        <v>1.02256E+16</v>
      </c>
      <c r="G9" s="1">
        <v>1.02256E+16</v>
      </c>
      <c r="H9" s="1">
        <v>1.02256E+16</v>
      </c>
      <c r="I9" s="1">
        <v>1.02256E+16</v>
      </c>
      <c r="J9" s="1">
        <v>1.02256E+16</v>
      </c>
      <c r="K9" s="1">
        <v>1.02256E+16</v>
      </c>
      <c r="L9" s="1">
        <v>1.02256E+16</v>
      </c>
      <c r="M9" s="1">
        <v>1.09884E+16</v>
      </c>
      <c r="N9" s="1">
        <v>1.09884E+16</v>
      </c>
      <c r="O9" s="1">
        <v>1.09884E+16</v>
      </c>
      <c r="P9" s="1">
        <v>1.09884E+16</v>
      </c>
      <c r="Q9" s="1">
        <v>1.09884E+16</v>
      </c>
      <c r="R9" s="1">
        <v>1.09884E+16</v>
      </c>
      <c r="S9" s="1">
        <v>1.09884E+16</v>
      </c>
      <c r="T9" s="1">
        <v>1.09884E+16</v>
      </c>
      <c r="U9" s="1">
        <v>1.19768E+16</v>
      </c>
      <c r="V9" s="1">
        <v>1.19768E+16</v>
      </c>
      <c r="W9" s="1">
        <v>1.19768E+16</v>
      </c>
      <c r="X9" s="1">
        <v>1.19768E+16</v>
      </c>
      <c r="Y9" s="1">
        <v>1.19768E+16</v>
      </c>
      <c r="Z9" s="1">
        <v>1.19768E+16</v>
      </c>
      <c r="AA9" s="1">
        <v>1.19768E+16</v>
      </c>
      <c r="AB9" s="1">
        <v>1.19768E+16</v>
      </c>
      <c r="AC9" s="1">
        <v>9610980000000000</v>
      </c>
      <c r="AD9" s="1">
        <v>9610980000000000</v>
      </c>
      <c r="AE9" s="1">
        <v>9610980000000000</v>
      </c>
      <c r="AF9" s="1">
        <v>9610980000000000</v>
      </c>
      <c r="AG9" s="1">
        <v>9610980000000000</v>
      </c>
      <c r="AH9" s="1">
        <v>9610980000000000</v>
      </c>
      <c r="AI9" s="1">
        <v>9610980000000000</v>
      </c>
      <c r="AJ9" s="1">
        <v>9610980000000000</v>
      </c>
      <c r="AK9" s="1">
        <v>9066500000000000</v>
      </c>
      <c r="AL9" s="1">
        <v>9066500000000000</v>
      </c>
      <c r="AM9" s="1">
        <v>9066500000000000</v>
      </c>
      <c r="AN9" s="1">
        <v>9066500000000000</v>
      </c>
      <c r="AO9" s="1">
        <v>9066500000000000</v>
      </c>
      <c r="AP9" s="1">
        <v>9066500000000000</v>
      </c>
      <c r="AQ9" s="1">
        <v>9066500000000000</v>
      </c>
      <c r="AR9" s="1">
        <v>9066500000000000</v>
      </c>
    </row>
    <row r="10" spans="1:44" x14ac:dyDescent="0.25">
      <c r="A10" t="s">
        <v>51</v>
      </c>
      <c r="B10" t="s">
        <v>52</v>
      </c>
      <c r="D10" t="s">
        <v>38</v>
      </c>
      <c r="E10">
        <v>10</v>
      </c>
      <c r="F10">
        <v>5</v>
      </c>
      <c r="G10">
        <v>2</v>
      </c>
      <c r="H10">
        <v>1.6</v>
      </c>
      <c r="I10">
        <v>1.2</v>
      </c>
      <c r="J10">
        <v>1</v>
      </c>
      <c r="K10">
        <v>0.9</v>
      </c>
      <c r="L10">
        <v>0.8</v>
      </c>
      <c r="M10">
        <v>10</v>
      </c>
      <c r="N10">
        <v>5</v>
      </c>
      <c r="O10">
        <v>2</v>
      </c>
      <c r="P10">
        <v>1.6</v>
      </c>
      <c r="Q10">
        <v>1.2</v>
      </c>
      <c r="R10">
        <v>1</v>
      </c>
      <c r="S10">
        <v>0.9</v>
      </c>
      <c r="T10">
        <v>0.8</v>
      </c>
      <c r="U10">
        <v>10</v>
      </c>
      <c r="V10">
        <v>5</v>
      </c>
      <c r="W10">
        <v>2</v>
      </c>
      <c r="X10">
        <v>1.6</v>
      </c>
      <c r="Y10">
        <v>1.2</v>
      </c>
      <c r="Z10">
        <v>1</v>
      </c>
      <c r="AA10">
        <v>0.9</v>
      </c>
      <c r="AB10">
        <v>0.8</v>
      </c>
      <c r="AC10">
        <v>10</v>
      </c>
      <c r="AD10">
        <v>5</v>
      </c>
      <c r="AE10">
        <v>2</v>
      </c>
      <c r="AF10">
        <v>1.6</v>
      </c>
      <c r="AG10">
        <v>1.2</v>
      </c>
      <c r="AH10">
        <v>1</v>
      </c>
      <c r="AI10">
        <v>0.9</v>
      </c>
      <c r="AJ10">
        <v>0.8</v>
      </c>
      <c r="AK10">
        <v>10</v>
      </c>
      <c r="AL10">
        <v>5</v>
      </c>
      <c r="AM10">
        <v>2</v>
      </c>
      <c r="AN10">
        <v>1.6</v>
      </c>
      <c r="AO10">
        <v>1.2</v>
      </c>
      <c r="AP10">
        <v>1</v>
      </c>
      <c r="AQ10">
        <v>0.9</v>
      </c>
      <c r="AR10">
        <v>0.8</v>
      </c>
    </row>
    <row r="11" spans="1:44" x14ac:dyDescent="0.25">
      <c r="A11" t="s">
        <v>53</v>
      </c>
      <c r="B11" t="s">
        <v>54</v>
      </c>
      <c r="C11" t="s">
        <v>55</v>
      </c>
      <c r="D11" t="s">
        <v>41</v>
      </c>
      <c r="E11" s="1">
        <v>0.92217700000000002</v>
      </c>
      <c r="F11" s="1">
        <v>0.91192300000000004</v>
      </c>
      <c r="G11" s="1">
        <v>0.87471500000000002</v>
      </c>
      <c r="H11" s="1">
        <v>0.84841599999999995</v>
      </c>
      <c r="I11" s="1">
        <v>0.80786800000000003</v>
      </c>
      <c r="J11" s="1">
        <v>0.76344500000000004</v>
      </c>
      <c r="K11" s="1">
        <v>0.70338400000000001</v>
      </c>
      <c r="L11" s="1">
        <v>0.55973399999999995</v>
      </c>
      <c r="M11" s="1">
        <v>0.838148</v>
      </c>
      <c r="N11" s="1">
        <v>0.83003899999999997</v>
      </c>
      <c r="O11" s="1">
        <v>0.79327999999999999</v>
      </c>
      <c r="P11" s="1">
        <v>0.77309099999999997</v>
      </c>
      <c r="Q11" s="1">
        <v>0.73247300000000004</v>
      </c>
      <c r="R11" s="1">
        <v>0.69284699999999999</v>
      </c>
      <c r="S11" s="1">
        <v>0.65105599999999997</v>
      </c>
      <c r="T11" s="1">
        <v>0.509849</v>
      </c>
      <c r="U11" s="1">
        <v>0.74851900000000005</v>
      </c>
      <c r="V11" s="1">
        <v>0.74004099999999995</v>
      </c>
      <c r="W11" s="1">
        <v>0.713306</v>
      </c>
      <c r="X11" s="1">
        <v>0.69500300000000004</v>
      </c>
      <c r="Y11" s="1">
        <v>0.66166999999999998</v>
      </c>
      <c r="Z11" s="1">
        <v>0.63392400000000004</v>
      </c>
      <c r="AA11" s="1">
        <v>0.59972099999999995</v>
      </c>
      <c r="AB11" s="1">
        <v>0.50620799999999999</v>
      </c>
      <c r="AC11" s="1">
        <v>0.999579</v>
      </c>
      <c r="AD11" s="1">
        <v>0.990564</v>
      </c>
      <c r="AE11" s="1">
        <v>0.95099699999999998</v>
      </c>
      <c r="AF11" s="1">
        <v>0.92862900000000004</v>
      </c>
      <c r="AG11" s="1">
        <v>0.88367899999999999</v>
      </c>
      <c r="AH11" s="1">
        <v>0.84455100000000005</v>
      </c>
      <c r="AI11" s="1">
        <v>0.79539800000000005</v>
      </c>
      <c r="AJ11" s="1">
        <v>0.64746599999999999</v>
      </c>
      <c r="AK11" s="1">
        <v>1.0745100000000001</v>
      </c>
      <c r="AL11" s="1">
        <v>1.06379</v>
      </c>
      <c r="AM11" s="1">
        <v>1.0241</v>
      </c>
      <c r="AN11" s="1">
        <v>0.99687300000000001</v>
      </c>
      <c r="AO11" s="1">
        <v>0.95458399999999999</v>
      </c>
      <c r="AP11" s="1">
        <v>0.90656700000000001</v>
      </c>
      <c r="AQ11" s="1">
        <v>0.85576399999999997</v>
      </c>
      <c r="AR11" s="1">
        <v>0.70490900000000001</v>
      </c>
    </row>
    <row r="12" spans="1:44" x14ac:dyDescent="0.25">
      <c r="A12" t="s">
        <v>53</v>
      </c>
      <c r="B12" t="s">
        <v>56</v>
      </c>
      <c r="C12" t="s">
        <v>55</v>
      </c>
      <c r="D12" t="s">
        <v>41</v>
      </c>
      <c r="E12" s="1">
        <v>0.91941899999999999</v>
      </c>
      <c r="F12" s="1">
        <v>0.90715299999999999</v>
      </c>
      <c r="G12" s="1">
        <v>0.85572599999999999</v>
      </c>
      <c r="H12" s="1">
        <v>0.80527300000000002</v>
      </c>
      <c r="I12" s="1">
        <v>0.70299999999999996</v>
      </c>
      <c r="J12" s="1">
        <v>0.53237199999999996</v>
      </c>
      <c r="K12" s="1">
        <v>0.33789400000000003</v>
      </c>
      <c r="L12" s="1">
        <v>0</v>
      </c>
      <c r="M12" s="1">
        <v>0.82607600000000003</v>
      </c>
      <c r="N12" s="1">
        <v>0.81233500000000003</v>
      </c>
      <c r="O12" s="1">
        <v>0.77041000000000004</v>
      </c>
      <c r="P12" s="1">
        <v>0.74227299999999996</v>
      </c>
      <c r="Q12" s="1">
        <v>0.64039800000000002</v>
      </c>
      <c r="R12" s="1">
        <v>0.50240300000000004</v>
      </c>
      <c r="S12" s="1">
        <v>0.33556799999999998</v>
      </c>
      <c r="T12" s="1">
        <v>0</v>
      </c>
      <c r="U12" s="1">
        <v>0.74680599999999997</v>
      </c>
      <c r="V12" s="1">
        <v>0.73769600000000002</v>
      </c>
      <c r="W12" s="1">
        <v>0.703179</v>
      </c>
      <c r="X12" s="1">
        <v>0.67158700000000005</v>
      </c>
      <c r="Y12" s="1">
        <v>0.58404599999999995</v>
      </c>
      <c r="Z12" s="1">
        <v>0.49877700000000003</v>
      </c>
      <c r="AA12" s="1">
        <v>0.36677599999999999</v>
      </c>
      <c r="AB12" s="1">
        <v>0</v>
      </c>
      <c r="AC12" s="1">
        <v>0.98251999999999995</v>
      </c>
      <c r="AD12" s="1">
        <v>0.97323999999999999</v>
      </c>
      <c r="AE12" s="1">
        <v>0.92955200000000004</v>
      </c>
      <c r="AF12" s="1">
        <v>0.8931</v>
      </c>
      <c r="AG12" s="1">
        <v>0.76473199999999997</v>
      </c>
      <c r="AH12" s="1">
        <v>0.60093300000000005</v>
      </c>
      <c r="AI12" s="1">
        <v>0.41632799999999998</v>
      </c>
      <c r="AJ12" s="1">
        <v>0</v>
      </c>
      <c r="AK12" s="1">
        <v>1.0647599999999999</v>
      </c>
      <c r="AL12" s="1">
        <v>1.04894</v>
      </c>
      <c r="AM12" s="1">
        <v>0.98901600000000001</v>
      </c>
      <c r="AN12" s="1">
        <v>0.95252599999999998</v>
      </c>
      <c r="AO12" s="1">
        <v>0.82143299999999997</v>
      </c>
      <c r="AP12" s="1">
        <v>0.64869500000000002</v>
      </c>
      <c r="AQ12" s="1">
        <v>0.44300899999999999</v>
      </c>
      <c r="AR12" s="1">
        <v>0</v>
      </c>
    </row>
    <row r="13" spans="1:44" x14ac:dyDescent="0.25">
      <c r="A13" t="s">
        <v>53</v>
      </c>
      <c r="B13" t="s">
        <v>57</v>
      </c>
      <c r="C13" t="s">
        <v>58</v>
      </c>
      <c r="D13" t="s">
        <v>41</v>
      </c>
      <c r="E13" s="1">
        <v>3.9753999999999999E-5</v>
      </c>
      <c r="F13" s="1">
        <v>8.4841900000000005E-5</v>
      </c>
      <c r="G13" s="1">
        <v>2.1482700000000001E-4</v>
      </c>
      <c r="H13" s="1">
        <v>2.71277E-4</v>
      </c>
      <c r="I13" s="1">
        <v>3.5389200000000002E-4</v>
      </c>
      <c r="J13" s="1">
        <v>4.2003400000000001E-4</v>
      </c>
      <c r="K13" s="1">
        <v>4.8391200000000002E-4</v>
      </c>
      <c r="L13" s="1">
        <v>6.0124899999999999E-4</v>
      </c>
      <c r="M13" s="1">
        <v>4.6580099999999998E-5</v>
      </c>
      <c r="N13" s="1">
        <v>9.8702099999999998E-5</v>
      </c>
      <c r="O13" s="1">
        <v>2.4627299999999998E-4</v>
      </c>
      <c r="P13" s="1">
        <v>3.0945300000000001E-4</v>
      </c>
      <c r="Q13" s="1">
        <v>4.0043700000000002E-4</v>
      </c>
      <c r="R13" s="1">
        <v>4.6979200000000002E-4</v>
      </c>
      <c r="S13" s="1">
        <v>5.3630400000000003E-4</v>
      </c>
      <c r="T13" s="1">
        <v>6.6016999999999996E-4</v>
      </c>
      <c r="U13" s="1">
        <v>5.5215099999999999E-5</v>
      </c>
      <c r="V13" s="1">
        <v>1.13993E-4</v>
      </c>
      <c r="W13" s="1">
        <v>2.7876000000000002E-4</v>
      </c>
      <c r="X13" s="1">
        <v>3.4859399999999998E-4</v>
      </c>
      <c r="Y13" s="1">
        <v>4.4973000000000002E-4</v>
      </c>
      <c r="Z13" s="1">
        <v>5.1981200000000003E-4</v>
      </c>
      <c r="AA13" s="1">
        <v>5.8218500000000004E-4</v>
      </c>
      <c r="AB13" s="1">
        <v>7.0909100000000002E-4</v>
      </c>
      <c r="AC13" s="1">
        <v>3.4223500000000002E-5</v>
      </c>
      <c r="AD13" s="1">
        <v>7.3168699999999996E-5</v>
      </c>
      <c r="AE13" s="1">
        <v>1.8771599999999999E-4</v>
      </c>
      <c r="AF13" s="1">
        <v>2.38395E-4</v>
      </c>
      <c r="AG13" s="1">
        <v>3.1345199999999998E-4</v>
      </c>
      <c r="AH13" s="1">
        <v>3.73791E-4</v>
      </c>
      <c r="AI13" s="1">
        <v>4.3223399999999998E-4</v>
      </c>
      <c r="AJ13" s="1">
        <v>5.4274800000000002E-4</v>
      </c>
      <c r="AK13" s="1">
        <v>2.9960499999999999E-5</v>
      </c>
      <c r="AL13" s="1">
        <v>6.4400700000000002E-5</v>
      </c>
      <c r="AM13" s="1">
        <v>1.6732300000000001E-4</v>
      </c>
      <c r="AN13" s="1">
        <v>2.1340899999999999E-4</v>
      </c>
      <c r="AO13" s="1">
        <v>2.8256199999999998E-4</v>
      </c>
      <c r="AP13" s="1">
        <v>3.3999699999999998E-4</v>
      </c>
      <c r="AQ13" s="1">
        <v>3.95564E-4</v>
      </c>
      <c r="AR13" s="1">
        <v>5.0049299999999997E-4</v>
      </c>
    </row>
    <row r="14" spans="1:44" x14ac:dyDescent="0.25">
      <c r="A14" t="s">
        <v>53</v>
      </c>
      <c r="B14" t="s">
        <v>59</v>
      </c>
      <c r="C14" t="s">
        <v>58</v>
      </c>
      <c r="D14" t="s">
        <v>41</v>
      </c>
      <c r="E14" s="1">
        <v>2.3437299999999999E-14</v>
      </c>
      <c r="F14" s="1">
        <v>2.3955400000000001E-14</v>
      </c>
      <c r="G14" s="1">
        <v>2.8656800000000003E-14</v>
      </c>
      <c r="H14" s="1">
        <v>3.6864300000000002E-14</v>
      </c>
      <c r="I14" s="1">
        <v>1.3061800000000001E-13</v>
      </c>
      <c r="J14" s="1">
        <v>2.56373E-12</v>
      </c>
      <c r="K14" s="1">
        <v>1.7702100000000001E-10</v>
      </c>
      <c r="L14" s="1">
        <v>8.4908300000000005E-6</v>
      </c>
      <c r="M14" s="1">
        <v>2.4458399999999998E-14</v>
      </c>
      <c r="N14" s="1">
        <v>2.5611700000000001E-14</v>
      </c>
      <c r="O14" s="1">
        <v>3.5760099999999998E-14</v>
      </c>
      <c r="P14" s="1">
        <v>5.2896999999999998E-14</v>
      </c>
      <c r="Q14" s="1">
        <v>2.22678E-13</v>
      </c>
      <c r="R14" s="1">
        <v>3.50588E-12</v>
      </c>
      <c r="S14" s="1">
        <v>1.70267E-10</v>
      </c>
      <c r="T14" s="1">
        <v>5.2359899999999997E-6</v>
      </c>
      <c r="U14" s="1">
        <v>2.63694E-14</v>
      </c>
      <c r="V14" s="1">
        <v>2.9423599999999998E-14</v>
      </c>
      <c r="W14" s="1">
        <v>5.3977799999999999E-14</v>
      </c>
      <c r="X14" s="1">
        <v>9.0900499999999995E-14</v>
      </c>
      <c r="Y14" s="1">
        <v>3.5880300000000001E-13</v>
      </c>
      <c r="Z14" s="1">
        <v>3.0640299999999998E-12</v>
      </c>
      <c r="AA14" s="1">
        <v>5.8235200000000005E-11</v>
      </c>
      <c r="AB14" s="1">
        <v>4.5572699999999999E-7</v>
      </c>
      <c r="AC14" s="1">
        <v>2.26102E-14</v>
      </c>
      <c r="AD14" s="1">
        <v>2.28705E-14</v>
      </c>
      <c r="AE14" s="1">
        <v>2.51906E-14</v>
      </c>
      <c r="AF14" s="1">
        <v>2.9045400000000001E-14</v>
      </c>
      <c r="AG14" s="1">
        <v>6.94558E-14</v>
      </c>
      <c r="AH14" s="1">
        <v>9.1710199999999994E-13</v>
      </c>
      <c r="AI14" s="1">
        <v>4.6010199999999997E-11</v>
      </c>
      <c r="AJ14" s="1">
        <v>4.7616999999999997E-6</v>
      </c>
      <c r="AK14" s="1">
        <v>2.2070000000000001E-14</v>
      </c>
      <c r="AL14" s="1">
        <v>2.2215500000000001E-14</v>
      </c>
      <c r="AM14" s="1">
        <v>2.3520199999999999E-14</v>
      </c>
      <c r="AN14" s="1">
        <v>2.56922E-14</v>
      </c>
      <c r="AO14" s="1">
        <v>4.9836E-14</v>
      </c>
      <c r="AP14" s="1">
        <v>6.09192E-13</v>
      </c>
      <c r="AQ14" s="1">
        <v>3.4462599999999998E-11</v>
      </c>
      <c r="AR14" s="1">
        <v>5.5812099999999999E-6</v>
      </c>
    </row>
    <row r="15" spans="1:44" x14ac:dyDescent="0.25">
      <c r="A15" t="s">
        <v>53</v>
      </c>
      <c r="B15" t="s">
        <v>60</v>
      </c>
      <c r="C15" t="s">
        <v>61</v>
      </c>
      <c r="D15" t="s">
        <v>41</v>
      </c>
      <c r="E15" s="1">
        <v>109.44</v>
      </c>
      <c r="F15" s="1">
        <v>109.59399999999999</v>
      </c>
      <c r="G15" s="1">
        <v>110.631</v>
      </c>
      <c r="H15" s="1">
        <v>112.041</v>
      </c>
      <c r="I15" s="1">
        <v>110.607</v>
      </c>
      <c r="J15" s="1">
        <v>108.883</v>
      </c>
      <c r="K15" s="1">
        <v>109.577</v>
      </c>
      <c r="L15" s="1">
        <v>109.637</v>
      </c>
      <c r="M15" s="1">
        <v>107.696</v>
      </c>
      <c r="N15" s="1">
        <v>107.575</v>
      </c>
      <c r="O15" s="1">
        <v>106.773</v>
      </c>
      <c r="P15" s="1">
        <v>105.712</v>
      </c>
      <c r="Q15" s="1">
        <v>103.67400000000001</v>
      </c>
      <c r="R15" s="1">
        <v>103.779</v>
      </c>
      <c r="S15" s="1">
        <v>106.205</v>
      </c>
      <c r="T15" s="1">
        <v>104.661</v>
      </c>
      <c r="U15" s="1">
        <v>99.555300000000003</v>
      </c>
      <c r="V15" s="1">
        <v>99.522099999999995</v>
      </c>
      <c r="W15" s="1">
        <v>99.261200000000002</v>
      </c>
      <c r="X15" s="1">
        <v>98.928799999999995</v>
      </c>
      <c r="Y15" s="1">
        <v>98.968699999999998</v>
      </c>
      <c r="Z15" s="1">
        <v>101.246</v>
      </c>
      <c r="AA15" s="1">
        <v>101.63</v>
      </c>
      <c r="AB15" s="1">
        <v>101.123</v>
      </c>
      <c r="AC15" s="1">
        <v>115.292</v>
      </c>
      <c r="AD15" s="1">
        <v>115.223</v>
      </c>
      <c r="AE15" s="1">
        <v>114.717</v>
      </c>
      <c r="AF15" s="1">
        <v>114.011</v>
      </c>
      <c r="AG15" s="1">
        <v>114.08799999999999</v>
      </c>
      <c r="AH15" s="1">
        <v>115.89400000000001</v>
      </c>
      <c r="AI15" s="1">
        <v>114.27200000000001</v>
      </c>
      <c r="AJ15" s="1">
        <v>114.736</v>
      </c>
      <c r="AK15" s="1">
        <v>121.467</v>
      </c>
      <c r="AL15" s="1">
        <v>121.352</v>
      </c>
      <c r="AM15" s="1">
        <v>120.59699999999999</v>
      </c>
      <c r="AN15" s="1">
        <v>119.598</v>
      </c>
      <c r="AO15" s="1">
        <v>117.87</v>
      </c>
      <c r="AP15" s="1">
        <v>118.904</v>
      </c>
      <c r="AQ15" s="1">
        <v>119.892</v>
      </c>
      <c r="AR15" s="1">
        <v>119.854</v>
      </c>
    </row>
    <row r="16" spans="1:44" x14ac:dyDescent="0.25">
      <c r="A16" t="s">
        <v>53</v>
      </c>
      <c r="B16" t="s">
        <v>62</v>
      </c>
      <c r="C16" t="s">
        <v>61</v>
      </c>
      <c r="D16" t="s">
        <v>41</v>
      </c>
      <c r="E16" s="1">
        <v>109.48099999999999</v>
      </c>
      <c r="F16" s="1">
        <v>109.575</v>
      </c>
      <c r="G16" s="1">
        <v>110.75700000000001</v>
      </c>
      <c r="H16" s="1">
        <v>111.822</v>
      </c>
      <c r="I16" s="1">
        <v>105.759</v>
      </c>
      <c r="J16" s="1">
        <v>103.97</v>
      </c>
      <c r="K16" s="1">
        <v>102.167</v>
      </c>
      <c r="L16" s="1">
        <v>408.30399999999997</v>
      </c>
      <c r="M16" s="1">
        <v>107.94199999999999</v>
      </c>
      <c r="N16" s="1">
        <v>107.64400000000001</v>
      </c>
      <c r="O16" s="1">
        <v>106.55200000000001</v>
      </c>
      <c r="P16" s="1">
        <v>104.876</v>
      </c>
      <c r="Q16" s="1">
        <v>101.13200000000001</v>
      </c>
      <c r="R16" s="1">
        <v>99.840900000000005</v>
      </c>
      <c r="S16" s="1">
        <v>98.339100000000002</v>
      </c>
      <c r="T16" s="1">
        <v>312.88299999999998</v>
      </c>
      <c r="U16" s="1">
        <v>99.799599999999998</v>
      </c>
      <c r="V16" s="1">
        <v>99.726900000000001</v>
      </c>
      <c r="W16" s="1">
        <v>99.439800000000005</v>
      </c>
      <c r="X16" s="1">
        <v>98.808000000000007</v>
      </c>
      <c r="Y16" s="1">
        <v>99.250200000000007</v>
      </c>
      <c r="Z16" s="1">
        <v>97.142200000000003</v>
      </c>
      <c r="AA16" s="1">
        <v>96.341899999999995</v>
      </c>
      <c r="AB16" s="1">
        <v>147.608</v>
      </c>
      <c r="AC16" s="1">
        <v>115.41500000000001</v>
      </c>
      <c r="AD16" s="1">
        <v>115.247</v>
      </c>
      <c r="AE16" s="1">
        <v>114.586</v>
      </c>
      <c r="AF16" s="1">
        <v>113.413</v>
      </c>
      <c r="AG16" s="1">
        <v>112.34399999999999</v>
      </c>
      <c r="AH16" s="1">
        <v>109.67400000000001</v>
      </c>
      <c r="AI16" s="1">
        <v>106.35</v>
      </c>
      <c r="AJ16" s="1">
        <v>329.916</v>
      </c>
      <c r="AK16" s="1">
        <v>121.14700000000001</v>
      </c>
      <c r="AL16" s="1">
        <v>121.28700000000001</v>
      </c>
      <c r="AM16" s="1">
        <v>120.07599999999999</v>
      </c>
      <c r="AN16" s="1">
        <v>118.249</v>
      </c>
      <c r="AO16" s="1">
        <v>115.74299999999999</v>
      </c>
      <c r="AP16" s="1">
        <v>113.298</v>
      </c>
      <c r="AQ16" s="1">
        <v>110.005</v>
      </c>
      <c r="AR16" s="1">
        <v>369.08300000000003</v>
      </c>
    </row>
    <row r="17" spans="1:44" x14ac:dyDescent="0.25">
      <c r="A17" t="s">
        <v>53</v>
      </c>
      <c r="B17" t="s">
        <v>63</v>
      </c>
      <c r="C17" t="s">
        <v>64</v>
      </c>
      <c r="D17" t="s">
        <v>41</v>
      </c>
      <c r="E17" s="1">
        <v>1.8122100000000001E-5</v>
      </c>
      <c r="F17" s="1">
        <v>3.61045E-5</v>
      </c>
      <c r="G17" s="1">
        <v>7.4091900000000001E-5</v>
      </c>
      <c r="H17" s="1">
        <v>8.5634499999999995E-5</v>
      </c>
      <c r="I17" s="1">
        <v>9.8654399999999995E-5</v>
      </c>
      <c r="J17" s="1">
        <v>1.06001E-4</v>
      </c>
      <c r="K17" s="1">
        <v>1.11828E-4</v>
      </c>
      <c r="L17" s="1">
        <v>1.2211000000000001E-4</v>
      </c>
      <c r="M17" s="1">
        <v>2.0375400000000001E-5</v>
      </c>
      <c r="N17" s="1">
        <v>4.00882E-5</v>
      </c>
      <c r="O17" s="1">
        <v>8.1358099999999996E-5</v>
      </c>
      <c r="P17" s="1">
        <v>9.4234999999999995E-5</v>
      </c>
      <c r="Q17" s="1">
        <v>1.09017E-4</v>
      </c>
      <c r="R17" s="1">
        <v>1.17242E-4</v>
      </c>
      <c r="S17" s="1">
        <v>1.2395599999999999E-4</v>
      </c>
      <c r="T17" s="1">
        <v>1.3615099999999999E-4</v>
      </c>
      <c r="U17" s="1">
        <v>2.3159999999999998E-5</v>
      </c>
      <c r="V17" s="1">
        <v>4.2320500000000002E-5</v>
      </c>
      <c r="W17" s="1">
        <v>8.4761199999999997E-5</v>
      </c>
      <c r="X17" s="1">
        <v>1.0048E-4</v>
      </c>
      <c r="Y17" s="1">
        <v>1.19288E-4</v>
      </c>
      <c r="Z17" s="1">
        <v>1.29348E-4</v>
      </c>
      <c r="AA17" s="1">
        <v>1.3715299999999999E-4</v>
      </c>
      <c r="AB17" s="1">
        <v>1.5220699999999999E-4</v>
      </c>
      <c r="AC17" s="1">
        <v>1.5905100000000001E-5</v>
      </c>
      <c r="AD17" s="1">
        <v>3.1412399999999998E-5</v>
      </c>
      <c r="AE17" s="1">
        <v>6.5199300000000004E-5</v>
      </c>
      <c r="AF17" s="1">
        <v>7.5962899999999997E-5</v>
      </c>
      <c r="AG17" s="1">
        <v>8.8646600000000006E-5</v>
      </c>
      <c r="AH17" s="1">
        <v>9.5950699999999996E-5</v>
      </c>
      <c r="AI17" s="1">
        <v>1.0180500000000001E-4</v>
      </c>
      <c r="AJ17" s="1">
        <v>1.1141600000000001E-4</v>
      </c>
      <c r="AK17" s="1">
        <v>1.43368E-5</v>
      </c>
      <c r="AL17" s="1">
        <v>2.8568099999999998E-5</v>
      </c>
      <c r="AM17" s="1">
        <v>6.0051599999999999E-5</v>
      </c>
      <c r="AN17" s="1">
        <v>6.9895399999999995E-5</v>
      </c>
      <c r="AO17" s="1">
        <v>8.1505899999999995E-5</v>
      </c>
      <c r="AP17" s="1">
        <v>8.8318099999999997E-5</v>
      </c>
      <c r="AQ17" s="1">
        <v>9.3716399999999996E-5</v>
      </c>
      <c r="AR17" s="1">
        <v>1.02308E-4</v>
      </c>
    </row>
    <row r="18" spans="1:44" x14ac:dyDescent="0.25">
      <c r="A18" t="s">
        <v>53</v>
      </c>
      <c r="B18" t="s">
        <v>65</v>
      </c>
      <c r="C18" t="s">
        <v>64</v>
      </c>
      <c r="D18" t="s">
        <v>41</v>
      </c>
      <c r="E18" s="1">
        <v>3.57977E-7</v>
      </c>
      <c r="F18" s="1">
        <v>1.26191E-6</v>
      </c>
      <c r="G18" s="1">
        <v>3.6790900000000002E-6</v>
      </c>
      <c r="H18" s="1">
        <v>4.4095199999999996E-6</v>
      </c>
      <c r="I18" s="1">
        <v>6.0828499999999997E-6</v>
      </c>
      <c r="J18" s="1">
        <v>1.23079E-5</v>
      </c>
      <c r="K18" s="1">
        <v>1.80122E-5</v>
      </c>
      <c r="L18" s="1">
        <v>2.3066800000000001E-5</v>
      </c>
      <c r="M18" s="1">
        <v>6.22804E-7</v>
      </c>
      <c r="N18" s="1">
        <v>2.1857000000000001E-6</v>
      </c>
      <c r="O18" s="1">
        <v>5.8280400000000002E-6</v>
      </c>
      <c r="P18" s="1">
        <v>6.82281E-6</v>
      </c>
      <c r="Q18" s="1">
        <v>8.1062899999999999E-6</v>
      </c>
      <c r="R18" s="1">
        <v>1.4403000000000001E-5</v>
      </c>
      <c r="S18" s="1">
        <v>2.0798500000000001E-5</v>
      </c>
      <c r="T18" s="1">
        <v>2.3698099999999999E-5</v>
      </c>
      <c r="U18" s="1">
        <v>5.2703399999999998E-7</v>
      </c>
      <c r="V18" s="1">
        <v>4.23472E-6</v>
      </c>
      <c r="W18" s="1">
        <v>1.54365E-5</v>
      </c>
      <c r="X18" s="1">
        <v>1.8657299999999998E-5</v>
      </c>
      <c r="Y18" s="1">
        <v>1.78714E-5</v>
      </c>
      <c r="Z18" s="1">
        <v>2.1033E-5</v>
      </c>
      <c r="AA18" s="1">
        <v>2.8412299999999999E-5</v>
      </c>
      <c r="AB18" s="1">
        <v>3.7324199999999997E-5</v>
      </c>
      <c r="AC18" s="1">
        <v>4.0818100000000002E-7</v>
      </c>
      <c r="AD18" s="1">
        <v>2.01711E-6</v>
      </c>
      <c r="AE18" s="1">
        <v>6.0777500000000004E-6</v>
      </c>
      <c r="AF18" s="1">
        <v>7.2454000000000001E-6</v>
      </c>
      <c r="AG18" s="1">
        <v>8.7168900000000005E-6</v>
      </c>
      <c r="AH18" s="1">
        <v>1.5357199999999999E-5</v>
      </c>
      <c r="AI18" s="1">
        <v>2.1412300000000002E-5</v>
      </c>
      <c r="AJ18" s="1">
        <v>2.5636400000000001E-5</v>
      </c>
      <c r="AK18" s="1">
        <v>3.4582600000000002E-7</v>
      </c>
      <c r="AL18" s="1">
        <v>1.6065E-6</v>
      </c>
      <c r="AM18" s="1">
        <v>5.1228600000000003E-6</v>
      </c>
      <c r="AN18" s="1">
        <v>6.1240299999999997E-6</v>
      </c>
      <c r="AO18" s="1">
        <v>7.8453700000000007E-6</v>
      </c>
      <c r="AP18" s="1">
        <v>1.43771E-5</v>
      </c>
      <c r="AQ18" s="1">
        <v>1.9859300000000001E-5</v>
      </c>
      <c r="AR18" s="1">
        <v>2.5007999999999998E-5</v>
      </c>
    </row>
    <row r="19" spans="1:44" x14ac:dyDescent="0.25">
      <c r="A19" t="s">
        <v>53</v>
      </c>
      <c r="B19" t="s">
        <v>66</v>
      </c>
      <c r="C19" t="s">
        <v>55</v>
      </c>
      <c r="D19" t="s">
        <v>41</v>
      </c>
      <c r="E19" s="1">
        <v>2.7586199999999998E-3</v>
      </c>
      <c r="F19" s="1">
        <v>4.7700399999999997E-3</v>
      </c>
      <c r="G19" s="1">
        <v>1.89894E-2</v>
      </c>
      <c r="H19" s="1">
        <v>4.3142800000000002E-2</v>
      </c>
      <c r="I19" s="1">
        <v>0.104868</v>
      </c>
      <c r="J19" s="1">
        <v>0.231073</v>
      </c>
      <c r="K19" s="1">
        <v>0.36548999999999998</v>
      </c>
      <c r="L19" s="1">
        <v>0.55973399999999995</v>
      </c>
      <c r="M19" s="1">
        <v>1.2071699999999999E-2</v>
      </c>
      <c r="N19" s="1">
        <v>1.7704500000000001E-2</v>
      </c>
      <c r="O19" s="1">
        <v>2.2869799999999999E-2</v>
      </c>
      <c r="P19" s="1">
        <v>3.0817600000000001E-2</v>
      </c>
      <c r="Q19" s="1">
        <v>9.2074799999999998E-2</v>
      </c>
      <c r="R19" s="1">
        <v>0.190444</v>
      </c>
      <c r="S19" s="1">
        <v>0.31548799999999999</v>
      </c>
      <c r="T19" s="1">
        <v>0.509849</v>
      </c>
      <c r="U19" s="1">
        <v>1.7126800000000001E-3</v>
      </c>
      <c r="V19" s="1">
        <v>2.3450300000000001E-3</v>
      </c>
      <c r="W19" s="1">
        <v>1.01276E-2</v>
      </c>
      <c r="X19" s="1">
        <v>2.3415800000000001E-2</v>
      </c>
      <c r="Y19" s="1">
        <v>7.7623999999999999E-2</v>
      </c>
      <c r="Z19" s="1">
        <v>0.13514699999999999</v>
      </c>
      <c r="AA19" s="1">
        <v>0.23294500000000001</v>
      </c>
      <c r="AB19" s="1">
        <v>0.50620799999999999</v>
      </c>
      <c r="AC19" s="1">
        <v>1.7059600000000001E-2</v>
      </c>
      <c r="AD19" s="1">
        <v>1.7323399999999999E-2</v>
      </c>
      <c r="AE19" s="1">
        <v>2.1444399999999999E-2</v>
      </c>
      <c r="AF19" s="1">
        <v>3.5529499999999999E-2</v>
      </c>
      <c r="AG19" s="1">
        <v>0.118947</v>
      </c>
      <c r="AH19" s="1">
        <v>0.243618</v>
      </c>
      <c r="AI19" s="1">
        <v>0.37906899999999999</v>
      </c>
      <c r="AJ19" s="1">
        <v>0.64746599999999999</v>
      </c>
      <c r="AK19" s="1">
        <v>9.7473899999999999E-3</v>
      </c>
      <c r="AL19" s="1">
        <v>1.48474E-2</v>
      </c>
      <c r="AM19" s="1">
        <v>3.5082200000000001E-2</v>
      </c>
      <c r="AN19" s="1">
        <v>4.4346799999999999E-2</v>
      </c>
      <c r="AO19" s="1">
        <v>0.13315099999999999</v>
      </c>
      <c r="AP19" s="1">
        <v>0.25787199999999999</v>
      </c>
      <c r="AQ19" s="1">
        <v>0.41275499999999998</v>
      </c>
      <c r="AR19" s="1">
        <v>0.70490900000000001</v>
      </c>
    </row>
    <row r="20" spans="1:44" x14ac:dyDescent="0.25">
      <c r="A20" t="s">
        <v>53</v>
      </c>
      <c r="B20" t="s">
        <v>67</v>
      </c>
      <c r="C20" t="s">
        <v>68</v>
      </c>
      <c r="D20" t="s">
        <v>41</v>
      </c>
      <c r="E20" s="1">
        <v>1696190000</v>
      </c>
      <c r="F20" s="1">
        <v>3541660000</v>
      </c>
      <c r="G20" s="1">
        <v>7496550000</v>
      </c>
      <c r="H20" s="1">
        <v>7358800000</v>
      </c>
      <c r="I20" s="1">
        <v>2709370000</v>
      </c>
      <c r="J20" s="1">
        <v>163837000</v>
      </c>
      <c r="K20" s="1">
        <v>2733650</v>
      </c>
      <c r="L20" s="1">
        <v>70.811599999999999</v>
      </c>
      <c r="M20" s="1">
        <v>1904460000</v>
      </c>
      <c r="N20" s="1">
        <v>3853800000</v>
      </c>
      <c r="O20" s="1">
        <v>6886810000</v>
      </c>
      <c r="P20" s="1">
        <v>5850110000</v>
      </c>
      <c r="Q20" s="1">
        <v>1798280000</v>
      </c>
      <c r="R20" s="1">
        <v>134001000</v>
      </c>
      <c r="S20" s="1">
        <v>3149790</v>
      </c>
      <c r="T20" s="1">
        <v>126.083</v>
      </c>
      <c r="U20" s="1">
        <v>2093910000</v>
      </c>
      <c r="V20" s="1">
        <v>3874210000</v>
      </c>
      <c r="W20" s="1">
        <v>5164340000</v>
      </c>
      <c r="X20" s="1">
        <v>3834900000</v>
      </c>
      <c r="Y20" s="1">
        <v>1253420000</v>
      </c>
      <c r="Z20" s="1">
        <v>169650000</v>
      </c>
      <c r="AA20" s="1">
        <v>9997140</v>
      </c>
      <c r="AB20" s="1">
        <v>1555.96</v>
      </c>
      <c r="AC20" s="1">
        <v>1513630000</v>
      </c>
      <c r="AD20" s="1">
        <v>3199270000</v>
      </c>
      <c r="AE20" s="1">
        <v>7451810000</v>
      </c>
      <c r="AF20" s="1">
        <v>8207690000</v>
      </c>
      <c r="AG20" s="1">
        <v>4512970000</v>
      </c>
      <c r="AH20" s="1">
        <v>407579000</v>
      </c>
      <c r="AI20" s="1">
        <v>9394310</v>
      </c>
      <c r="AJ20" s="1">
        <v>113.982</v>
      </c>
      <c r="AK20" s="1">
        <v>1357520000</v>
      </c>
      <c r="AL20" s="1">
        <v>2898910000</v>
      </c>
      <c r="AM20" s="1">
        <v>7113990000</v>
      </c>
      <c r="AN20" s="1">
        <v>8306380000</v>
      </c>
      <c r="AO20" s="1">
        <v>5669830000</v>
      </c>
      <c r="AP20" s="1">
        <v>558111000</v>
      </c>
      <c r="AQ20" s="1">
        <v>11478100</v>
      </c>
      <c r="AR20" s="1">
        <v>89.674499999999995</v>
      </c>
    </row>
    <row r="21" spans="1:44" x14ac:dyDescent="0.25">
      <c r="A21" t="s">
        <v>53</v>
      </c>
      <c r="B21" t="s">
        <v>69</v>
      </c>
      <c r="C21" t="s">
        <v>58</v>
      </c>
      <c r="D21" t="s">
        <v>41</v>
      </c>
      <c r="E21" s="1">
        <v>1.6492299999999999E-8</v>
      </c>
      <c r="F21" s="1">
        <v>3.2967199999999998E-8</v>
      </c>
      <c r="G21" s="1">
        <v>8.6501399999999997E-8</v>
      </c>
      <c r="H21" s="1">
        <v>1.1113300000000001E-7</v>
      </c>
      <c r="I21" s="1">
        <v>1.74889E-7</v>
      </c>
      <c r="J21" s="1">
        <v>2.4240299999999998E-7</v>
      </c>
      <c r="K21" s="1">
        <v>2.9483499999999998E-7</v>
      </c>
      <c r="L21" s="1">
        <v>4.0461999999999998E-7</v>
      </c>
      <c r="M21" s="1">
        <v>1.7209600000000001E-8</v>
      </c>
      <c r="N21" s="1">
        <v>3.5049700000000003E-8</v>
      </c>
      <c r="O21" s="1">
        <v>8.9043100000000004E-8</v>
      </c>
      <c r="P21" s="1">
        <v>1.2076100000000001E-7</v>
      </c>
      <c r="Q21" s="1">
        <v>1.78926E-7</v>
      </c>
      <c r="R21" s="1">
        <v>2.4694299999999999E-7</v>
      </c>
      <c r="S21" s="1">
        <v>3.4696199999999998E-7</v>
      </c>
      <c r="T21" s="1">
        <v>3.7876300000000001E-7</v>
      </c>
      <c r="U21" s="1">
        <v>1.8460800000000001E-8</v>
      </c>
      <c r="V21" s="1">
        <v>3.6832500000000002E-8</v>
      </c>
      <c r="W21" s="1">
        <v>9.9706299999999996E-8</v>
      </c>
      <c r="X21" s="1">
        <v>1.28715E-7</v>
      </c>
      <c r="Y21" s="1">
        <v>1.8468899999999999E-7</v>
      </c>
      <c r="Z21" s="1">
        <v>2.6212200000000002E-7</v>
      </c>
      <c r="AA21" s="1">
        <v>3.23843E-7</v>
      </c>
      <c r="AB21" s="1">
        <v>3.8121800000000002E-7</v>
      </c>
      <c r="AC21" s="1">
        <v>1.5622799999999999E-8</v>
      </c>
      <c r="AD21" s="1">
        <v>3.1769800000000002E-8</v>
      </c>
      <c r="AE21" s="1">
        <v>8.1355599999999996E-8</v>
      </c>
      <c r="AF21" s="1">
        <v>1.09645E-7</v>
      </c>
      <c r="AG21" s="1">
        <v>1.6063400000000001E-7</v>
      </c>
      <c r="AH21" s="1">
        <v>2.36333E-7</v>
      </c>
      <c r="AI21" s="1">
        <v>3.1908000000000002E-7</v>
      </c>
      <c r="AJ21" s="1">
        <v>3.7526599999999999E-7</v>
      </c>
      <c r="AK21" s="1">
        <v>1.5228400000000001E-8</v>
      </c>
      <c r="AL21" s="1">
        <v>3.0517699999999999E-8</v>
      </c>
      <c r="AM21" s="1">
        <v>7.9612399999999994E-8</v>
      </c>
      <c r="AN21" s="1">
        <v>1.0201600000000001E-7</v>
      </c>
      <c r="AO21" s="1">
        <v>1.5828399999999999E-7</v>
      </c>
      <c r="AP21" s="1">
        <v>2.128E-7</v>
      </c>
      <c r="AQ21" s="1">
        <v>2.90929E-7</v>
      </c>
      <c r="AR21" s="1">
        <v>3.5731600000000002E-7</v>
      </c>
    </row>
    <row r="22" spans="1:44" x14ac:dyDescent="0.25">
      <c r="A22" t="s">
        <v>53</v>
      </c>
      <c r="B22" t="s">
        <v>70</v>
      </c>
      <c r="C22" t="s">
        <v>71</v>
      </c>
      <c r="D22" t="s">
        <v>41</v>
      </c>
      <c r="E22" s="1">
        <v>50.623699999999999</v>
      </c>
      <c r="F22" s="1">
        <v>28.6111</v>
      </c>
      <c r="G22" s="1">
        <v>20.1387</v>
      </c>
      <c r="H22" s="1">
        <v>19.420400000000001</v>
      </c>
      <c r="I22" s="1">
        <v>16.218499999999999</v>
      </c>
      <c r="J22" s="1">
        <v>8.6124299999999998</v>
      </c>
      <c r="K22" s="1">
        <v>6.2084299999999999</v>
      </c>
      <c r="L22" s="1">
        <v>5.29373</v>
      </c>
      <c r="M22" s="1">
        <v>32.715600000000002</v>
      </c>
      <c r="N22" s="1">
        <v>18.341100000000001</v>
      </c>
      <c r="O22" s="1">
        <v>13.9598</v>
      </c>
      <c r="P22" s="1">
        <v>13.8118</v>
      </c>
      <c r="Q22" s="1">
        <v>13.448399999999999</v>
      </c>
      <c r="R22" s="1">
        <v>8.1400699999999997</v>
      </c>
      <c r="S22" s="1">
        <v>5.9598599999999999</v>
      </c>
      <c r="T22" s="1">
        <v>5.7452500000000004</v>
      </c>
      <c r="U22" s="1">
        <v>43.944099999999999</v>
      </c>
      <c r="V22" s="1">
        <v>9.9937000000000005</v>
      </c>
      <c r="W22" s="1">
        <v>5.4909499999999998</v>
      </c>
      <c r="X22" s="1">
        <v>5.3855700000000004</v>
      </c>
      <c r="Y22" s="1">
        <v>6.6748000000000003</v>
      </c>
      <c r="Z22" s="1">
        <v>6.1497299999999999</v>
      </c>
      <c r="AA22" s="1">
        <v>4.8272399999999998</v>
      </c>
      <c r="AB22" s="1">
        <v>4.07796</v>
      </c>
      <c r="AC22" s="1">
        <v>38.965800000000002</v>
      </c>
      <c r="AD22" s="1">
        <v>15.572900000000001</v>
      </c>
      <c r="AE22" s="1">
        <v>10.727499999999999</v>
      </c>
      <c r="AF22" s="1">
        <v>10.484299999999999</v>
      </c>
      <c r="AG22" s="1">
        <v>10.169499999999999</v>
      </c>
      <c r="AH22" s="1">
        <v>6.2479199999999997</v>
      </c>
      <c r="AI22" s="1">
        <v>4.7545200000000003</v>
      </c>
      <c r="AJ22" s="1">
        <v>4.3460000000000001</v>
      </c>
      <c r="AK22" s="1">
        <v>41.456600000000002</v>
      </c>
      <c r="AL22" s="1">
        <v>17.782900000000001</v>
      </c>
      <c r="AM22" s="1">
        <v>11.722300000000001</v>
      </c>
      <c r="AN22" s="1">
        <v>11.4133</v>
      </c>
      <c r="AO22" s="1">
        <v>10.388999999999999</v>
      </c>
      <c r="AP22" s="1">
        <v>6.1429499999999999</v>
      </c>
      <c r="AQ22" s="1">
        <v>4.7190200000000004</v>
      </c>
      <c r="AR22" s="1">
        <v>4.0910099999999998</v>
      </c>
    </row>
    <row r="23" spans="1:44" x14ac:dyDescent="0.25">
      <c r="A23" t="s">
        <v>53</v>
      </c>
      <c r="B23" t="s">
        <v>72</v>
      </c>
      <c r="C23" t="s">
        <v>73</v>
      </c>
      <c r="D23" t="s">
        <v>41</v>
      </c>
      <c r="E23" s="1">
        <v>3.7784600000000002E-2</v>
      </c>
      <c r="F23" s="1">
        <v>-1.7689199999999999E-2</v>
      </c>
      <c r="G23" s="1">
        <v>0.114098</v>
      </c>
      <c r="H23" s="1">
        <v>-0.19617299999999999</v>
      </c>
      <c r="I23" s="1">
        <v>-4.3834900000000001</v>
      </c>
      <c r="J23" s="1">
        <v>-4.5119899999999999</v>
      </c>
      <c r="K23" s="1">
        <v>-6.7619400000000001</v>
      </c>
      <c r="L23" s="1">
        <v>272.41300000000001</v>
      </c>
      <c r="M23" s="1">
        <v>0.22834399999999999</v>
      </c>
      <c r="N23" s="1">
        <v>6.4205499999999999E-2</v>
      </c>
      <c r="O23" s="1">
        <v>-0.207625</v>
      </c>
      <c r="P23" s="1">
        <v>-0.79073800000000005</v>
      </c>
      <c r="Q23" s="1">
        <v>-2.4520900000000001</v>
      </c>
      <c r="R23" s="1">
        <v>-3.7944100000000001</v>
      </c>
      <c r="S23" s="1">
        <v>-7.4065700000000003</v>
      </c>
      <c r="T23" s="1">
        <v>198.94900000000001</v>
      </c>
      <c r="U23" s="1">
        <v>0.245361</v>
      </c>
      <c r="V23" s="1">
        <v>0.20582500000000001</v>
      </c>
      <c r="W23" s="1">
        <v>0.17990999999999999</v>
      </c>
      <c r="X23" s="1">
        <v>-0.12213499999999999</v>
      </c>
      <c r="Y23" s="1">
        <v>0.28438099999999999</v>
      </c>
      <c r="Z23" s="1">
        <v>-4.0537200000000002</v>
      </c>
      <c r="AA23" s="1">
        <v>-5.20296</v>
      </c>
      <c r="AB23" s="1">
        <v>45.968800000000002</v>
      </c>
      <c r="AC23" s="1">
        <v>0.106521</v>
      </c>
      <c r="AD23" s="1">
        <v>2.0532999999999999E-2</v>
      </c>
      <c r="AE23" s="1">
        <v>-0.114424</v>
      </c>
      <c r="AF23" s="1">
        <v>-0.52442999999999995</v>
      </c>
      <c r="AG23" s="1">
        <v>-1.52824</v>
      </c>
      <c r="AH23" s="1">
        <v>-5.3669500000000001</v>
      </c>
      <c r="AI23" s="1">
        <v>-6.9330100000000003</v>
      </c>
      <c r="AJ23" s="1">
        <v>187.54300000000001</v>
      </c>
      <c r="AK23" s="1">
        <v>-0.26346399999999998</v>
      </c>
      <c r="AL23" s="1">
        <v>-5.4024099999999999E-2</v>
      </c>
      <c r="AM23" s="1">
        <v>-0.43218400000000001</v>
      </c>
      <c r="AN23" s="1">
        <v>-1.12805</v>
      </c>
      <c r="AO23" s="1">
        <v>-1.8045500000000001</v>
      </c>
      <c r="AP23" s="1">
        <v>-4.7149400000000004</v>
      </c>
      <c r="AQ23" s="1">
        <v>-8.2464300000000001</v>
      </c>
      <c r="AR23" s="1">
        <v>207.94399999999999</v>
      </c>
    </row>
    <row r="25" spans="1:44" x14ac:dyDescent="0.25">
      <c r="A25" s="5" t="s">
        <v>90</v>
      </c>
      <c r="B25" s="5"/>
      <c r="C25" s="5"/>
    </row>
    <row r="26" spans="1:44" x14ac:dyDescent="0.25">
      <c r="A26" t="s">
        <v>91</v>
      </c>
    </row>
    <row r="28" spans="1:44" x14ac:dyDescent="0.25">
      <c r="A28" t="s">
        <v>0</v>
      </c>
      <c r="B28" t="s">
        <v>1</v>
      </c>
      <c r="C28" t="s">
        <v>2</v>
      </c>
      <c r="D28" t="s">
        <v>3</v>
      </c>
      <c r="E28" t="s">
        <v>25</v>
      </c>
      <c r="F28" t="s">
        <v>17</v>
      </c>
      <c r="G28" t="s">
        <v>9</v>
      </c>
      <c r="H28" t="s">
        <v>33</v>
      </c>
      <c r="I28" t="s">
        <v>82</v>
      </c>
    </row>
    <row r="29" spans="1:44" x14ac:dyDescent="0.25">
      <c r="A29" t="s">
        <v>36</v>
      </c>
      <c r="B29" t="s">
        <v>37</v>
      </c>
      <c r="D29" t="s">
        <v>38</v>
      </c>
      <c r="E29" s="1">
        <v>2000000000000</v>
      </c>
      <c r="F29" s="1">
        <v>2000000000000</v>
      </c>
      <c r="G29" s="1">
        <v>2000000000000</v>
      </c>
      <c r="H29" s="1">
        <v>2000000000000</v>
      </c>
      <c r="I29" s="1">
        <v>2000000000000</v>
      </c>
    </row>
    <row r="30" spans="1:44" x14ac:dyDescent="0.25">
      <c r="A30" t="s">
        <v>36</v>
      </c>
      <c r="B30" t="s">
        <v>39</v>
      </c>
      <c r="C30" t="s">
        <v>40</v>
      </c>
      <c r="D30" t="s">
        <v>41</v>
      </c>
      <c r="E30" s="1">
        <v>1.88319E+17</v>
      </c>
      <c r="F30" s="1">
        <v>1.88319E+17</v>
      </c>
      <c r="G30" s="1">
        <v>1.88319E+17</v>
      </c>
      <c r="H30" s="1">
        <v>1.88319E+17</v>
      </c>
      <c r="I30" s="1">
        <v>1.88319E+17</v>
      </c>
    </row>
    <row r="31" spans="1:44" x14ac:dyDescent="0.25">
      <c r="A31" t="s">
        <v>36</v>
      </c>
      <c r="B31" t="s">
        <v>42</v>
      </c>
      <c r="C31" t="s">
        <v>40</v>
      </c>
      <c r="D31" t="s">
        <v>41</v>
      </c>
      <c r="E31" s="1">
        <v>1.95428E+16</v>
      </c>
      <c r="F31" s="1">
        <v>1.95428E+16</v>
      </c>
      <c r="G31" s="1">
        <v>1.95428E+16</v>
      </c>
      <c r="H31" s="1">
        <v>1.95428E+16</v>
      </c>
      <c r="I31" s="1">
        <v>1.95428E+16</v>
      </c>
    </row>
    <row r="32" spans="1:44" x14ac:dyDescent="0.25">
      <c r="A32" t="s">
        <v>43</v>
      </c>
      <c r="B32" t="s">
        <v>44</v>
      </c>
      <c r="D32" t="s">
        <v>38</v>
      </c>
      <c r="E32">
        <v>40</v>
      </c>
      <c r="F32">
        <v>50</v>
      </c>
      <c r="G32">
        <v>60</v>
      </c>
      <c r="H32">
        <v>70</v>
      </c>
      <c r="I32">
        <v>80</v>
      </c>
    </row>
    <row r="33" spans="1:10" x14ac:dyDescent="0.25">
      <c r="A33" t="s">
        <v>43</v>
      </c>
      <c r="B33" t="s">
        <v>45</v>
      </c>
      <c r="C33" t="s">
        <v>46</v>
      </c>
      <c r="D33" t="s">
        <v>41</v>
      </c>
      <c r="E33">
        <v>2.3644399999999999E-2</v>
      </c>
      <c r="F33">
        <v>2.70402E-2</v>
      </c>
      <c r="G33">
        <v>3.0252899999999999E-2</v>
      </c>
      <c r="H33">
        <v>3.3342799999999999E-2</v>
      </c>
      <c r="I33">
        <v>3.6334400000000003E-2</v>
      </c>
      <c r="J33" t="s">
        <v>100</v>
      </c>
    </row>
    <row r="34" spans="1:10" x14ac:dyDescent="0.25">
      <c r="A34" t="s">
        <v>47</v>
      </c>
      <c r="B34" t="s">
        <v>48</v>
      </c>
      <c r="C34" t="s">
        <v>46</v>
      </c>
      <c r="D34" t="s">
        <v>41</v>
      </c>
      <c r="E34">
        <v>0.32609399999999999</v>
      </c>
      <c r="F34">
        <v>0.31977499999999998</v>
      </c>
      <c r="G34">
        <v>0.31828400000000001</v>
      </c>
      <c r="H34">
        <v>0.31680700000000001</v>
      </c>
      <c r="I34">
        <v>0.31533699999999998</v>
      </c>
      <c r="J34" t="s">
        <v>101</v>
      </c>
    </row>
    <row r="35" spans="1:10" x14ac:dyDescent="0.25">
      <c r="A35" t="s">
        <v>47</v>
      </c>
      <c r="B35" t="s">
        <v>49</v>
      </c>
      <c r="C35" t="s">
        <v>40</v>
      </c>
      <c r="D35" t="s">
        <v>41</v>
      </c>
      <c r="E35" s="1">
        <v>9.6829E+16</v>
      </c>
      <c r="F35" s="1">
        <v>9.53443E+16</v>
      </c>
      <c r="G35" s="1">
        <v>9.39134E+16</v>
      </c>
      <c r="H35" s="1">
        <v>9.25324E+16</v>
      </c>
      <c r="I35" s="1">
        <v>9.12026E+16</v>
      </c>
      <c r="J35" t="s">
        <v>102</v>
      </c>
    </row>
    <row r="36" spans="1:10" x14ac:dyDescent="0.25">
      <c r="A36" t="s">
        <v>47</v>
      </c>
      <c r="B36" t="s">
        <v>50</v>
      </c>
      <c r="C36" t="s">
        <v>40</v>
      </c>
      <c r="D36" t="s">
        <v>41</v>
      </c>
      <c r="E36" s="1">
        <v>1.19768E+16</v>
      </c>
      <c r="F36" s="1">
        <v>1.09884E+16</v>
      </c>
      <c r="G36" s="1">
        <v>1.02256E+16</v>
      </c>
      <c r="H36" s="1">
        <v>9610980000000000</v>
      </c>
      <c r="I36" s="1">
        <v>9066500000000000</v>
      </c>
      <c r="J36" t="s">
        <v>102</v>
      </c>
    </row>
    <row r="37" spans="1:10" x14ac:dyDescent="0.25">
      <c r="A37" t="s">
        <v>51</v>
      </c>
      <c r="B37" t="s">
        <v>52</v>
      </c>
      <c r="D37" t="s">
        <v>38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10" x14ac:dyDescent="0.25">
      <c r="A38" t="s">
        <v>53</v>
      </c>
      <c r="B38" t="s">
        <v>54</v>
      </c>
      <c r="C38" t="s">
        <v>55</v>
      </c>
      <c r="D38" t="s">
        <v>41</v>
      </c>
      <c r="E38" s="1">
        <v>0.63392400000000004</v>
      </c>
      <c r="F38" s="1">
        <v>0.69284699999999999</v>
      </c>
      <c r="G38" s="1">
        <v>0.76344500000000004</v>
      </c>
      <c r="H38" s="1">
        <v>0.84455100000000005</v>
      </c>
      <c r="I38" s="1">
        <v>0.90656700000000001</v>
      </c>
      <c r="J38" t="s">
        <v>103</v>
      </c>
    </row>
    <row r="39" spans="1:10" x14ac:dyDescent="0.25">
      <c r="A39" t="s">
        <v>53</v>
      </c>
      <c r="B39" t="s">
        <v>56</v>
      </c>
      <c r="C39" t="s">
        <v>55</v>
      </c>
      <c r="D39" t="s">
        <v>41</v>
      </c>
      <c r="E39" s="1">
        <v>0.49877700000000003</v>
      </c>
      <c r="F39" s="1">
        <v>0.50240300000000004</v>
      </c>
      <c r="G39" s="1">
        <v>0.53237199999999996</v>
      </c>
      <c r="H39" s="1">
        <v>0.60093300000000005</v>
      </c>
      <c r="I39" s="1">
        <v>0.64869500000000002</v>
      </c>
      <c r="J39" t="s">
        <v>103</v>
      </c>
    </row>
    <row r="40" spans="1:10" x14ac:dyDescent="0.25">
      <c r="A40" t="s">
        <v>53</v>
      </c>
      <c r="B40" t="s">
        <v>57</v>
      </c>
      <c r="C40" t="s">
        <v>58</v>
      </c>
      <c r="D40" t="s">
        <v>41</v>
      </c>
      <c r="E40" s="1">
        <v>5.1981200000000003E-4</v>
      </c>
      <c r="F40" s="1">
        <v>4.6979200000000002E-4</v>
      </c>
      <c r="G40" s="1">
        <v>4.2003400000000001E-4</v>
      </c>
      <c r="H40" s="1">
        <v>3.73791E-4</v>
      </c>
      <c r="I40" s="1">
        <v>3.3999699999999998E-4</v>
      </c>
      <c r="J40" t="s">
        <v>102</v>
      </c>
    </row>
    <row r="41" spans="1:10" x14ac:dyDescent="0.25">
      <c r="A41" t="s">
        <v>53</v>
      </c>
      <c r="B41" t="s">
        <v>59</v>
      </c>
      <c r="C41" t="s">
        <v>58</v>
      </c>
      <c r="D41" t="s">
        <v>41</v>
      </c>
      <c r="E41" s="1">
        <v>3.0640299999999998E-12</v>
      </c>
      <c r="F41" s="1">
        <v>3.50588E-12</v>
      </c>
      <c r="G41" s="1">
        <v>2.56373E-12</v>
      </c>
      <c r="H41" s="1">
        <v>9.1710199999999994E-13</v>
      </c>
      <c r="I41" s="1">
        <v>6.09192E-13</v>
      </c>
      <c r="J41" t="s">
        <v>102</v>
      </c>
    </row>
    <row r="42" spans="1:10" x14ac:dyDescent="0.25">
      <c r="A42" t="s">
        <v>53</v>
      </c>
      <c r="B42" t="s">
        <v>60</v>
      </c>
      <c r="C42" t="s">
        <v>61</v>
      </c>
      <c r="D42" t="s">
        <v>41</v>
      </c>
      <c r="E42" s="1">
        <v>101.246</v>
      </c>
      <c r="F42" s="1">
        <v>103.779</v>
      </c>
      <c r="G42" s="1">
        <v>108.883</v>
      </c>
      <c r="H42" s="1">
        <v>115.89400000000001</v>
      </c>
      <c r="I42" s="1">
        <v>118.904</v>
      </c>
      <c r="J42" t="s">
        <v>103</v>
      </c>
    </row>
    <row r="43" spans="1:10" x14ac:dyDescent="0.25">
      <c r="A43" t="s">
        <v>53</v>
      </c>
      <c r="B43" t="s">
        <v>62</v>
      </c>
      <c r="C43" t="s">
        <v>61</v>
      </c>
      <c r="D43" t="s">
        <v>41</v>
      </c>
      <c r="E43" s="1">
        <v>97.142200000000003</v>
      </c>
      <c r="F43" s="1">
        <v>99.840900000000005</v>
      </c>
      <c r="G43" s="1">
        <v>103.97</v>
      </c>
      <c r="H43" s="1">
        <v>109.67400000000001</v>
      </c>
      <c r="I43" s="1">
        <v>113.298</v>
      </c>
      <c r="J43" t="s">
        <v>103</v>
      </c>
    </row>
    <row r="44" spans="1:10" x14ac:dyDescent="0.25">
      <c r="A44" t="s">
        <v>53</v>
      </c>
      <c r="B44" t="s">
        <v>63</v>
      </c>
      <c r="C44" t="s">
        <v>64</v>
      </c>
      <c r="D44" t="s">
        <v>41</v>
      </c>
      <c r="E44" s="1">
        <v>1.29348E-4</v>
      </c>
      <c r="F44" s="1">
        <v>1.17242E-4</v>
      </c>
      <c r="G44" s="1">
        <v>1.06001E-4</v>
      </c>
      <c r="H44" s="1">
        <v>9.5950699999999996E-5</v>
      </c>
      <c r="I44" s="1">
        <v>8.8318099999999997E-5</v>
      </c>
      <c r="J44" t="s">
        <v>102</v>
      </c>
    </row>
    <row r="45" spans="1:10" x14ac:dyDescent="0.25">
      <c r="A45" t="s">
        <v>53</v>
      </c>
      <c r="B45" t="s">
        <v>65</v>
      </c>
      <c r="C45" t="s">
        <v>64</v>
      </c>
      <c r="D45" t="s">
        <v>41</v>
      </c>
      <c r="E45" s="1">
        <v>2.1033E-5</v>
      </c>
      <c r="F45" s="1">
        <v>1.4403000000000001E-5</v>
      </c>
      <c r="G45" s="1">
        <v>1.23079E-5</v>
      </c>
      <c r="H45" s="1">
        <v>1.5357199999999999E-5</v>
      </c>
      <c r="I45" s="1">
        <v>1.43771E-5</v>
      </c>
    </row>
    <row r="46" spans="1:10" x14ac:dyDescent="0.25">
      <c r="A46" t="s">
        <v>53</v>
      </c>
      <c r="B46" t="s">
        <v>66</v>
      </c>
      <c r="C46" t="s">
        <v>55</v>
      </c>
      <c r="D46" t="s">
        <v>41</v>
      </c>
      <c r="E46" s="1">
        <v>0.13514699999999999</v>
      </c>
      <c r="F46" s="1">
        <v>0.190444</v>
      </c>
      <c r="G46" s="1">
        <v>0.231073</v>
      </c>
      <c r="H46" s="1">
        <v>0.243618</v>
      </c>
      <c r="I46" s="1">
        <v>0.25787199999999999</v>
      </c>
    </row>
    <row r="47" spans="1:10" x14ac:dyDescent="0.25">
      <c r="A47" t="s">
        <v>53</v>
      </c>
      <c r="B47" t="s">
        <v>67</v>
      </c>
      <c r="C47" t="s">
        <v>68</v>
      </c>
      <c r="D47" t="s">
        <v>41</v>
      </c>
      <c r="E47" s="1">
        <v>169650000</v>
      </c>
      <c r="F47" s="1">
        <v>134001000</v>
      </c>
      <c r="G47" s="1">
        <v>163837000</v>
      </c>
      <c r="H47" s="1">
        <v>407579000</v>
      </c>
      <c r="I47" s="1">
        <v>558111000</v>
      </c>
    </row>
    <row r="48" spans="1:10" x14ac:dyDescent="0.25">
      <c r="A48" t="s">
        <v>53</v>
      </c>
      <c r="B48" t="s">
        <v>69</v>
      </c>
      <c r="C48" t="s">
        <v>58</v>
      </c>
      <c r="D48" t="s">
        <v>41</v>
      </c>
      <c r="E48" s="1">
        <v>2.6212200000000002E-7</v>
      </c>
      <c r="F48" s="1">
        <v>2.4694299999999999E-7</v>
      </c>
      <c r="G48" s="1">
        <v>2.4240299999999998E-7</v>
      </c>
      <c r="H48" s="1">
        <v>2.36333E-7</v>
      </c>
      <c r="I48" s="1">
        <v>2.128E-7</v>
      </c>
      <c r="J48" t="s">
        <v>102</v>
      </c>
    </row>
    <row r="49" spans="1:10" x14ac:dyDescent="0.25">
      <c r="A49" t="s">
        <v>53</v>
      </c>
      <c r="B49" t="s">
        <v>70</v>
      </c>
      <c r="C49" t="s">
        <v>71</v>
      </c>
      <c r="D49" t="s">
        <v>41</v>
      </c>
      <c r="E49" s="1">
        <v>6.1497299999999999</v>
      </c>
      <c r="F49" s="1">
        <v>8.1400699999999997</v>
      </c>
      <c r="G49" s="1">
        <v>8.6124299999999998</v>
      </c>
      <c r="H49" s="1">
        <v>6.2479199999999997</v>
      </c>
      <c r="I49" s="1">
        <v>6.1429499999999999</v>
      </c>
    </row>
    <row r="50" spans="1:10" x14ac:dyDescent="0.25">
      <c r="A50" t="s">
        <v>53</v>
      </c>
      <c r="B50" t="s">
        <v>72</v>
      </c>
      <c r="C50" t="s">
        <v>73</v>
      </c>
      <c r="D50" t="s">
        <v>41</v>
      </c>
      <c r="E50" s="1">
        <v>-4.0537200000000002</v>
      </c>
      <c r="F50" s="1">
        <v>-3.7944100000000001</v>
      </c>
      <c r="G50" s="1">
        <v>-4.5119899999999999</v>
      </c>
      <c r="H50" s="1">
        <v>-5.3669500000000001</v>
      </c>
      <c r="I50" s="1">
        <v>-4.7149400000000004</v>
      </c>
    </row>
    <row r="52" spans="1:10" x14ac:dyDescent="0.25">
      <c r="C52" s="12" t="s">
        <v>91</v>
      </c>
      <c r="D52" s="12"/>
    </row>
    <row r="53" spans="1:10" x14ac:dyDescent="0.25">
      <c r="A53" t="s">
        <v>98</v>
      </c>
      <c r="B53" t="s">
        <v>99</v>
      </c>
      <c r="C53" t="s">
        <v>54</v>
      </c>
      <c r="D53" t="s">
        <v>56</v>
      </c>
      <c r="E53" t="s">
        <v>87</v>
      </c>
      <c r="F53" t="s">
        <v>86</v>
      </c>
      <c r="G53" t="s">
        <v>57</v>
      </c>
      <c r="H53" t="s">
        <v>59</v>
      </c>
      <c r="I53" t="s">
        <v>106</v>
      </c>
    </row>
    <row r="54" spans="1:10" x14ac:dyDescent="0.25">
      <c r="A54">
        <v>40</v>
      </c>
      <c r="B54">
        <v>0.74851900000000005</v>
      </c>
      <c r="C54" s="1">
        <v>0.63392400000000004</v>
      </c>
      <c r="D54" s="1">
        <v>0.49877700000000003</v>
      </c>
      <c r="E54" s="1">
        <v>0.13514699999999999</v>
      </c>
      <c r="F54" s="1">
        <f>(B54-C54)</f>
        <v>0.114595</v>
      </c>
      <c r="G54" s="1">
        <v>5.1981200000000003E-4</v>
      </c>
      <c r="H54" s="1">
        <v>3.0640299999999998E-12</v>
      </c>
      <c r="I54" s="1">
        <f>G54/H54</f>
        <v>169649774.96956626</v>
      </c>
    </row>
    <row r="55" spans="1:10" x14ac:dyDescent="0.25">
      <c r="A55">
        <v>50</v>
      </c>
      <c r="B55">
        <v>0.838148</v>
      </c>
      <c r="C55" s="1">
        <v>0.69284699999999999</v>
      </c>
      <c r="D55" s="1">
        <v>0.50240300000000004</v>
      </c>
      <c r="E55" s="1">
        <v>0.190444</v>
      </c>
      <c r="F55" s="1">
        <f t="shared" ref="F55:F58" si="0">(B55-C55)</f>
        <v>0.14530100000000001</v>
      </c>
      <c r="G55" s="1">
        <v>4.6979200000000002E-4</v>
      </c>
      <c r="H55" s="1">
        <v>3.50588E-12</v>
      </c>
      <c r="I55" s="1">
        <f t="shared" ref="I55:I58" si="1">G55/H55</f>
        <v>134001163.75917031</v>
      </c>
    </row>
    <row r="56" spans="1:10" x14ac:dyDescent="0.25">
      <c r="A56">
        <v>60</v>
      </c>
      <c r="B56">
        <v>0.92217700000000002</v>
      </c>
      <c r="C56" s="1">
        <v>0.76344500000000004</v>
      </c>
      <c r="D56" s="1">
        <v>0.53237199999999996</v>
      </c>
      <c r="E56" s="1">
        <v>0.231073</v>
      </c>
      <c r="F56" s="1">
        <f t="shared" si="0"/>
        <v>0.15873199999999998</v>
      </c>
      <c r="G56" s="1">
        <v>4.2003400000000001E-4</v>
      </c>
      <c r="H56" s="1">
        <v>2.56373E-12</v>
      </c>
      <c r="I56" s="1">
        <f t="shared" si="1"/>
        <v>163837065.52562088</v>
      </c>
    </row>
    <row r="57" spans="1:10" x14ac:dyDescent="0.25">
      <c r="A57">
        <v>70</v>
      </c>
      <c r="B57">
        <v>0.999579</v>
      </c>
      <c r="C57" s="1">
        <v>0.84455100000000005</v>
      </c>
      <c r="D57" s="1">
        <v>0.60093300000000005</v>
      </c>
      <c r="E57" s="1">
        <v>0.243618</v>
      </c>
      <c r="F57" s="1">
        <f t="shared" si="0"/>
        <v>0.15502799999999994</v>
      </c>
      <c r="G57" s="1">
        <v>3.73791E-4</v>
      </c>
      <c r="H57" s="1">
        <v>9.1710199999999994E-13</v>
      </c>
      <c r="I57" s="1">
        <f t="shared" si="1"/>
        <v>407578437.2948702</v>
      </c>
      <c r="J57" t="s">
        <v>108</v>
      </c>
    </row>
    <row r="58" spans="1:10" x14ac:dyDescent="0.25">
      <c r="A58">
        <v>80</v>
      </c>
      <c r="B58">
        <v>1.0745100000000001</v>
      </c>
      <c r="C58" s="1">
        <v>0.90656700000000001</v>
      </c>
      <c r="D58" s="1">
        <v>0.64869500000000002</v>
      </c>
      <c r="E58" s="1">
        <v>0.25787199999999999</v>
      </c>
      <c r="F58" s="1">
        <f t="shared" si="0"/>
        <v>0.16794300000000006</v>
      </c>
      <c r="G58" s="1">
        <v>3.3999699999999998E-4</v>
      </c>
      <c r="H58" s="1">
        <v>6.09192E-13</v>
      </c>
      <c r="I58" s="1">
        <f t="shared" si="1"/>
        <v>558111400.01838493</v>
      </c>
    </row>
    <row r="75" spans="2:2" x14ac:dyDescent="0.25">
      <c r="B75" t="s">
        <v>104</v>
      </c>
    </row>
  </sheetData>
  <mergeCells count="1">
    <mergeCell ref="C52:D5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08B7-B99D-4F9D-B6CA-728BE4F254CD}">
  <dimension ref="A1:BF788"/>
  <sheetViews>
    <sheetView topLeftCell="B766" zoomScale="85" zoomScaleNormal="85" workbookViewId="0">
      <selection activeCell="E790" sqref="E790"/>
    </sheetView>
  </sheetViews>
  <sheetFormatPr defaultRowHeight="15" x14ac:dyDescent="0.25"/>
  <cols>
    <col min="1" max="1" width="30" customWidth="1"/>
    <col min="2" max="2" width="10.7109375" customWidth="1"/>
    <col min="4" max="4" width="17.28515625" customWidth="1"/>
    <col min="5" max="5" width="20.5703125" customWidth="1"/>
    <col min="6" max="6" width="10.42578125" customWidth="1"/>
    <col min="7" max="7" width="19" customWidth="1"/>
    <col min="8" max="8" width="14.7109375" customWidth="1"/>
    <col min="9" max="9" width="14.1406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</row>
    <row r="2" spans="1:44" x14ac:dyDescent="0.25">
      <c r="A2" t="s">
        <v>36</v>
      </c>
      <c r="B2" t="s">
        <v>37</v>
      </c>
      <c r="D2" t="s">
        <v>38</v>
      </c>
      <c r="E2" s="1">
        <v>2000000000000</v>
      </c>
      <c r="F2" s="1">
        <v>2000000000000</v>
      </c>
      <c r="G2" s="1">
        <v>2000000000000</v>
      </c>
      <c r="H2" s="1">
        <v>2000000000000</v>
      </c>
      <c r="I2" s="1">
        <v>2000000000000</v>
      </c>
      <c r="J2" s="1">
        <v>2000000000000</v>
      </c>
      <c r="K2" s="1">
        <v>2000000000000</v>
      </c>
      <c r="L2" s="1">
        <v>2000000000000</v>
      </c>
      <c r="M2" s="1">
        <v>1000000000000</v>
      </c>
      <c r="N2" s="1">
        <v>1000000000000</v>
      </c>
      <c r="O2" s="1">
        <v>1000000000000</v>
      </c>
      <c r="P2" s="1">
        <v>1000000000000</v>
      </c>
      <c r="Q2" s="1">
        <v>1000000000000</v>
      </c>
      <c r="R2" s="1">
        <v>1000000000000</v>
      </c>
      <c r="S2" s="1">
        <v>1000000000000</v>
      </c>
      <c r="T2" s="1">
        <v>1000000000000</v>
      </c>
      <c r="U2" s="1">
        <v>1500000000000</v>
      </c>
      <c r="V2" s="1">
        <v>1500000000000</v>
      </c>
      <c r="W2" s="1">
        <v>1500000000000</v>
      </c>
      <c r="X2" s="1">
        <v>1500000000000</v>
      </c>
      <c r="Y2" s="1">
        <v>1500000000000</v>
      </c>
      <c r="Z2" s="1">
        <v>1500000000000</v>
      </c>
      <c r="AA2" s="1">
        <v>1500000000000</v>
      </c>
      <c r="AB2" s="1">
        <v>1500000000000</v>
      </c>
      <c r="AC2" s="1">
        <v>3000000000000</v>
      </c>
      <c r="AD2" s="1">
        <v>3000000000000</v>
      </c>
      <c r="AE2" s="1">
        <v>3000000000000</v>
      </c>
      <c r="AF2" s="1">
        <v>3000000000000</v>
      </c>
      <c r="AG2" s="1">
        <v>3000000000000</v>
      </c>
      <c r="AH2" s="1">
        <v>3000000000000</v>
      </c>
      <c r="AI2" s="1">
        <v>3000000000000</v>
      </c>
      <c r="AJ2" s="1">
        <v>3000000000000</v>
      </c>
      <c r="AK2" s="1">
        <v>4000000000000</v>
      </c>
      <c r="AL2" s="1">
        <v>4000000000000</v>
      </c>
      <c r="AM2" s="1">
        <v>4000000000000</v>
      </c>
      <c r="AN2" s="1">
        <v>4000000000000</v>
      </c>
      <c r="AO2" s="1">
        <v>4000000000000</v>
      </c>
      <c r="AP2" s="1">
        <v>4000000000000</v>
      </c>
      <c r="AQ2" s="1">
        <v>4000000000000</v>
      </c>
      <c r="AR2" s="1">
        <v>4000000000000</v>
      </c>
    </row>
    <row r="3" spans="1:44" x14ac:dyDescent="0.25">
      <c r="A3" t="s">
        <v>36</v>
      </c>
      <c r="B3" t="s">
        <v>39</v>
      </c>
      <c r="C3" t="s">
        <v>40</v>
      </c>
      <c r="D3" t="s">
        <v>41</v>
      </c>
      <c r="E3" s="1">
        <v>1.88319E+17</v>
      </c>
      <c r="F3" s="1">
        <v>1.88319E+17</v>
      </c>
      <c r="G3" s="1">
        <v>1.88319E+17</v>
      </c>
      <c r="H3" s="1">
        <v>1.88319E+17</v>
      </c>
      <c r="I3" s="1">
        <v>1.88319E+17</v>
      </c>
      <c r="J3" s="1">
        <v>1.88319E+17</v>
      </c>
      <c r="K3" s="1">
        <v>1.88319E+17</v>
      </c>
      <c r="L3" s="1">
        <v>1.88319E+17</v>
      </c>
      <c r="M3" s="1">
        <v>9.44048E+16</v>
      </c>
      <c r="N3" s="1">
        <v>9.44048E+16</v>
      </c>
      <c r="O3" s="1">
        <v>9.44048E+16</v>
      </c>
      <c r="P3" s="1">
        <v>9.44048E+16</v>
      </c>
      <c r="Q3" s="1">
        <v>9.44048E+16</v>
      </c>
      <c r="R3" s="1">
        <v>9.44048E+16</v>
      </c>
      <c r="S3" s="1">
        <v>9.44048E+16</v>
      </c>
      <c r="T3" s="1">
        <v>9.44048E+16</v>
      </c>
      <c r="U3" s="1">
        <v>1.41362E+17</v>
      </c>
      <c r="V3" s="1">
        <v>1.41362E+17</v>
      </c>
      <c r="W3" s="1">
        <v>1.41362E+17</v>
      </c>
      <c r="X3" s="1">
        <v>1.41362E+17</v>
      </c>
      <c r="Y3" s="1">
        <v>1.41362E+17</v>
      </c>
      <c r="Z3" s="1">
        <v>1.41362E+17</v>
      </c>
      <c r="AA3" s="1">
        <v>1.41362E+17</v>
      </c>
      <c r="AB3" s="1">
        <v>1.41362E+17</v>
      </c>
      <c r="AC3" s="1">
        <v>2.82232E+17</v>
      </c>
      <c r="AD3" s="1">
        <v>2.82232E+17</v>
      </c>
      <c r="AE3" s="1">
        <v>2.82232E+17</v>
      </c>
      <c r="AF3" s="1">
        <v>2.82232E+17</v>
      </c>
      <c r="AG3" s="1">
        <v>2.82232E+17</v>
      </c>
      <c r="AH3" s="1">
        <v>2.82232E+17</v>
      </c>
      <c r="AI3" s="1">
        <v>2.82232E+17</v>
      </c>
      <c r="AJ3" s="1">
        <v>2.82232E+17</v>
      </c>
      <c r="AK3" s="1">
        <v>3.76146E+17</v>
      </c>
      <c r="AL3" s="1">
        <v>3.76146E+17</v>
      </c>
      <c r="AM3" s="1">
        <v>3.76146E+17</v>
      </c>
      <c r="AN3" s="1">
        <v>3.76146E+17</v>
      </c>
      <c r="AO3" s="1">
        <v>3.76146E+17</v>
      </c>
      <c r="AP3" s="1">
        <v>3.76146E+17</v>
      </c>
      <c r="AQ3" s="1">
        <v>3.76146E+17</v>
      </c>
      <c r="AR3" s="1">
        <v>3.76146E+17</v>
      </c>
    </row>
    <row r="4" spans="1:44" x14ac:dyDescent="0.25">
      <c r="A4" t="s">
        <v>36</v>
      </c>
      <c r="B4" t="s">
        <v>42</v>
      </c>
      <c r="C4" t="s">
        <v>40</v>
      </c>
      <c r="D4" t="s">
        <v>41</v>
      </c>
      <c r="E4" s="1">
        <v>1.95428E+16</v>
      </c>
      <c r="F4" s="1">
        <v>1.95428E+16</v>
      </c>
      <c r="G4" s="1">
        <v>1.95428E+16</v>
      </c>
      <c r="H4" s="1">
        <v>1.95428E+16</v>
      </c>
      <c r="I4" s="1">
        <v>1.95428E+16</v>
      </c>
      <c r="J4" s="1">
        <v>1.95428E+16</v>
      </c>
      <c r="K4" s="1">
        <v>1.95428E+16</v>
      </c>
      <c r="L4" s="1">
        <v>1.95428E+16</v>
      </c>
      <c r="M4" s="1">
        <v>9792900000000000</v>
      </c>
      <c r="N4" s="1">
        <v>9792900000000000</v>
      </c>
      <c r="O4" s="1">
        <v>9792900000000000</v>
      </c>
      <c r="P4" s="1">
        <v>9792900000000000</v>
      </c>
      <c r="Q4" s="1">
        <v>9792900000000000</v>
      </c>
      <c r="R4" s="1">
        <v>9792900000000000</v>
      </c>
      <c r="S4" s="1">
        <v>9792900000000000</v>
      </c>
      <c r="T4" s="1">
        <v>9792900000000000</v>
      </c>
      <c r="U4" s="1">
        <v>1.46679E+16</v>
      </c>
      <c r="V4" s="1">
        <v>1.46679E+16</v>
      </c>
      <c r="W4" s="1">
        <v>1.46679E+16</v>
      </c>
      <c r="X4" s="1">
        <v>1.46679E+16</v>
      </c>
      <c r="Y4" s="1">
        <v>1.46679E+16</v>
      </c>
      <c r="Z4" s="1">
        <v>1.46679E+16</v>
      </c>
      <c r="AA4" s="1">
        <v>1.46679E+16</v>
      </c>
      <c r="AB4" s="1">
        <v>1.46679E+16</v>
      </c>
      <c r="AC4" s="1">
        <v>2.92927E+16</v>
      </c>
      <c r="AD4" s="1">
        <v>2.92927E+16</v>
      </c>
      <c r="AE4" s="1">
        <v>2.92927E+16</v>
      </c>
      <c r="AF4" s="1">
        <v>2.92927E+16</v>
      </c>
      <c r="AG4" s="1">
        <v>2.92927E+16</v>
      </c>
      <c r="AH4" s="1">
        <v>2.92927E+16</v>
      </c>
      <c r="AI4" s="1">
        <v>2.92927E+16</v>
      </c>
      <c r="AJ4" s="1">
        <v>2.92927E+16</v>
      </c>
      <c r="AK4" s="1">
        <v>3.90426E+16</v>
      </c>
      <c r="AL4" s="1">
        <v>3.90426E+16</v>
      </c>
      <c r="AM4" s="1">
        <v>3.90426E+16</v>
      </c>
      <c r="AN4" s="1">
        <v>3.90426E+16</v>
      </c>
      <c r="AO4" s="1">
        <v>3.90426E+16</v>
      </c>
      <c r="AP4" s="1">
        <v>3.90426E+16</v>
      </c>
      <c r="AQ4" s="1">
        <v>3.90426E+16</v>
      </c>
      <c r="AR4" s="1">
        <v>3.90426E+16</v>
      </c>
    </row>
    <row r="5" spans="1:44" x14ac:dyDescent="0.25">
      <c r="A5" t="s">
        <v>43</v>
      </c>
      <c r="B5" t="s">
        <v>44</v>
      </c>
      <c r="D5" t="s">
        <v>38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60</v>
      </c>
      <c r="N5">
        <v>60</v>
      </c>
      <c r="O5">
        <v>60</v>
      </c>
      <c r="P5">
        <v>60</v>
      </c>
      <c r="Q5">
        <v>60</v>
      </c>
      <c r="R5">
        <v>60</v>
      </c>
      <c r="S5">
        <v>60</v>
      </c>
      <c r="T5">
        <v>60</v>
      </c>
      <c r="U5">
        <v>60</v>
      </c>
      <c r="V5">
        <v>60</v>
      </c>
      <c r="W5">
        <v>60</v>
      </c>
      <c r="X5">
        <v>60</v>
      </c>
      <c r="Y5">
        <v>60</v>
      </c>
      <c r="Z5">
        <v>60</v>
      </c>
      <c r="AA5">
        <v>60</v>
      </c>
      <c r="AB5">
        <v>60</v>
      </c>
      <c r="AC5">
        <v>60</v>
      </c>
      <c r="AD5">
        <v>60</v>
      </c>
      <c r="AE5">
        <v>60</v>
      </c>
      <c r="AF5">
        <v>60</v>
      </c>
      <c r="AG5">
        <v>60</v>
      </c>
      <c r="AH5">
        <v>60</v>
      </c>
      <c r="AI5">
        <v>60</v>
      </c>
      <c r="AJ5">
        <v>60</v>
      </c>
      <c r="AK5">
        <v>60</v>
      </c>
      <c r="AL5">
        <v>60</v>
      </c>
      <c r="AM5">
        <v>60</v>
      </c>
      <c r="AN5">
        <v>60</v>
      </c>
      <c r="AO5">
        <v>60</v>
      </c>
      <c r="AP5">
        <v>60</v>
      </c>
      <c r="AQ5">
        <v>60</v>
      </c>
      <c r="AR5">
        <v>60</v>
      </c>
    </row>
    <row r="6" spans="1:44" x14ac:dyDescent="0.25">
      <c r="A6" t="s">
        <v>43</v>
      </c>
      <c r="B6" t="s">
        <v>45</v>
      </c>
      <c r="C6" t="s">
        <v>46</v>
      </c>
      <c r="D6" t="s">
        <v>41</v>
      </c>
      <c r="E6">
        <v>3.0252899999999999E-2</v>
      </c>
      <c r="F6">
        <v>3.0252899999999999E-2</v>
      </c>
      <c r="G6">
        <v>3.0252899999999999E-2</v>
      </c>
      <c r="H6">
        <v>3.0252899999999999E-2</v>
      </c>
      <c r="I6">
        <v>3.0252899999999999E-2</v>
      </c>
      <c r="J6">
        <v>3.0252899999999999E-2</v>
      </c>
      <c r="K6">
        <v>3.0252899999999999E-2</v>
      </c>
      <c r="L6">
        <v>3.0252899999999999E-2</v>
      </c>
      <c r="M6">
        <v>3.0253599999999999E-2</v>
      </c>
      <c r="N6">
        <v>3.0253599999999999E-2</v>
      </c>
      <c r="O6">
        <v>3.0253599999999999E-2</v>
      </c>
      <c r="P6">
        <v>3.0253599999999999E-2</v>
      </c>
      <c r="Q6">
        <v>3.0253599999999999E-2</v>
      </c>
      <c r="R6">
        <v>3.0253599999999999E-2</v>
      </c>
      <c r="S6">
        <v>3.0253599999999999E-2</v>
      </c>
      <c r="T6">
        <v>3.0253599999999999E-2</v>
      </c>
      <c r="U6">
        <v>3.0253200000000001E-2</v>
      </c>
      <c r="V6">
        <v>3.0253200000000001E-2</v>
      </c>
      <c r="W6">
        <v>3.0253200000000001E-2</v>
      </c>
      <c r="X6">
        <v>3.0253200000000001E-2</v>
      </c>
      <c r="Y6">
        <v>3.0253200000000001E-2</v>
      </c>
      <c r="Z6">
        <v>3.0253200000000001E-2</v>
      </c>
      <c r="AA6">
        <v>3.0253200000000001E-2</v>
      </c>
      <c r="AB6">
        <v>3.0253200000000001E-2</v>
      </c>
      <c r="AC6">
        <v>3.02522E-2</v>
      </c>
      <c r="AD6">
        <v>3.02522E-2</v>
      </c>
      <c r="AE6">
        <v>3.02522E-2</v>
      </c>
      <c r="AF6">
        <v>3.02522E-2</v>
      </c>
      <c r="AG6">
        <v>3.02522E-2</v>
      </c>
      <c r="AH6">
        <v>3.02522E-2</v>
      </c>
      <c r="AI6">
        <v>3.02522E-2</v>
      </c>
      <c r="AJ6">
        <v>3.02522E-2</v>
      </c>
      <c r="AK6">
        <v>3.0251500000000001E-2</v>
      </c>
      <c r="AL6">
        <v>3.0251500000000001E-2</v>
      </c>
      <c r="AM6">
        <v>3.0251500000000001E-2</v>
      </c>
      <c r="AN6">
        <v>3.0251500000000001E-2</v>
      </c>
      <c r="AO6">
        <v>3.0251500000000001E-2</v>
      </c>
      <c r="AP6">
        <v>3.0251500000000001E-2</v>
      </c>
      <c r="AQ6">
        <v>3.0251500000000001E-2</v>
      </c>
      <c r="AR6">
        <v>3.0251500000000001E-2</v>
      </c>
    </row>
    <row r="7" spans="1:44" x14ac:dyDescent="0.25">
      <c r="A7" t="s">
        <v>47</v>
      </c>
      <c r="B7" t="s">
        <v>48</v>
      </c>
      <c r="C7" t="s">
        <v>46</v>
      </c>
      <c r="D7" t="s">
        <v>41</v>
      </c>
      <c r="E7">
        <v>0.31828400000000001</v>
      </c>
      <c r="F7">
        <v>0.31828400000000001</v>
      </c>
      <c r="G7">
        <v>0.31828400000000001</v>
      </c>
      <c r="H7">
        <v>0.31828400000000001</v>
      </c>
      <c r="I7">
        <v>0.31828400000000001</v>
      </c>
      <c r="J7">
        <v>0.31828400000000001</v>
      </c>
      <c r="K7">
        <v>0.31828400000000001</v>
      </c>
      <c r="L7">
        <v>0.31828400000000001</v>
      </c>
      <c r="M7">
        <v>0.31838300000000003</v>
      </c>
      <c r="N7">
        <v>0.31838300000000003</v>
      </c>
      <c r="O7">
        <v>0.31838300000000003</v>
      </c>
      <c r="P7">
        <v>0.31838300000000003</v>
      </c>
      <c r="Q7">
        <v>0.31838300000000003</v>
      </c>
      <c r="R7">
        <v>0.31838300000000003</v>
      </c>
      <c r="S7">
        <v>0.31838300000000003</v>
      </c>
      <c r="T7">
        <v>0.31838300000000003</v>
      </c>
      <c r="U7">
        <v>0.31833400000000001</v>
      </c>
      <c r="V7">
        <v>0.31833400000000001</v>
      </c>
      <c r="W7">
        <v>0.31833400000000001</v>
      </c>
      <c r="X7">
        <v>0.31833400000000001</v>
      </c>
      <c r="Y7">
        <v>0.31833400000000001</v>
      </c>
      <c r="Z7">
        <v>0.31833400000000001</v>
      </c>
      <c r="AA7">
        <v>0.31833400000000001</v>
      </c>
      <c r="AB7">
        <v>0.31833400000000001</v>
      </c>
      <c r="AC7">
        <v>0.31818200000000002</v>
      </c>
      <c r="AD7">
        <v>0.31818200000000002</v>
      </c>
      <c r="AE7">
        <v>0.31818200000000002</v>
      </c>
      <c r="AF7">
        <v>0.31818200000000002</v>
      </c>
      <c r="AG7">
        <v>0.31818200000000002</v>
      </c>
      <c r="AH7">
        <v>0.31818200000000002</v>
      </c>
      <c r="AI7">
        <v>0.31818200000000002</v>
      </c>
      <c r="AJ7">
        <v>0.31818200000000002</v>
      </c>
      <c r="AK7">
        <v>0.318077</v>
      </c>
      <c r="AL7">
        <v>0.318077</v>
      </c>
      <c r="AM7">
        <v>0.318077</v>
      </c>
      <c r="AN7">
        <v>0.318077</v>
      </c>
      <c r="AO7">
        <v>0.318077</v>
      </c>
      <c r="AP7">
        <v>0.318077</v>
      </c>
      <c r="AQ7">
        <v>0.318077</v>
      </c>
      <c r="AR7">
        <v>0.318077</v>
      </c>
    </row>
    <row r="8" spans="1:44" x14ac:dyDescent="0.25">
      <c r="A8" t="s">
        <v>47</v>
      </c>
      <c r="B8" t="s">
        <v>49</v>
      </c>
      <c r="C8" t="s">
        <v>40</v>
      </c>
      <c r="D8" t="s">
        <v>41</v>
      </c>
      <c r="E8" s="1">
        <v>9.39134E+16</v>
      </c>
      <c r="F8" s="1">
        <v>9.39134E+16</v>
      </c>
      <c r="G8" s="1">
        <v>9.39134E+16</v>
      </c>
      <c r="H8" s="1">
        <v>9.39134E+16</v>
      </c>
      <c r="I8" s="1">
        <v>9.39134E+16</v>
      </c>
      <c r="J8" s="1">
        <v>9.39134E+16</v>
      </c>
      <c r="K8" s="1">
        <v>9.39134E+16</v>
      </c>
      <c r="L8" s="1">
        <v>9.39134E+16</v>
      </c>
      <c r="M8" s="1">
        <v>9.39163E+16</v>
      </c>
      <c r="N8" s="1">
        <v>9.39163E+16</v>
      </c>
      <c r="O8" s="1">
        <v>9.39163E+16</v>
      </c>
      <c r="P8" s="1">
        <v>9.39163E+16</v>
      </c>
      <c r="Q8" s="1">
        <v>9.39163E+16</v>
      </c>
      <c r="R8" s="1">
        <v>9.39163E+16</v>
      </c>
      <c r="S8" s="1">
        <v>9.39163E+16</v>
      </c>
      <c r="T8" s="1">
        <v>9.39163E+16</v>
      </c>
      <c r="U8" s="1">
        <v>9.39151E+16</v>
      </c>
      <c r="V8" s="1">
        <v>9.39151E+16</v>
      </c>
      <c r="W8" s="1">
        <v>9.39151E+16</v>
      </c>
      <c r="X8" s="1">
        <v>9.39151E+16</v>
      </c>
      <c r="Y8" s="1">
        <v>9.39151E+16</v>
      </c>
      <c r="Z8" s="1">
        <v>9.39151E+16</v>
      </c>
      <c r="AA8" s="1">
        <v>9.39151E+16</v>
      </c>
      <c r="AB8" s="1">
        <v>9.39151E+16</v>
      </c>
      <c r="AC8" s="1">
        <v>9.59967E+16</v>
      </c>
      <c r="AD8" s="1">
        <v>9.59967E+16</v>
      </c>
      <c r="AE8" s="1">
        <v>9.59967E+16</v>
      </c>
      <c r="AF8" s="1">
        <v>9.59967E+16</v>
      </c>
      <c r="AG8" s="1">
        <v>9.59967E+16</v>
      </c>
      <c r="AH8" s="1">
        <v>9.59967E+16</v>
      </c>
      <c r="AI8" s="1">
        <v>9.59967E+16</v>
      </c>
      <c r="AJ8" s="1">
        <v>9.59967E+16</v>
      </c>
      <c r="AK8" s="1">
        <v>1.27254E+17</v>
      </c>
      <c r="AL8" s="1">
        <v>1.27254E+17</v>
      </c>
      <c r="AM8" s="1">
        <v>1.27254E+17</v>
      </c>
      <c r="AN8" s="1">
        <v>1.27254E+17</v>
      </c>
      <c r="AO8" s="1">
        <v>1.27254E+17</v>
      </c>
      <c r="AP8" s="1">
        <v>1.27254E+17</v>
      </c>
      <c r="AQ8" s="1">
        <v>1.27254E+17</v>
      </c>
      <c r="AR8" s="1">
        <v>1.27254E+17</v>
      </c>
    </row>
    <row r="9" spans="1:44" x14ac:dyDescent="0.25">
      <c r="A9" t="s">
        <v>47</v>
      </c>
      <c r="B9" t="s">
        <v>50</v>
      </c>
      <c r="C9" t="s">
        <v>40</v>
      </c>
      <c r="D9" t="s">
        <v>41</v>
      </c>
      <c r="E9" s="1">
        <v>1.02256E+16</v>
      </c>
      <c r="F9" s="1">
        <v>1.02256E+16</v>
      </c>
      <c r="G9" s="1">
        <v>1.02256E+16</v>
      </c>
      <c r="H9" s="1">
        <v>1.02256E+16</v>
      </c>
      <c r="I9" s="1">
        <v>1.02256E+16</v>
      </c>
      <c r="J9" s="1">
        <v>1.02256E+16</v>
      </c>
      <c r="K9" s="1">
        <v>1.02256E+16</v>
      </c>
      <c r="L9" s="1">
        <v>1.02256E+16</v>
      </c>
      <c r="M9" s="1">
        <v>5148880000000000</v>
      </c>
      <c r="N9" s="1">
        <v>5148880000000000</v>
      </c>
      <c r="O9" s="1">
        <v>5148880000000000</v>
      </c>
      <c r="P9" s="1">
        <v>5148880000000000</v>
      </c>
      <c r="Q9" s="1">
        <v>5148880000000000</v>
      </c>
      <c r="R9" s="1">
        <v>5148880000000000</v>
      </c>
      <c r="S9" s="1">
        <v>5148880000000000</v>
      </c>
      <c r="T9" s="1">
        <v>5148880000000000</v>
      </c>
      <c r="U9" s="1">
        <v>7685680000000000</v>
      </c>
      <c r="V9" s="1">
        <v>7685680000000000</v>
      </c>
      <c r="W9" s="1">
        <v>7685680000000000</v>
      </c>
      <c r="X9" s="1">
        <v>7685680000000000</v>
      </c>
      <c r="Y9" s="1">
        <v>7685680000000000</v>
      </c>
      <c r="Z9" s="1">
        <v>7685680000000000</v>
      </c>
      <c r="AA9" s="1">
        <v>7685680000000000</v>
      </c>
      <c r="AB9" s="1">
        <v>7685680000000000</v>
      </c>
      <c r="AC9" s="1">
        <v>1.53148E+16</v>
      </c>
      <c r="AD9" s="1">
        <v>1.53148E+16</v>
      </c>
      <c r="AE9" s="1">
        <v>1.53148E+16</v>
      </c>
      <c r="AF9" s="1">
        <v>1.53148E+16</v>
      </c>
      <c r="AG9" s="1">
        <v>1.53148E+16</v>
      </c>
      <c r="AH9" s="1">
        <v>1.53148E+16</v>
      </c>
      <c r="AI9" s="1">
        <v>1.53148E+16</v>
      </c>
      <c r="AJ9" s="1">
        <v>1.53148E+16</v>
      </c>
      <c r="AK9" s="1">
        <v>2.04163E+16</v>
      </c>
      <c r="AL9" s="1">
        <v>2.04163E+16</v>
      </c>
      <c r="AM9" s="1">
        <v>2.04163E+16</v>
      </c>
      <c r="AN9" s="1">
        <v>2.04163E+16</v>
      </c>
      <c r="AO9" s="1">
        <v>2.04163E+16</v>
      </c>
      <c r="AP9" s="1">
        <v>2.04163E+16</v>
      </c>
      <c r="AQ9" s="1">
        <v>2.04163E+16</v>
      </c>
      <c r="AR9" s="1">
        <v>2.04163E+16</v>
      </c>
    </row>
    <row r="10" spans="1:44" x14ac:dyDescent="0.25">
      <c r="A10" t="s">
        <v>51</v>
      </c>
      <c r="B10" t="s">
        <v>52</v>
      </c>
      <c r="D10" t="s">
        <v>38</v>
      </c>
      <c r="E10">
        <v>10</v>
      </c>
      <c r="F10">
        <v>5</v>
      </c>
      <c r="G10">
        <v>2</v>
      </c>
      <c r="H10">
        <v>1.6</v>
      </c>
      <c r="I10">
        <v>1.2</v>
      </c>
      <c r="J10">
        <v>1</v>
      </c>
      <c r="K10">
        <v>0.9</v>
      </c>
      <c r="L10">
        <v>0.8</v>
      </c>
      <c r="M10">
        <v>10</v>
      </c>
      <c r="N10">
        <v>5</v>
      </c>
      <c r="O10">
        <v>2</v>
      </c>
      <c r="P10">
        <v>1.6</v>
      </c>
      <c r="Q10">
        <v>1.2</v>
      </c>
      <c r="R10">
        <v>1</v>
      </c>
      <c r="S10">
        <v>0.9</v>
      </c>
      <c r="T10">
        <v>0.8</v>
      </c>
      <c r="U10">
        <v>10</v>
      </c>
      <c r="V10">
        <v>5</v>
      </c>
      <c r="W10">
        <v>2</v>
      </c>
      <c r="X10">
        <v>1.6</v>
      </c>
      <c r="Y10">
        <v>1.2</v>
      </c>
      <c r="Z10">
        <v>1</v>
      </c>
      <c r="AA10">
        <v>0.9</v>
      </c>
      <c r="AB10">
        <v>0.8</v>
      </c>
      <c r="AC10">
        <v>10</v>
      </c>
      <c r="AD10">
        <v>5</v>
      </c>
      <c r="AE10">
        <v>2</v>
      </c>
      <c r="AF10">
        <v>1.6</v>
      </c>
      <c r="AG10">
        <v>1.2</v>
      </c>
      <c r="AH10">
        <v>1</v>
      </c>
      <c r="AI10">
        <v>0.9</v>
      </c>
      <c r="AJ10">
        <v>0.8</v>
      </c>
      <c r="AK10">
        <v>10</v>
      </c>
      <c r="AL10">
        <v>5</v>
      </c>
      <c r="AM10">
        <v>2</v>
      </c>
      <c r="AN10">
        <v>1.6</v>
      </c>
      <c r="AO10">
        <v>1.2</v>
      </c>
      <c r="AP10">
        <v>1</v>
      </c>
      <c r="AQ10">
        <v>0.9</v>
      </c>
      <c r="AR10">
        <v>0.8</v>
      </c>
    </row>
    <row r="11" spans="1:44" x14ac:dyDescent="0.25">
      <c r="A11" t="s">
        <v>53</v>
      </c>
      <c r="B11" t="s">
        <v>54</v>
      </c>
      <c r="C11" t="s">
        <v>55</v>
      </c>
      <c r="D11" t="s">
        <v>41</v>
      </c>
      <c r="E11" s="1">
        <v>0.92217700000000002</v>
      </c>
      <c r="F11" s="1">
        <v>0.91192300000000004</v>
      </c>
      <c r="G11" s="1">
        <v>0.87471500000000002</v>
      </c>
      <c r="H11" s="1">
        <v>0.84841599999999995</v>
      </c>
      <c r="I11" s="1">
        <v>0.80786800000000003</v>
      </c>
      <c r="J11" s="1">
        <v>0.76344500000000004</v>
      </c>
      <c r="K11" s="1">
        <v>0.70338400000000001</v>
      </c>
      <c r="L11" s="1">
        <v>0.55973399999999995</v>
      </c>
      <c r="M11" s="1">
        <v>0.66319799999999995</v>
      </c>
      <c r="N11" s="1">
        <v>0.654644</v>
      </c>
      <c r="O11" s="1">
        <v>0.61755000000000004</v>
      </c>
      <c r="P11" s="1">
        <v>0.59446100000000002</v>
      </c>
      <c r="Q11" s="1">
        <v>0.54600899999999997</v>
      </c>
      <c r="R11" s="1">
        <v>0.49395699999999998</v>
      </c>
      <c r="S11" s="1">
        <v>0.42702800000000002</v>
      </c>
      <c r="T11" s="1">
        <v>0.27582499999999999</v>
      </c>
      <c r="U11" s="1">
        <v>0.81091500000000005</v>
      </c>
      <c r="V11" s="1">
        <v>0.801925</v>
      </c>
      <c r="W11" s="1">
        <v>0.76425799999999999</v>
      </c>
      <c r="X11" s="1">
        <v>0.74073900000000004</v>
      </c>
      <c r="Y11" s="1">
        <v>0.69303599999999999</v>
      </c>
      <c r="Z11" s="1">
        <v>0.65441199999999999</v>
      </c>
      <c r="AA11" s="1">
        <v>0.59531500000000004</v>
      </c>
      <c r="AB11" s="1">
        <v>0.44164300000000001</v>
      </c>
      <c r="AC11" s="1">
        <v>1.09406</v>
      </c>
      <c r="AD11" s="1">
        <v>1.0834699999999999</v>
      </c>
      <c r="AE11" s="1">
        <v>1.0441400000000001</v>
      </c>
      <c r="AF11" s="1">
        <v>1.01712</v>
      </c>
      <c r="AG11" s="1">
        <v>0.97473699999999996</v>
      </c>
      <c r="AH11" s="1">
        <v>0.93001400000000001</v>
      </c>
      <c r="AI11" s="1">
        <v>0.88001700000000005</v>
      </c>
      <c r="AJ11" s="1">
        <v>0.73230600000000001</v>
      </c>
      <c r="AK11" s="1">
        <v>1.22706</v>
      </c>
      <c r="AL11" s="1">
        <v>1.21539</v>
      </c>
      <c r="AM11" s="1">
        <v>1.1747399999999999</v>
      </c>
      <c r="AN11" s="1">
        <v>1.14798</v>
      </c>
      <c r="AO11" s="1">
        <v>1.10263</v>
      </c>
      <c r="AP11" s="1">
        <v>1.0595000000000001</v>
      </c>
      <c r="AQ11" s="1">
        <v>1.0159400000000001</v>
      </c>
      <c r="AR11" s="1">
        <v>0.85728499999999996</v>
      </c>
    </row>
    <row r="12" spans="1:44" x14ac:dyDescent="0.25">
      <c r="A12" t="s">
        <v>53</v>
      </c>
      <c r="B12" t="s">
        <v>56</v>
      </c>
      <c r="C12" t="s">
        <v>55</v>
      </c>
      <c r="D12" t="s">
        <v>41</v>
      </c>
      <c r="E12" s="1">
        <v>0.91941899999999999</v>
      </c>
      <c r="F12" s="1">
        <v>0.90715299999999999</v>
      </c>
      <c r="G12" s="1">
        <v>0.85572599999999999</v>
      </c>
      <c r="H12" s="1">
        <v>0.80527300000000002</v>
      </c>
      <c r="I12" s="1">
        <v>0.70299999999999996</v>
      </c>
      <c r="J12" s="1">
        <v>0.53237199999999996</v>
      </c>
      <c r="K12" s="1">
        <v>0.33789400000000003</v>
      </c>
      <c r="L12" s="1">
        <v>0</v>
      </c>
      <c r="M12" s="1">
        <v>0.65863300000000002</v>
      </c>
      <c r="N12" s="1">
        <v>0.64311600000000002</v>
      </c>
      <c r="O12" s="1">
        <v>0.5837</v>
      </c>
      <c r="P12" s="1">
        <v>0.54517199999999999</v>
      </c>
      <c r="Q12" s="1">
        <v>0.356819</v>
      </c>
      <c r="R12" s="1">
        <v>0.122904</v>
      </c>
      <c r="S12" s="1">
        <v>0</v>
      </c>
      <c r="T12" s="1">
        <v>0</v>
      </c>
      <c r="U12" s="1">
        <v>0.79242000000000001</v>
      </c>
      <c r="V12" s="1">
        <v>0.78330599999999995</v>
      </c>
      <c r="W12" s="1">
        <v>0.74219000000000002</v>
      </c>
      <c r="X12" s="1">
        <v>0.70551799999999998</v>
      </c>
      <c r="Y12" s="1">
        <v>0.55889699999999998</v>
      </c>
      <c r="Z12" s="1">
        <v>0.36037400000000003</v>
      </c>
      <c r="AA12" s="1">
        <v>0.120201</v>
      </c>
      <c r="AB12" s="1">
        <v>0</v>
      </c>
      <c r="AC12" s="1">
        <v>1.0897699999999999</v>
      </c>
      <c r="AD12" s="1">
        <v>1.0767500000000001</v>
      </c>
      <c r="AE12" s="1">
        <v>1.02084</v>
      </c>
      <c r="AF12" s="1">
        <v>0.98102299999999998</v>
      </c>
      <c r="AG12" s="1">
        <v>0.89667699999999995</v>
      </c>
      <c r="AH12" s="1">
        <v>0.75423499999999999</v>
      </c>
      <c r="AI12" s="1">
        <v>0.60354200000000002</v>
      </c>
      <c r="AJ12" s="1">
        <v>0.20452400000000001</v>
      </c>
      <c r="AK12" s="1">
        <v>1.2073100000000001</v>
      </c>
      <c r="AL12" s="1">
        <v>1.19468</v>
      </c>
      <c r="AM12" s="1">
        <v>1.1563300000000001</v>
      </c>
      <c r="AN12" s="1">
        <v>1.1225700000000001</v>
      </c>
      <c r="AO12" s="1">
        <v>1.0377799999999999</v>
      </c>
      <c r="AP12" s="1">
        <v>0.92504299999999995</v>
      </c>
      <c r="AQ12" s="1">
        <v>0.78098500000000004</v>
      </c>
      <c r="AR12" s="1">
        <v>0.45905099999999999</v>
      </c>
    </row>
    <row r="13" spans="1:44" x14ac:dyDescent="0.25">
      <c r="A13" t="s">
        <v>53</v>
      </c>
      <c r="B13" s="2" t="s">
        <v>57</v>
      </c>
      <c r="C13" t="s">
        <v>58</v>
      </c>
      <c r="D13" t="s">
        <v>41</v>
      </c>
      <c r="E13" s="1">
        <v>3.9753999999999999E-5</v>
      </c>
      <c r="F13" s="1">
        <v>8.4841900000000005E-5</v>
      </c>
      <c r="G13" s="1">
        <v>2.1482700000000001E-4</v>
      </c>
      <c r="H13" s="1">
        <v>2.71277E-4</v>
      </c>
      <c r="I13" s="1">
        <v>3.5389200000000002E-4</v>
      </c>
      <c r="J13" s="1">
        <v>4.2003400000000001E-4</v>
      </c>
      <c r="K13" s="1">
        <v>4.8391200000000002E-4</v>
      </c>
      <c r="L13" s="1">
        <v>6.0124899999999999E-4</v>
      </c>
      <c r="M13" s="1">
        <v>5.3757300000000001E-5</v>
      </c>
      <c r="N13" s="1">
        <v>1.11364E-4</v>
      </c>
      <c r="O13" s="1">
        <v>2.6133800000000001E-4</v>
      </c>
      <c r="P13" s="1">
        <v>3.21245E-4</v>
      </c>
      <c r="Q13" s="1">
        <v>4.11502E-4</v>
      </c>
      <c r="R13" s="1">
        <v>4.8295899999999998E-4</v>
      </c>
      <c r="S13" s="1">
        <v>5.4790700000000004E-4</v>
      </c>
      <c r="T13" s="1">
        <v>6.9123800000000005E-4</v>
      </c>
      <c r="U13" s="1">
        <v>4.5760599999999997E-5</v>
      </c>
      <c r="V13" s="1">
        <v>9.6347800000000006E-5</v>
      </c>
      <c r="W13" s="1">
        <v>2.3535400000000001E-4</v>
      </c>
      <c r="X13" s="1">
        <v>2.92906E-4</v>
      </c>
      <c r="Y13" s="1">
        <v>3.7940000000000001E-4</v>
      </c>
      <c r="Z13" s="1">
        <v>4.4957100000000001E-4</v>
      </c>
      <c r="AA13" s="1">
        <v>5.1514799999999999E-4</v>
      </c>
      <c r="AB13" s="1">
        <v>6.3959599999999998E-4</v>
      </c>
      <c r="AC13" s="1">
        <v>3.2068299999999999E-5</v>
      </c>
      <c r="AD13" s="1">
        <v>6.9549999999999996E-5</v>
      </c>
      <c r="AE13" s="1">
        <v>1.85692E-4</v>
      </c>
      <c r="AF13" s="1">
        <v>2.3927E-4</v>
      </c>
      <c r="AG13" s="1">
        <v>3.1934699999999999E-4</v>
      </c>
      <c r="AH13" s="1">
        <v>3.7551799999999998E-4</v>
      </c>
      <c r="AI13" s="1">
        <v>4.3411600000000002E-4</v>
      </c>
      <c r="AJ13" s="1">
        <v>5.4656799999999999E-4</v>
      </c>
      <c r="AK13" s="1">
        <v>2.7363299999999999E-5</v>
      </c>
      <c r="AL13" s="1">
        <v>5.9417599999999998E-5</v>
      </c>
      <c r="AM13" s="1">
        <v>1.6357599999999999E-4</v>
      </c>
      <c r="AN13" s="1">
        <v>2.13885E-4</v>
      </c>
      <c r="AO13" s="1">
        <v>2.9286600000000002E-4</v>
      </c>
      <c r="AP13" s="1">
        <v>3.4589799999999997E-4</v>
      </c>
      <c r="AQ13" s="1">
        <v>3.9664799999999999E-4</v>
      </c>
      <c r="AR13" s="1">
        <v>5.05708E-4</v>
      </c>
    </row>
    <row r="14" spans="1:44" x14ac:dyDescent="0.25">
      <c r="A14" t="s">
        <v>53</v>
      </c>
      <c r="B14" s="2" t="s">
        <v>59</v>
      </c>
      <c r="C14" t="s">
        <v>58</v>
      </c>
      <c r="D14" t="s">
        <v>41</v>
      </c>
      <c r="E14" s="1">
        <v>2.3437299999999999E-14</v>
      </c>
      <c r="F14" s="1">
        <v>2.3955400000000001E-14</v>
      </c>
      <c r="G14" s="1">
        <v>2.8656800000000003E-14</v>
      </c>
      <c r="H14" s="1">
        <v>3.6864300000000002E-14</v>
      </c>
      <c r="I14" s="1">
        <v>1.3061800000000001E-13</v>
      </c>
      <c r="J14" s="1">
        <v>2.56373E-12</v>
      </c>
      <c r="K14" s="1">
        <v>1.7702100000000001E-10</v>
      </c>
      <c r="L14" s="1">
        <v>8.4908300000000005E-6</v>
      </c>
      <c r="M14" s="1">
        <v>3.0980599999999997E-14</v>
      </c>
      <c r="N14" s="1">
        <v>4.1901300000000003E-14</v>
      </c>
      <c r="O14" s="1">
        <v>1.50413E-13</v>
      </c>
      <c r="P14" s="1">
        <v>4.1759399999999998E-13</v>
      </c>
      <c r="Q14" s="1">
        <v>2.0484799999999999E-11</v>
      </c>
      <c r="R14" s="1">
        <v>1.5303300000000001E-8</v>
      </c>
      <c r="S14" s="1">
        <v>3.3520599999999998E-6</v>
      </c>
      <c r="T14" s="1">
        <v>7.4257099999999998E-5</v>
      </c>
      <c r="U14" s="1">
        <v>2.4337499999999999E-14</v>
      </c>
      <c r="V14" s="1">
        <v>2.6054299999999999E-14</v>
      </c>
      <c r="W14" s="1">
        <v>4.2176600000000003E-14</v>
      </c>
      <c r="X14" s="1">
        <v>7.4131700000000005E-14</v>
      </c>
      <c r="Y14" s="1">
        <v>7.2429899999999998E-13</v>
      </c>
      <c r="Z14" s="1">
        <v>6.8117200000000005E-11</v>
      </c>
      <c r="AA14" s="1">
        <v>2.57639E-8</v>
      </c>
      <c r="AB14" s="1">
        <v>3.57615E-5</v>
      </c>
      <c r="AC14" s="1">
        <v>2.1151199999999999E-14</v>
      </c>
      <c r="AD14" s="1">
        <v>2.1271100000000001E-14</v>
      </c>
      <c r="AE14" s="1">
        <v>2.2328099999999999E-14</v>
      </c>
      <c r="AF14" s="1">
        <v>2.3920899999999999E-14</v>
      </c>
      <c r="AG14" s="1">
        <v>3.5191899999999998E-14</v>
      </c>
      <c r="AH14" s="1">
        <v>1.21215E-13</v>
      </c>
      <c r="AI14" s="1">
        <v>1.5305600000000001E-12</v>
      </c>
      <c r="AJ14" s="1">
        <v>5.3599399999999996E-9</v>
      </c>
      <c r="AK14" s="1">
        <v>2.1040799999999999E-14</v>
      </c>
      <c r="AL14" s="1">
        <v>2.1085900000000001E-14</v>
      </c>
      <c r="AM14" s="1">
        <v>2.1494300000000001E-14</v>
      </c>
      <c r="AN14" s="1">
        <v>2.2077599999999999E-14</v>
      </c>
      <c r="AO14" s="1">
        <v>2.5011900000000001E-14</v>
      </c>
      <c r="AP14" s="1">
        <v>4.0301300000000002E-14</v>
      </c>
      <c r="AQ14" s="1">
        <v>1.7674800000000001E-13</v>
      </c>
      <c r="AR14" s="1">
        <v>4.3948100000000003E-11</v>
      </c>
    </row>
    <row r="15" spans="1:44" x14ac:dyDescent="0.25">
      <c r="A15" t="s">
        <v>53</v>
      </c>
      <c r="B15" t="s">
        <v>60</v>
      </c>
      <c r="C15" t="s">
        <v>61</v>
      </c>
      <c r="D15" t="s">
        <v>41</v>
      </c>
      <c r="E15" s="1">
        <v>109.44</v>
      </c>
      <c r="F15" s="1">
        <v>109.59399999999999</v>
      </c>
      <c r="G15" s="1">
        <v>110.631</v>
      </c>
      <c r="H15" s="1">
        <v>112.041</v>
      </c>
      <c r="I15" s="1">
        <v>110.607</v>
      </c>
      <c r="J15" s="1">
        <v>108.883</v>
      </c>
      <c r="K15" s="1">
        <v>109.577</v>
      </c>
      <c r="L15" s="1">
        <v>109.637</v>
      </c>
      <c r="M15" s="1">
        <v>98.832400000000007</v>
      </c>
      <c r="N15" s="1">
        <v>99.234300000000005</v>
      </c>
      <c r="O15" s="1">
        <v>99.733500000000006</v>
      </c>
      <c r="P15" s="1">
        <v>98.874700000000004</v>
      </c>
      <c r="Q15" s="1">
        <v>97.000200000000007</v>
      </c>
      <c r="R15" s="1">
        <v>97.222099999999998</v>
      </c>
      <c r="S15" s="1">
        <v>98.202200000000005</v>
      </c>
      <c r="T15" s="1">
        <v>104.387</v>
      </c>
      <c r="U15" s="1">
        <v>105.989</v>
      </c>
      <c r="V15" s="1">
        <v>105.917</v>
      </c>
      <c r="W15" s="1">
        <v>105.398</v>
      </c>
      <c r="X15" s="1">
        <v>104.634</v>
      </c>
      <c r="Y15" s="1">
        <v>104.09099999999999</v>
      </c>
      <c r="Z15" s="1">
        <v>106.47499999999999</v>
      </c>
      <c r="AA15" s="1">
        <v>105.03400000000001</v>
      </c>
      <c r="AB15" s="1">
        <v>106.914</v>
      </c>
      <c r="AC15" s="1">
        <v>117.437</v>
      </c>
      <c r="AD15" s="1">
        <v>117.80500000000001</v>
      </c>
      <c r="AE15" s="1">
        <v>120.386</v>
      </c>
      <c r="AF15" s="1">
        <v>118.913</v>
      </c>
      <c r="AG15" s="1">
        <v>115.812</v>
      </c>
      <c r="AH15" s="1">
        <v>114.61499999999999</v>
      </c>
      <c r="AI15" s="1">
        <v>117.34399999999999</v>
      </c>
      <c r="AJ15" s="1">
        <v>114.916</v>
      </c>
      <c r="AK15" s="1">
        <v>126.819</v>
      </c>
      <c r="AL15" s="1">
        <v>126.59</v>
      </c>
      <c r="AM15" s="1">
        <v>124.997</v>
      </c>
      <c r="AN15" s="1">
        <v>122.90300000000001</v>
      </c>
      <c r="AO15" s="1">
        <v>120.30200000000001</v>
      </c>
      <c r="AP15" s="1">
        <v>123.285</v>
      </c>
      <c r="AQ15" s="1">
        <v>123.651</v>
      </c>
      <c r="AR15" s="1">
        <v>121.279</v>
      </c>
    </row>
    <row r="16" spans="1:44" x14ac:dyDescent="0.25">
      <c r="A16" t="s">
        <v>53</v>
      </c>
      <c r="B16" t="s">
        <v>62</v>
      </c>
      <c r="C16" t="s">
        <v>61</v>
      </c>
      <c r="D16" t="s">
        <v>41</v>
      </c>
      <c r="E16" s="1">
        <v>109.48099999999999</v>
      </c>
      <c r="F16" s="1">
        <v>109.575</v>
      </c>
      <c r="G16" s="1">
        <v>110.75700000000001</v>
      </c>
      <c r="H16" s="1">
        <v>111.822</v>
      </c>
      <c r="I16" s="1">
        <v>105.759</v>
      </c>
      <c r="J16" s="1">
        <v>103.97</v>
      </c>
      <c r="K16" s="1">
        <v>102.167</v>
      </c>
      <c r="L16" s="1">
        <v>408.30399999999997</v>
      </c>
      <c r="M16" s="1">
        <v>98.097399999999993</v>
      </c>
      <c r="N16" s="1">
        <v>98.232500000000002</v>
      </c>
      <c r="O16" s="1">
        <v>98.578999999999994</v>
      </c>
      <c r="P16" s="1">
        <v>95.895499999999998</v>
      </c>
      <c r="Q16" s="1">
        <v>90.448599999999999</v>
      </c>
      <c r="R16" s="1">
        <v>104.523</v>
      </c>
      <c r="S16" s="1">
        <v>283.428</v>
      </c>
      <c r="T16" s="1">
        <v>1378.85</v>
      </c>
      <c r="U16" s="1">
        <v>106.10299999999999</v>
      </c>
      <c r="V16" s="1">
        <v>105.861</v>
      </c>
      <c r="W16" s="1">
        <v>105.006</v>
      </c>
      <c r="X16" s="1">
        <v>103.53</v>
      </c>
      <c r="Y16" s="1">
        <v>101.907</v>
      </c>
      <c r="Z16" s="1">
        <v>99.7089</v>
      </c>
      <c r="AA16" s="1">
        <v>108.979</v>
      </c>
      <c r="AB16" s="1">
        <v>900.80899999999997</v>
      </c>
      <c r="AC16" s="1">
        <v>117.265</v>
      </c>
      <c r="AD16" s="1">
        <v>117.56699999999999</v>
      </c>
      <c r="AE16" s="1">
        <v>120.233</v>
      </c>
      <c r="AF16" s="1">
        <v>118.301</v>
      </c>
      <c r="AG16" s="1">
        <v>112.69199999999999</v>
      </c>
      <c r="AH16" s="1">
        <v>113.346</v>
      </c>
      <c r="AI16" s="1">
        <v>111.755</v>
      </c>
      <c r="AJ16" s="1">
        <v>107.511</v>
      </c>
      <c r="AK16" s="1">
        <v>127.249</v>
      </c>
      <c r="AL16" s="1">
        <v>127.054</v>
      </c>
      <c r="AM16" s="1">
        <v>125.813</v>
      </c>
      <c r="AN16" s="1">
        <v>123.545</v>
      </c>
      <c r="AO16" s="1">
        <v>120.048</v>
      </c>
      <c r="AP16" s="1">
        <v>118.18899999999999</v>
      </c>
      <c r="AQ16" s="1">
        <v>119.419</v>
      </c>
      <c r="AR16" s="1">
        <v>112.508</v>
      </c>
    </row>
    <row r="17" spans="1:44" x14ac:dyDescent="0.25">
      <c r="A17" t="s">
        <v>53</v>
      </c>
      <c r="B17" t="s">
        <v>63</v>
      </c>
      <c r="C17" t="s">
        <v>64</v>
      </c>
      <c r="D17" t="s">
        <v>41</v>
      </c>
      <c r="E17" s="1">
        <v>1.8122100000000001E-5</v>
      </c>
      <c r="F17" s="1">
        <v>3.61045E-5</v>
      </c>
      <c r="G17" s="1">
        <v>7.4091900000000001E-5</v>
      </c>
      <c r="H17" s="1">
        <v>8.5634499999999995E-5</v>
      </c>
      <c r="I17" s="1">
        <v>9.8654399999999995E-5</v>
      </c>
      <c r="J17" s="1">
        <v>1.06001E-4</v>
      </c>
      <c r="K17" s="1">
        <v>1.11828E-4</v>
      </c>
      <c r="L17" s="1">
        <v>1.2211000000000001E-4</v>
      </c>
      <c r="M17" s="1">
        <v>2.2071700000000001E-5</v>
      </c>
      <c r="N17" s="1">
        <v>4.2360200000000001E-5</v>
      </c>
      <c r="O17" s="1">
        <v>7.9664200000000002E-5</v>
      </c>
      <c r="P17" s="1">
        <v>8.9888400000000005E-5</v>
      </c>
      <c r="Q17" s="1">
        <v>1.01418E-4</v>
      </c>
      <c r="R17" s="1">
        <v>1.07552E-4</v>
      </c>
      <c r="S17" s="1">
        <v>1.13208E-4</v>
      </c>
      <c r="T17" s="1">
        <v>1.47224E-4</v>
      </c>
      <c r="U17" s="1">
        <v>2.0037599999999999E-5</v>
      </c>
      <c r="V17" s="1">
        <v>3.92011E-5</v>
      </c>
      <c r="W17" s="1">
        <v>7.73175E-5</v>
      </c>
      <c r="X17" s="1">
        <v>8.8202700000000002E-5</v>
      </c>
      <c r="Y17" s="1">
        <v>1.00747E-4</v>
      </c>
      <c r="Z17" s="1">
        <v>1.07026E-4</v>
      </c>
      <c r="AA17" s="1">
        <v>1.12464E-4</v>
      </c>
      <c r="AB17" s="1">
        <v>1.22067E-4</v>
      </c>
      <c r="AC17" s="1">
        <v>1.5136E-5</v>
      </c>
      <c r="AD17" s="1">
        <v>3.0721900000000001E-5</v>
      </c>
      <c r="AE17" s="1">
        <v>6.7733300000000004E-5</v>
      </c>
      <c r="AF17" s="1">
        <v>7.9657899999999995E-5</v>
      </c>
      <c r="AG17" s="1">
        <v>9.4363600000000006E-5</v>
      </c>
      <c r="AH17" s="1">
        <v>1.02493E-4</v>
      </c>
      <c r="AI17" s="1">
        <v>1.09271E-4</v>
      </c>
      <c r="AJ17" s="1">
        <v>1.2159699999999999E-4</v>
      </c>
      <c r="AK17" s="1">
        <v>1.3430399999999999E-5</v>
      </c>
      <c r="AL17" s="1">
        <v>2.6806799999999999E-5</v>
      </c>
      <c r="AM17" s="1">
        <v>6.0578700000000003E-5</v>
      </c>
      <c r="AN17" s="1">
        <v>7.3796100000000003E-5</v>
      </c>
      <c r="AO17" s="1">
        <v>9.0562800000000006E-5</v>
      </c>
      <c r="AP17" s="1">
        <v>9.9153499999999999E-5</v>
      </c>
      <c r="AQ17" s="1">
        <v>1.0601400000000001E-4</v>
      </c>
      <c r="AR17" s="1">
        <v>1.2027300000000001E-4</v>
      </c>
    </row>
    <row r="18" spans="1:44" x14ac:dyDescent="0.25">
      <c r="A18" t="s">
        <v>53</v>
      </c>
      <c r="B18" t="s">
        <v>65</v>
      </c>
      <c r="C18" t="s">
        <v>64</v>
      </c>
      <c r="D18" t="s">
        <v>41</v>
      </c>
      <c r="E18" s="1">
        <v>3.57977E-7</v>
      </c>
      <c r="F18" s="1">
        <v>1.26191E-6</v>
      </c>
      <c r="G18" s="1">
        <v>3.6790900000000002E-6</v>
      </c>
      <c r="H18" s="1">
        <v>4.4095199999999996E-6</v>
      </c>
      <c r="I18" s="1">
        <v>6.0828499999999997E-6</v>
      </c>
      <c r="J18" s="1">
        <v>1.23079E-5</v>
      </c>
      <c r="K18" s="1">
        <v>1.80122E-5</v>
      </c>
      <c r="L18" s="1">
        <v>2.3066800000000001E-5</v>
      </c>
      <c r="M18" s="1">
        <v>5.0436899999999998E-7</v>
      </c>
      <c r="N18" s="1">
        <v>1.37501E-6</v>
      </c>
      <c r="O18" s="1">
        <v>3.69022E-6</v>
      </c>
      <c r="P18" s="1">
        <v>5.0071699999999997E-6</v>
      </c>
      <c r="Q18" s="1">
        <v>8.2200900000000004E-6</v>
      </c>
      <c r="R18" s="1">
        <v>1.3009E-5</v>
      </c>
      <c r="S18" s="1">
        <v>1.83645E-5</v>
      </c>
      <c r="T18" s="1">
        <v>4.0473199999999997E-5</v>
      </c>
      <c r="U18" s="1">
        <v>3.78914E-7</v>
      </c>
      <c r="V18" s="1">
        <v>1.20963E-6</v>
      </c>
      <c r="W18" s="1">
        <v>3.4868600000000002E-6</v>
      </c>
      <c r="X18" s="1">
        <v>4.2382499999999996E-6</v>
      </c>
      <c r="Y18" s="1">
        <v>7.2545700000000004E-6</v>
      </c>
      <c r="Z18" s="1">
        <v>1.2712E-5</v>
      </c>
      <c r="AA18" s="1">
        <v>1.7222199999999999E-5</v>
      </c>
      <c r="AB18" s="1">
        <v>3.5154799999999998E-5</v>
      </c>
      <c r="AC18" s="1">
        <v>3.2256100000000003E-7</v>
      </c>
      <c r="AD18" s="1">
        <v>1.6204599999999999E-6</v>
      </c>
      <c r="AE18" s="1">
        <v>6.1267899999999997E-6</v>
      </c>
      <c r="AF18" s="1">
        <v>7.4513799999999998E-6</v>
      </c>
      <c r="AG18" s="1">
        <v>7.7416200000000003E-6</v>
      </c>
      <c r="AH18" s="1">
        <v>1.1667900000000001E-5</v>
      </c>
      <c r="AI18" s="1">
        <v>1.9301100000000001E-5</v>
      </c>
      <c r="AJ18" s="1">
        <v>2.48032E-5</v>
      </c>
      <c r="AK18" s="1">
        <v>2.0226299999999999E-7</v>
      </c>
      <c r="AL18" s="1">
        <v>1.9713800000000002E-6</v>
      </c>
      <c r="AM18" s="1">
        <v>9.2746600000000001E-6</v>
      </c>
      <c r="AN18" s="1">
        <v>1.1918300000000001E-5</v>
      </c>
      <c r="AO18" s="1">
        <v>1.3008499999999999E-5</v>
      </c>
      <c r="AP18" s="1">
        <v>1.29291E-5</v>
      </c>
      <c r="AQ18" s="1">
        <v>1.9409300000000001E-5</v>
      </c>
      <c r="AR18" s="1">
        <v>2.5615699999999999E-5</v>
      </c>
    </row>
    <row r="19" spans="1:44" x14ac:dyDescent="0.25">
      <c r="A19" t="s">
        <v>53</v>
      </c>
      <c r="B19" s="3" t="s">
        <v>66</v>
      </c>
      <c r="C19" t="s">
        <v>55</v>
      </c>
      <c r="D19" t="s">
        <v>41</v>
      </c>
      <c r="E19" s="1">
        <v>2.7586199999999998E-3</v>
      </c>
      <c r="F19" s="1">
        <v>4.7700399999999997E-3</v>
      </c>
      <c r="G19" s="1">
        <v>1.89894E-2</v>
      </c>
      <c r="H19" s="1">
        <v>4.3142800000000002E-2</v>
      </c>
      <c r="I19" s="1">
        <v>0.104868</v>
      </c>
      <c r="J19" s="1">
        <v>0.231073</v>
      </c>
      <c r="K19" s="1">
        <v>0.36548999999999998</v>
      </c>
      <c r="L19" s="1">
        <v>0.55973399999999995</v>
      </c>
      <c r="M19" s="1">
        <v>4.5654800000000002E-3</v>
      </c>
      <c r="N19" s="1">
        <v>1.1528399999999999E-2</v>
      </c>
      <c r="O19" s="1">
        <v>3.3850100000000001E-2</v>
      </c>
      <c r="P19" s="1">
        <v>4.9289199999999998E-2</v>
      </c>
      <c r="Q19" s="1">
        <v>0.18919</v>
      </c>
      <c r="R19" s="1">
        <v>0.37105399999999999</v>
      </c>
      <c r="S19" s="1">
        <v>0.42702800000000002</v>
      </c>
      <c r="T19" s="1">
        <v>0.27582499999999999</v>
      </c>
      <c r="U19" s="1">
        <v>1.8495399999999999E-2</v>
      </c>
      <c r="V19" s="1">
        <v>1.8620000000000001E-2</v>
      </c>
      <c r="W19" s="1">
        <v>2.20681E-2</v>
      </c>
      <c r="X19" s="1">
        <v>3.5220500000000002E-2</v>
      </c>
      <c r="Y19" s="1">
        <v>0.13413900000000001</v>
      </c>
      <c r="Z19" s="1">
        <v>0.29403800000000002</v>
      </c>
      <c r="AA19" s="1">
        <v>0.47511399999999998</v>
      </c>
      <c r="AB19" s="1">
        <v>0.44164300000000001</v>
      </c>
      <c r="AC19" s="1">
        <v>4.2898700000000003E-3</v>
      </c>
      <c r="AD19" s="1">
        <v>6.7137500000000001E-3</v>
      </c>
      <c r="AE19" s="1">
        <v>2.32927E-2</v>
      </c>
      <c r="AF19" s="1">
        <v>3.6099899999999997E-2</v>
      </c>
      <c r="AG19" s="1">
        <v>7.8059100000000006E-2</v>
      </c>
      <c r="AH19" s="1">
        <v>0.17577899999999999</v>
      </c>
      <c r="AI19" s="1">
        <v>0.27647500000000003</v>
      </c>
      <c r="AJ19" s="1">
        <v>0.52778199999999997</v>
      </c>
      <c r="AK19" s="1">
        <v>1.9754500000000001E-2</v>
      </c>
      <c r="AL19" s="1">
        <v>2.0710900000000001E-2</v>
      </c>
      <c r="AM19" s="1">
        <v>1.8410099999999999E-2</v>
      </c>
      <c r="AN19" s="1">
        <v>2.5409600000000001E-2</v>
      </c>
      <c r="AO19" s="1">
        <v>6.4856300000000006E-2</v>
      </c>
      <c r="AP19" s="1">
        <v>0.134461</v>
      </c>
      <c r="AQ19" s="1">
        <v>0.234957</v>
      </c>
      <c r="AR19" s="1">
        <v>0.39823399999999998</v>
      </c>
    </row>
    <row r="20" spans="1:44" x14ac:dyDescent="0.25">
      <c r="A20" t="s">
        <v>53</v>
      </c>
      <c r="B20" s="2" t="s">
        <v>67</v>
      </c>
      <c r="C20" t="s">
        <v>68</v>
      </c>
      <c r="D20" t="s">
        <v>41</v>
      </c>
      <c r="E20" s="1">
        <v>1696190000</v>
      </c>
      <c r="F20" s="1">
        <v>3541660000</v>
      </c>
      <c r="G20" s="1">
        <v>7496550000</v>
      </c>
      <c r="H20" s="1">
        <v>7358800000</v>
      </c>
      <c r="I20" s="1">
        <v>2709370000</v>
      </c>
      <c r="J20" s="1">
        <v>163837000</v>
      </c>
      <c r="K20" s="1">
        <v>2733650</v>
      </c>
      <c r="L20" s="1">
        <v>70.811599999999999</v>
      </c>
      <c r="M20" s="1">
        <v>1735200000</v>
      </c>
      <c r="N20" s="1">
        <v>2657760000</v>
      </c>
      <c r="O20" s="1">
        <v>1737470000</v>
      </c>
      <c r="P20" s="1">
        <v>769277000</v>
      </c>
      <c r="Q20" s="1">
        <v>20088100</v>
      </c>
      <c r="R20" s="1">
        <v>31559.1</v>
      </c>
      <c r="S20" s="1">
        <v>163.45400000000001</v>
      </c>
      <c r="T20" s="1">
        <v>9.3087199999999992</v>
      </c>
      <c r="U20" s="1">
        <v>1880250000</v>
      </c>
      <c r="V20" s="1">
        <v>3697970000</v>
      </c>
      <c r="W20" s="1">
        <v>5580210000</v>
      </c>
      <c r="X20" s="1">
        <v>3951170000</v>
      </c>
      <c r="Y20" s="1">
        <v>523817000</v>
      </c>
      <c r="Z20" s="1">
        <v>6599960</v>
      </c>
      <c r="AA20" s="1">
        <v>19994.900000000001</v>
      </c>
      <c r="AB20" s="1">
        <v>17.885000000000002</v>
      </c>
      <c r="AC20" s="1">
        <v>1516140000</v>
      </c>
      <c r="AD20" s="1">
        <v>3269700000</v>
      </c>
      <c r="AE20" s="1">
        <v>8316490000</v>
      </c>
      <c r="AF20" s="1">
        <v>10002600000</v>
      </c>
      <c r="AG20" s="1">
        <v>9074470000</v>
      </c>
      <c r="AH20" s="1">
        <v>3097960000</v>
      </c>
      <c r="AI20" s="1">
        <v>283631000</v>
      </c>
      <c r="AJ20" s="1">
        <v>101973</v>
      </c>
      <c r="AK20" s="1">
        <v>1300490000</v>
      </c>
      <c r="AL20" s="1">
        <v>2817890000</v>
      </c>
      <c r="AM20" s="1">
        <v>7610190000</v>
      </c>
      <c r="AN20" s="1">
        <v>9687900000</v>
      </c>
      <c r="AO20" s="1">
        <v>11709000000</v>
      </c>
      <c r="AP20" s="1">
        <v>8582810000</v>
      </c>
      <c r="AQ20" s="1">
        <v>2244140000</v>
      </c>
      <c r="AR20" s="1">
        <v>11506900</v>
      </c>
    </row>
    <row r="21" spans="1:44" x14ac:dyDescent="0.25">
      <c r="A21" t="s">
        <v>53</v>
      </c>
      <c r="B21" t="s">
        <v>69</v>
      </c>
      <c r="C21" t="s">
        <v>58</v>
      </c>
      <c r="D21" t="s">
        <v>41</v>
      </c>
      <c r="E21" s="1">
        <v>1.6492299999999999E-8</v>
      </c>
      <c r="F21" s="1">
        <v>3.2967199999999998E-8</v>
      </c>
      <c r="G21" s="1">
        <v>8.6501399999999997E-8</v>
      </c>
      <c r="H21" s="1">
        <v>1.1113300000000001E-7</v>
      </c>
      <c r="I21" s="1">
        <v>1.74889E-7</v>
      </c>
      <c r="J21" s="1">
        <v>2.4240299999999998E-7</v>
      </c>
      <c r="K21" s="1">
        <v>2.9483499999999998E-7</v>
      </c>
      <c r="L21" s="1">
        <v>4.0461999999999998E-7</v>
      </c>
      <c r="M21" s="1">
        <v>1.47269E-8</v>
      </c>
      <c r="N21" s="1">
        <v>2.9776800000000002E-8</v>
      </c>
      <c r="O21" s="1">
        <v>7.5741599999999996E-8</v>
      </c>
      <c r="P21" s="1">
        <v>1.02459E-7</v>
      </c>
      <c r="Q21" s="1">
        <v>1.51221E-7</v>
      </c>
      <c r="R21" s="1">
        <v>2.29423E-7</v>
      </c>
      <c r="S21" s="1">
        <v>3.1305600000000002E-7</v>
      </c>
      <c r="T21" s="1">
        <v>3.7071400000000002E-7</v>
      </c>
      <c r="U21" s="1">
        <v>1.5928100000000001E-8</v>
      </c>
      <c r="V21" s="1">
        <v>3.2222500000000003E-8</v>
      </c>
      <c r="W21" s="1">
        <v>8.2976500000000002E-8</v>
      </c>
      <c r="X21" s="1">
        <v>1.10557E-7</v>
      </c>
      <c r="Y21" s="1">
        <v>1.57408E-7</v>
      </c>
      <c r="Z21" s="1">
        <v>2.4844999999999998E-7</v>
      </c>
      <c r="AA21" s="1">
        <v>3.2658099999999998E-7</v>
      </c>
      <c r="AB21" s="1">
        <v>3.9588599999999998E-7</v>
      </c>
      <c r="AC21" s="1">
        <v>1.7398800000000002E-8</v>
      </c>
      <c r="AD21" s="1">
        <v>3.49034E-8</v>
      </c>
      <c r="AE21" s="1">
        <v>9.1370700000000002E-8</v>
      </c>
      <c r="AF21" s="1">
        <v>1.17536E-7</v>
      </c>
      <c r="AG21" s="1">
        <v>1.8217900000000001E-7</v>
      </c>
      <c r="AH21" s="1">
        <v>2.4516699999999999E-7</v>
      </c>
      <c r="AI21" s="1">
        <v>3.2017399999999999E-7</v>
      </c>
      <c r="AJ21" s="1">
        <v>4.1514800000000001E-7</v>
      </c>
      <c r="AK21" s="1">
        <v>1.77473E-8</v>
      </c>
      <c r="AL21" s="1">
        <v>3.5330099999999998E-8</v>
      </c>
      <c r="AM21" s="1">
        <v>9.2402199999999993E-8</v>
      </c>
      <c r="AN21" s="1">
        <v>1.2044299999999999E-7</v>
      </c>
      <c r="AO21" s="1">
        <v>1.82899E-7</v>
      </c>
      <c r="AP21" s="1">
        <v>2.5160200000000001E-7</v>
      </c>
      <c r="AQ21" s="1">
        <v>3.4864199999999998E-7</v>
      </c>
      <c r="AR21" s="1">
        <v>3.98495E-7</v>
      </c>
    </row>
    <row r="22" spans="1:44" x14ac:dyDescent="0.25">
      <c r="A22" t="s">
        <v>53</v>
      </c>
      <c r="B22" t="s">
        <v>70</v>
      </c>
      <c r="C22" t="s">
        <v>71</v>
      </c>
      <c r="D22" t="s">
        <v>41</v>
      </c>
      <c r="E22" s="1">
        <v>50.623699999999999</v>
      </c>
      <c r="F22" s="1">
        <v>28.6111</v>
      </c>
      <c r="G22" s="1">
        <v>20.1387</v>
      </c>
      <c r="H22" s="1">
        <v>19.420400000000001</v>
      </c>
      <c r="I22" s="1">
        <v>16.218499999999999</v>
      </c>
      <c r="J22" s="1">
        <v>8.6124299999999998</v>
      </c>
      <c r="K22" s="1">
        <v>6.2084299999999999</v>
      </c>
      <c r="L22" s="1">
        <v>5.29373</v>
      </c>
      <c r="M22" s="1">
        <v>43.760899999999999</v>
      </c>
      <c r="N22" s="1">
        <v>30.807200000000002</v>
      </c>
      <c r="O22" s="1">
        <v>21.587900000000001</v>
      </c>
      <c r="P22" s="1">
        <v>17.951899999999998</v>
      </c>
      <c r="Q22" s="1">
        <v>12.337899999999999</v>
      </c>
      <c r="R22" s="1">
        <v>8.2675199999999993</v>
      </c>
      <c r="S22" s="1">
        <v>6.1644699999999997</v>
      </c>
      <c r="T22" s="1">
        <v>3.6375700000000002</v>
      </c>
      <c r="U22" s="1">
        <v>52.881799999999998</v>
      </c>
      <c r="V22" s="1">
        <v>32.407600000000002</v>
      </c>
      <c r="W22" s="1">
        <v>22.173999999999999</v>
      </c>
      <c r="X22" s="1">
        <v>20.8111</v>
      </c>
      <c r="Y22" s="1">
        <v>13.8874</v>
      </c>
      <c r="Z22" s="1">
        <v>8.41934</v>
      </c>
      <c r="AA22" s="1">
        <v>6.5301499999999999</v>
      </c>
      <c r="AB22" s="1">
        <v>3.47228</v>
      </c>
      <c r="AC22" s="1">
        <v>46.924300000000002</v>
      </c>
      <c r="AD22" s="1">
        <v>18.9587</v>
      </c>
      <c r="AE22" s="1">
        <v>11.055300000000001</v>
      </c>
      <c r="AF22" s="1">
        <v>10.690300000000001</v>
      </c>
      <c r="AG22" s="1">
        <v>12.1891</v>
      </c>
      <c r="AH22" s="1">
        <v>8.7842000000000002</v>
      </c>
      <c r="AI22" s="1">
        <v>5.6614000000000004</v>
      </c>
      <c r="AJ22" s="1">
        <v>4.9024700000000001</v>
      </c>
      <c r="AK22" s="1">
        <v>66.400800000000004</v>
      </c>
      <c r="AL22" s="1">
        <v>13.598000000000001</v>
      </c>
      <c r="AM22" s="1">
        <v>6.5316299999999998</v>
      </c>
      <c r="AN22" s="1">
        <v>6.1918199999999999</v>
      </c>
      <c r="AO22" s="1">
        <v>6.9618000000000002</v>
      </c>
      <c r="AP22" s="1">
        <v>7.6690199999999997</v>
      </c>
      <c r="AQ22" s="1">
        <v>5.4619900000000001</v>
      </c>
      <c r="AR22" s="1">
        <v>4.69529</v>
      </c>
    </row>
    <row r="23" spans="1:44" x14ac:dyDescent="0.25">
      <c r="A23" t="s">
        <v>53</v>
      </c>
      <c r="B23" t="s">
        <v>72</v>
      </c>
      <c r="C23" t="s">
        <v>73</v>
      </c>
      <c r="D23" t="s">
        <v>41</v>
      </c>
      <c r="E23" s="1">
        <v>3.7784600000000002E-2</v>
      </c>
      <c r="F23" s="1">
        <v>-1.7689199999999999E-2</v>
      </c>
      <c r="G23" s="1">
        <v>0.114098</v>
      </c>
      <c r="H23" s="1">
        <v>-0.19617299999999999</v>
      </c>
      <c r="I23" s="1">
        <v>-4.3834900000000001</v>
      </c>
      <c r="J23" s="1">
        <v>-4.5119899999999999</v>
      </c>
      <c r="K23" s="1">
        <v>-6.7619400000000001</v>
      </c>
      <c r="L23" s="1">
        <v>272.41300000000001</v>
      </c>
      <c r="M23" s="1">
        <v>-0.74368400000000001</v>
      </c>
      <c r="N23" s="1">
        <v>-1.0096000000000001</v>
      </c>
      <c r="O23" s="1">
        <v>-1.15754</v>
      </c>
      <c r="P23" s="1">
        <v>-3.0131100000000002</v>
      </c>
      <c r="Q23" s="1">
        <v>-6.7541900000000004</v>
      </c>
      <c r="R23" s="1">
        <v>7.5096400000000001</v>
      </c>
      <c r="S23" s="1">
        <v>188.61699999999999</v>
      </c>
      <c r="T23" s="1">
        <v>1220.9000000000001</v>
      </c>
      <c r="U23" s="1">
        <v>0.10752</v>
      </c>
      <c r="V23" s="1">
        <v>-5.2648100000000003E-2</v>
      </c>
      <c r="W23" s="1">
        <v>-0.37245</v>
      </c>
      <c r="X23" s="1">
        <v>-1.0545500000000001</v>
      </c>
      <c r="Y23" s="1">
        <v>-2.0987399999999998</v>
      </c>
      <c r="Z23" s="1">
        <v>-6.3548999999999998</v>
      </c>
      <c r="AA23" s="1">
        <v>3.7552300000000001</v>
      </c>
      <c r="AB23" s="1">
        <v>742.55700000000002</v>
      </c>
      <c r="AC23" s="1">
        <v>-0.14668600000000001</v>
      </c>
      <c r="AD23" s="1">
        <v>-0.20161299999999999</v>
      </c>
      <c r="AE23" s="1">
        <v>-0.12652099999999999</v>
      </c>
      <c r="AF23" s="1">
        <v>-0.51454200000000005</v>
      </c>
      <c r="AG23" s="1">
        <v>-2.6937700000000002</v>
      </c>
      <c r="AH23" s="1">
        <v>-1.1070599999999999</v>
      </c>
      <c r="AI23" s="1">
        <v>-4.7633099999999997</v>
      </c>
      <c r="AJ23" s="1">
        <v>-6.4438399999999998</v>
      </c>
      <c r="AK23" s="1">
        <v>0.338837</v>
      </c>
      <c r="AL23" s="1">
        <v>0.36664400000000003</v>
      </c>
      <c r="AM23" s="1">
        <v>0.65246899999999997</v>
      </c>
      <c r="AN23" s="1">
        <v>0.52256100000000005</v>
      </c>
      <c r="AO23" s="1">
        <v>-0.21154500000000001</v>
      </c>
      <c r="AP23" s="1">
        <v>-4.1332000000000004</v>
      </c>
      <c r="AQ23" s="1">
        <v>-3.4226100000000002</v>
      </c>
      <c r="AR23" s="1">
        <v>-7.2315500000000004</v>
      </c>
    </row>
    <row r="26" spans="1:44" x14ac:dyDescent="0.25">
      <c r="A26" s="5" t="s">
        <v>85</v>
      </c>
    </row>
    <row r="30" spans="1:44" x14ac:dyDescent="0.25">
      <c r="B30" s="6" t="s">
        <v>89</v>
      </c>
    </row>
    <row r="31" spans="1:44" x14ac:dyDescent="0.25">
      <c r="A31" t="s">
        <v>99</v>
      </c>
      <c r="B31" t="s">
        <v>54</v>
      </c>
      <c r="C31" t="s">
        <v>56</v>
      </c>
      <c r="D31" s="4" t="s">
        <v>86</v>
      </c>
      <c r="E31" t="s">
        <v>87</v>
      </c>
      <c r="F31" t="s">
        <v>88</v>
      </c>
      <c r="H31" t="s">
        <v>57</v>
      </c>
      <c r="I31" t="s">
        <v>59</v>
      </c>
      <c r="J31" t="s">
        <v>106</v>
      </c>
    </row>
    <row r="32" spans="1:44" x14ac:dyDescent="0.25">
      <c r="A32" s="1">
        <v>0.66319799999999995</v>
      </c>
      <c r="B32" s="1">
        <v>0.49395699999999998</v>
      </c>
      <c r="C32" s="1">
        <v>0.122904</v>
      </c>
      <c r="D32" s="1">
        <f>(A32-B32)</f>
        <v>0.16924099999999997</v>
      </c>
      <c r="E32" s="1">
        <f>(B32-C32)</f>
        <v>0.37105299999999997</v>
      </c>
      <c r="F32" s="1">
        <v>1000000000000</v>
      </c>
      <c r="H32" s="1">
        <v>4.8295899999999998E-4</v>
      </c>
      <c r="I32" s="1">
        <v>1.5303300000000001E-8</v>
      </c>
      <c r="J32" s="1">
        <f>H32/I32</f>
        <v>31559.140838904023</v>
      </c>
    </row>
    <row r="33" spans="1:10" x14ac:dyDescent="0.25">
      <c r="A33" s="1">
        <v>0.81091500000000005</v>
      </c>
      <c r="B33" s="1">
        <v>0.65441199999999999</v>
      </c>
      <c r="C33" s="1">
        <v>0.36037400000000003</v>
      </c>
      <c r="D33" s="1">
        <f t="shared" ref="D33:D36" si="0">(A33-B33)</f>
        <v>0.15650300000000006</v>
      </c>
      <c r="E33" s="1">
        <f t="shared" ref="E33:E36" si="1">(B33-C33)</f>
        <v>0.29403799999999997</v>
      </c>
      <c r="F33" s="1">
        <v>1500000000000</v>
      </c>
      <c r="H33" s="1">
        <v>4.4957100000000001E-4</v>
      </c>
      <c r="I33" s="1">
        <v>6.8117200000000005E-11</v>
      </c>
      <c r="J33" s="1">
        <f t="shared" ref="J33:J36" si="2">H33/I33</f>
        <v>6599963.0049385466</v>
      </c>
    </row>
    <row r="34" spans="1:10" x14ac:dyDescent="0.25">
      <c r="A34" s="1">
        <v>0.92217700000000002</v>
      </c>
      <c r="B34" s="1">
        <v>0.76344500000000004</v>
      </c>
      <c r="C34" s="1">
        <v>0.53237199999999996</v>
      </c>
      <c r="D34" s="1">
        <f t="shared" si="0"/>
        <v>0.15873199999999998</v>
      </c>
      <c r="E34" s="1">
        <f t="shared" si="1"/>
        <v>0.23107300000000008</v>
      </c>
      <c r="F34" s="1">
        <v>2000000000000</v>
      </c>
      <c r="H34" s="1">
        <v>4.2003400000000001E-4</v>
      </c>
      <c r="I34" s="1">
        <v>2.56373E-12</v>
      </c>
      <c r="J34" s="1">
        <f t="shared" si="2"/>
        <v>163837065.52562088</v>
      </c>
    </row>
    <row r="35" spans="1:10" x14ac:dyDescent="0.25">
      <c r="A35" s="1">
        <v>1.09406</v>
      </c>
      <c r="B35" s="1">
        <v>0.93001400000000001</v>
      </c>
      <c r="C35" s="1">
        <v>0.75423499999999999</v>
      </c>
      <c r="D35" s="1">
        <f t="shared" si="0"/>
        <v>0.16404600000000003</v>
      </c>
      <c r="E35" s="1">
        <f t="shared" si="1"/>
        <v>0.17577900000000002</v>
      </c>
      <c r="F35" s="1">
        <v>3000000000000</v>
      </c>
      <c r="H35" s="1">
        <v>3.7551799999999998E-4</v>
      </c>
      <c r="I35" s="1">
        <v>1.21215E-13</v>
      </c>
      <c r="J35" s="1">
        <f t="shared" si="2"/>
        <v>3097949923.689312</v>
      </c>
    </row>
    <row r="36" spans="1:10" x14ac:dyDescent="0.25">
      <c r="A36" s="1">
        <v>1.22706</v>
      </c>
      <c r="B36" s="1">
        <v>1.0595000000000001</v>
      </c>
      <c r="C36" s="1">
        <v>0.92504299999999995</v>
      </c>
      <c r="D36" s="1">
        <f t="shared" si="0"/>
        <v>0.16755999999999993</v>
      </c>
      <c r="E36" s="1">
        <f t="shared" si="1"/>
        <v>0.13445700000000016</v>
      </c>
      <c r="F36" s="1">
        <v>4000000000000</v>
      </c>
      <c r="H36" s="1">
        <v>3.4589799999999997E-4</v>
      </c>
      <c r="I36" s="1">
        <v>4.0301300000000002E-14</v>
      </c>
      <c r="J36" s="1">
        <f t="shared" si="2"/>
        <v>8582800058.5589037</v>
      </c>
    </row>
    <row r="37" spans="1:10" x14ac:dyDescent="0.25">
      <c r="J37" t="s">
        <v>107</v>
      </c>
    </row>
    <row r="39" spans="1:10" x14ac:dyDescent="0.25">
      <c r="B39" t="s">
        <v>88</v>
      </c>
    </row>
    <row r="40" spans="1:10" x14ac:dyDescent="0.25">
      <c r="B40" s="1">
        <v>1000000000000</v>
      </c>
    </row>
    <row r="41" spans="1:10" x14ac:dyDescent="0.25">
      <c r="B41" s="1">
        <v>1500000000000</v>
      </c>
    </row>
    <row r="42" spans="1:10" x14ac:dyDescent="0.25">
      <c r="B42" s="1">
        <v>2000000000000</v>
      </c>
    </row>
    <row r="43" spans="1:10" x14ac:dyDescent="0.25">
      <c r="B43" s="1">
        <v>3000000000000</v>
      </c>
    </row>
    <row r="44" spans="1:10" x14ac:dyDescent="0.25">
      <c r="B44" s="1">
        <v>4000000000000</v>
      </c>
    </row>
    <row r="50" spans="1:12" x14ac:dyDescent="0.25">
      <c r="L50" t="s">
        <v>97</v>
      </c>
    </row>
    <row r="54" spans="1:12" x14ac:dyDescent="0.25">
      <c r="G54" t="s">
        <v>105</v>
      </c>
    </row>
    <row r="64" spans="1:12" x14ac:dyDescent="0.25">
      <c r="A64" s="6" t="s">
        <v>92</v>
      </c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E65" t="s">
        <v>17</v>
      </c>
      <c r="F65" t="s">
        <v>25</v>
      </c>
      <c r="G65" t="s">
        <v>9</v>
      </c>
      <c r="H65" t="s">
        <v>33</v>
      </c>
      <c r="I65" t="s">
        <v>82</v>
      </c>
    </row>
    <row r="66" spans="1:11" x14ac:dyDescent="0.25">
      <c r="A66" t="s">
        <v>36</v>
      </c>
      <c r="B66" t="s">
        <v>37</v>
      </c>
      <c r="D66" t="s">
        <v>38</v>
      </c>
      <c r="E66" s="1">
        <v>1000000000000</v>
      </c>
      <c r="F66" s="1">
        <v>1500000000000</v>
      </c>
      <c r="G66" s="7">
        <v>2000000000000</v>
      </c>
      <c r="H66" s="1">
        <v>3000000000000</v>
      </c>
      <c r="I66" s="1">
        <v>4000000000000</v>
      </c>
    </row>
    <row r="67" spans="1:11" x14ac:dyDescent="0.25">
      <c r="A67" t="s">
        <v>36</v>
      </c>
      <c r="B67" t="s">
        <v>39</v>
      </c>
      <c r="C67" t="s">
        <v>40</v>
      </c>
      <c r="D67" t="s">
        <v>41</v>
      </c>
      <c r="E67" s="1">
        <v>9.44048E+16</v>
      </c>
      <c r="F67" s="1">
        <v>1.41362E+17</v>
      </c>
      <c r="G67" s="1">
        <v>1.88319E+17</v>
      </c>
      <c r="H67" s="1">
        <v>2.82232E+17</v>
      </c>
      <c r="I67" s="1">
        <v>3.76146E+17</v>
      </c>
      <c r="J67" t="s">
        <v>93</v>
      </c>
    </row>
    <row r="68" spans="1:11" x14ac:dyDescent="0.25">
      <c r="A68" t="s">
        <v>36</v>
      </c>
      <c r="B68" t="s">
        <v>42</v>
      </c>
      <c r="C68" t="s">
        <v>40</v>
      </c>
      <c r="D68" t="s">
        <v>41</v>
      </c>
      <c r="E68" s="1">
        <v>9792900000000000</v>
      </c>
      <c r="F68" s="1">
        <v>1.46679E+16</v>
      </c>
      <c r="G68" s="1">
        <v>1.95428E+16</v>
      </c>
      <c r="H68" s="1">
        <v>2.92927E+16</v>
      </c>
      <c r="I68" s="1">
        <v>3.90426E+16</v>
      </c>
      <c r="J68" t="s">
        <v>93</v>
      </c>
    </row>
    <row r="69" spans="1:11" x14ac:dyDescent="0.25">
      <c r="A69" t="s">
        <v>43</v>
      </c>
      <c r="B69" t="s">
        <v>44</v>
      </c>
      <c r="D69" t="s">
        <v>38</v>
      </c>
      <c r="E69">
        <v>60</v>
      </c>
      <c r="F69">
        <v>60</v>
      </c>
      <c r="G69">
        <v>60</v>
      </c>
      <c r="H69">
        <v>60</v>
      </c>
      <c r="I69">
        <v>60</v>
      </c>
    </row>
    <row r="70" spans="1:11" x14ac:dyDescent="0.25">
      <c r="A70" t="s">
        <v>43</v>
      </c>
      <c r="B70" t="s">
        <v>45</v>
      </c>
      <c r="C70" t="s">
        <v>46</v>
      </c>
      <c r="D70" t="s">
        <v>41</v>
      </c>
      <c r="E70">
        <v>3.0253599999999999E-2</v>
      </c>
      <c r="F70">
        <v>3.0253200000000001E-2</v>
      </c>
      <c r="G70">
        <v>3.0252899999999999E-2</v>
      </c>
      <c r="H70">
        <v>3.02522E-2</v>
      </c>
      <c r="I70">
        <v>3.0251500000000001E-2</v>
      </c>
    </row>
    <row r="71" spans="1:11" x14ac:dyDescent="0.25">
      <c r="A71" t="s">
        <v>47</v>
      </c>
      <c r="B71" t="s">
        <v>48</v>
      </c>
      <c r="C71" t="s">
        <v>46</v>
      </c>
      <c r="D71" t="s">
        <v>41</v>
      </c>
      <c r="E71">
        <v>0.31838300000000003</v>
      </c>
      <c r="F71">
        <v>0.31833400000000001</v>
      </c>
      <c r="G71">
        <v>0.31828400000000001</v>
      </c>
      <c r="H71">
        <v>0.31818200000000002</v>
      </c>
      <c r="I71">
        <v>0.318077</v>
      </c>
    </row>
    <row r="72" spans="1:11" x14ac:dyDescent="0.25">
      <c r="A72" t="s">
        <v>47</v>
      </c>
      <c r="B72" t="s">
        <v>49</v>
      </c>
      <c r="C72" t="s">
        <v>40</v>
      </c>
      <c r="D72" t="s">
        <v>41</v>
      </c>
      <c r="E72" s="1">
        <v>9.39163E+16</v>
      </c>
      <c r="F72" s="1">
        <v>9.39151E+16</v>
      </c>
      <c r="G72" s="1">
        <v>9.39134E+16</v>
      </c>
      <c r="H72" s="1">
        <v>9.59967E+16</v>
      </c>
      <c r="I72" s="1">
        <v>1.27254E+17</v>
      </c>
      <c r="J72" t="s">
        <v>93</v>
      </c>
    </row>
    <row r="73" spans="1:11" x14ac:dyDescent="0.25">
      <c r="A73" t="s">
        <v>47</v>
      </c>
      <c r="B73" t="s">
        <v>50</v>
      </c>
      <c r="C73" t="s">
        <v>40</v>
      </c>
      <c r="D73" t="s">
        <v>41</v>
      </c>
      <c r="E73" s="1">
        <v>5148880000000000</v>
      </c>
      <c r="F73" s="1">
        <v>7685680000000000</v>
      </c>
      <c r="G73" s="1">
        <v>1.02256E+16</v>
      </c>
      <c r="H73" s="1">
        <v>1.53148E+16</v>
      </c>
      <c r="I73" s="1">
        <v>2.04163E+16</v>
      </c>
      <c r="J73" t="s">
        <v>93</v>
      </c>
    </row>
    <row r="74" spans="1:11" x14ac:dyDescent="0.25">
      <c r="A74" t="s">
        <v>51</v>
      </c>
      <c r="B74" t="s">
        <v>52</v>
      </c>
      <c r="D74" t="s">
        <v>38</v>
      </c>
      <c r="E74">
        <v>1</v>
      </c>
      <c r="F74">
        <v>1</v>
      </c>
      <c r="G74">
        <v>1</v>
      </c>
      <c r="H74">
        <v>1</v>
      </c>
      <c r="I74">
        <v>1</v>
      </c>
    </row>
    <row r="75" spans="1:11" x14ac:dyDescent="0.25">
      <c r="A75" t="s">
        <v>53</v>
      </c>
      <c r="B75" t="s">
        <v>54</v>
      </c>
      <c r="C75" t="s">
        <v>55</v>
      </c>
      <c r="D75" t="s">
        <v>41</v>
      </c>
      <c r="E75" s="1">
        <v>0.49395699999999998</v>
      </c>
      <c r="F75" s="1">
        <v>0.65441199999999999</v>
      </c>
      <c r="G75" s="1">
        <v>0.76344500000000004</v>
      </c>
      <c r="H75" s="1">
        <v>0.93001400000000001</v>
      </c>
      <c r="I75" s="1">
        <v>1.0595000000000001</v>
      </c>
      <c r="J75" t="s">
        <v>94</v>
      </c>
    </row>
    <row r="76" spans="1:11" x14ac:dyDescent="0.25">
      <c r="A76" t="s">
        <v>53</v>
      </c>
      <c r="B76" t="s">
        <v>56</v>
      </c>
      <c r="C76" t="s">
        <v>55</v>
      </c>
      <c r="D76" t="s">
        <v>41</v>
      </c>
      <c r="E76" s="1">
        <v>0.122904</v>
      </c>
      <c r="F76" s="1">
        <v>0.36037400000000003</v>
      </c>
      <c r="G76" s="1">
        <v>0.53237199999999996</v>
      </c>
      <c r="H76" s="1">
        <v>0.75423499999999999</v>
      </c>
      <c r="I76" s="1">
        <v>0.92504299999999995</v>
      </c>
      <c r="J76" t="s">
        <v>94</v>
      </c>
    </row>
    <row r="77" spans="1:11" x14ac:dyDescent="0.25">
      <c r="A77" t="s">
        <v>53</v>
      </c>
      <c r="B77" s="2" t="s">
        <v>57</v>
      </c>
      <c r="C77" t="s">
        <v>58</v>
      </c>
      <c r="D77" t="s">
        <v>41</v>
      </c>
      <c r="E77" s="1">
        <v>4.8295899999999998E-4</v>
      </c>
      <c r="F77" s="1">
        <v>4.4957100000000001E-4</v>
      </c>
      <c r="G77" s="1">
        <v>4.2003400000000001E-4</v>
      </c>
      <c r="H77" s="1">
        <v>3.7551799999999998E-4</v>
      </c>
      <c r="I77" s="1">
        <v>3.4589799999999997E-4</v>
      </c>
      <c r="J77" t="s">
        <v>95</v>
      </c>
    </row>
    <row r="78" spans="1:11" x14ac:dyDescent="0.25">
      <c r="A78" t="s">
        <v>53</v>
      </c>
      <c r="B78" s="2" t="s">
        <v>59</v>
      </c>
      <c r="C78" t="s">
        <v>58</v>
      </c>
      <c r="D78" t="s">
        <v>41</v>
      </c>
      <c r="E78" s="1">
        <v>1.5303300000000001E-8</v>
      </c>
      <c r="F78" s="1">
        <v>6.8117200000000005E-11</v>
      </c>
      <c r="G78" s="1">
        <v>2.56373E-12</v>
      </c>
      <c r="H78" s="1">
        <v>1.21215E-13</v>
      </c>
      <c r="I78" s="1">
        <v>4.0301300000000002E-14</v>
      </c>
      <c r="J78" t="s">
        <v>94</v>
      </c>
    </row>
    <row r="79" spans="1:11" x14ac:dyDescent="0.25">
      <c r="A79" t="s">
        <v>53</v>
      </c>
      <c r="B79" t="s">
        <v>60</v>
      </c>
      <c r="C79" t="s">
        <v>61</v>
      </c>
      <c r="D79" t="s">
        <v>41</v>
      </c>
      <c r="E79" s="1">
        <v>97.222099999999998</v>
      </c>
      <c r="F79" s="1">
        <v>106.47499999999999</v>
      </c>
      <c r="G79" s="1">
        <v>108.883</v>
      </c>
      <c r="H79" s="1">
        <v>114.61499999999999</v>
      </c>
      <c r="I79" s="1">
        <v>123.285</v>
      </c>
      <c r="J79" t="s">
        <v>94</v>
      </c>
      <c r="K79" t="s">
        <v>96</v>
      </c>
    </row>
    <row r="80" spans="1:11" x14ac:dyDescent="0.25">
      <c r="A80" t="s">
        <v>53</v>
      </c>
      <c r="B80" t="s">
        <v>62</v>
      </c>
      <c r="C80" t="s">
        <v>61</v>
      </c>
      <c r="D80" t="s">
        <v>41</v>
      </c>
      <c r="E80" s="1">
        <v>104.523</v>
      </c>
      <c r="F80" s="1">
        <v>99.7089</v>
      </c>
      <c r="G80" s="1">
        <v>103.97</v>
      </c>
      <c r="H80" s="1">
        <v>113.346</v>
      </c>
      <c r="I80" s="1">
        <v>118.18899999999999</v>
      </c>
      <c r="J80" t="s">
        <v>94</v>
      </c>
    </row>
    <row r="81" spans="1:10" x14ac:dyDescent="0.25">
      <c r="A81" t="s">
        <v>53</v>
      </c>
      <c r="B81" t="s">
        <v>63</v>
      </c>
      <c r="C81" t="s">
        <v>64</v>
      </c>
      <c r="D81" t="s">
        <v>41</v>
      </c>
      <c r="E81" s="1">
        <v>1.07552E-4</v>
      </c>
      <c r="F81" s="1">
        <v>1.07026E-4</v>
      </c>
      <c r="G81" s="1">
        <v>1.06001E-4</v>
      </c>
      <c r="H81" s="1">
        <v>1.02493E-4</v>
      </c>
      <c r="I81" s="1">
        <v>9.9153499999999999E-5</v>
      </c>
    </row>
    <row r="82" spans="1:10" x14ac:dyDescent="0.25">
      <c r="A82" t="s">
        <v>53</v>
      </c>
      <c r="B82" t="s">
        <v>65</v>
      </c>
      <c r="C82" t="s">
        <v>64</v>
      </c>
      <c r="D82" t="s">
        <v>41</v>
      </c>
      <c r="E82" s="1">
        <v>1.3009E-5</v>
      </c>
      <c r="F82" s="1">
        <v>1.2712E-5</v>
      </c>
      <c r="G82" s="1">
        <v>1.23079E-5</v>
      </c>
      <c r="H82" s="1">
        <v>1.1667900000000001E-5</v>
      </c>
      <c r="I82" s="1">
        <v>1.29291E-5</v>
      </c>
    </row>
    <row r="83" spans="1:10" x14ac:dyDescent="0.25">
      <c r="A83" t="s">
        <v>53</v>
      </c>
      <c r="B83" s="3" t="s">
        <v>66</v>
      </c>
      <c r="C83" t="s">
        <v>55</v>
      </c>
      <c r="D83" t="s">
        <v>41</v>
      </c>
      <c r="E83" s="1">
        <v>0.37105399999999999</v>
      </c>
      <c r="F83" s="1">
        <v>0.29403800000000002</v>
      </c>
      <c r="G83" s="1">
        <v>0.231073</v>
      </c>
      <c r="H83" s="1">
        <v>0.17577899999999999</v>
      </c>
      <c r="I83" s="1">
        <v>0.134461</v>
      </c>
      <c r="J83" t="s">
        <v>95</v>
      </c>
    </row>
    <row r="84" spans="1:10" x14ac:dyDescent="0.25">
      <c r="A84" t="s">
        <v>53</v>
      </c>
      <c r="B84" s="2" t="s">
        <v>67</v>
      </c>
      <c r="C84" t="s">
        <v>68</v>
      </c>
      <c r="D84" t="s">
        <v>41</v>
      </c>
      <c r="E84" s="1">
        <v>31559.1</v>
      </c>
      <c r="F84" s="1">
        <v>6599960</v>
      </c>
      <c r="G84" s="1">
        <v>163837000</v>
      </c>
      <c r="H84" s="1">
        <v>3097960000</v>
      </c>
      <c r="I84" s="1">
        <v>8582810000</v>
      </c>
    </row>
    <row r="85" spans="1:10" x14ac:dyDescent="0.25">
      <c r="A85" t="s">
        <v>53</v>
      </c>
      <c r="B85" t="s">
        <v>69</v>
      </c>
      <c r="C85" t="s">
        <v>58</v>
      </c>
      <c r="D85" t="s">
        <v>41</v>
      </c>
      <c r="E85" s="1">
        <v>2.29423E-7</v>
      </c>
      <c r="F85" s="1">
        <v>2.4844999999999998E-7</v>
      </c>
      <c r="G85" s="1">
        <v>2.4240299999999998E-7</v>
      </c>
      <c r="H85" s="1">
        <v>2.4516699999999999E-7</v>
      </c>
      <c r="I85" s="1">
        <v>2.5160200000000001E-7</v>
      </c>
    </row>
    <row r="86" spans="1:10" x14ac:dyDescent="0.25">
      <c r="A86" t="s">
        <v>53</v>
      </c>
      <c r="B86" t="s">
        <v>70</v>
      </c>
      <c r="C86" t="s">
        <v>71</v>
      </c>
      <c r="D86" t="s">
        <v>41</v>
      </c>
      <c r="E86" s="1">
        <v>8.2675199999999993</v>
      </c>
      <c r="F86" s="1">
        <v>8.41934</v>
      </c>
      <c r="G86" s="1">
        <v>8.6124299999999998</v>
      </c>
      <c r="H86" s="1">
        <v>8.7842000000000002</v>
      </c>
      <c r="I86" s="1">
        <v>7.6690199999999997</v>
      </c>
    </row>
    <row r="87" spans="1:10" x14ac:dyDescent="0.25">
      <c r="A87" t="s">
        <v>53</v>
      </c>
      <c r="B87" t="s">
        <v>72</v>
      </c>
      <c r="C87" t="s">
        <v>73</v>
      </c>
      <c r="D87" t="s">
        <v>41</v>
      </c>
      <c r="E87" s="1">
        <v>7.5096400000000001</v>
      </c>
      <c r="F87" s="1">
        <v>-6.3548999999999998</v>
      </c>
      <c r="G87" s="1">
        <v>-4.5119899999999999</v>
      </c>
      <c r="H87" s="1">
        <v>-1.1070599999999999</v>
      </c>
      <c r="I87" s="1">
        <v>-4.1332000000000004</v>
      </c>
    </row>
    <row r="91" spans="1:10" x14ac:dyDescent="0.25">
      <c r="A91" t="s">
        <v>110</v>
      </c>
      <c r="B91" s="1">
        <v>1000000000000</v>
      </c>
      <c r="C91" s="1">
        <v>1500000000000</v>
      </c>
      <c r="D91" s="1">
        <v>2000000000000</v>
      </c>
      <c r="E91" s="1">
        <v>3000000000000</v>
      </c>
      <c r="F91" s="1">
        <v>4000000000000</v>
      </c>
    </row>
    <row r="92" spans="1:10" x14ac:dyDescent="0.25">
      <c r="A92" t="s">
        <v>57</v>
      </c>
      <c r="B92" s="1">
        <v>4.8295899999999998E-4</v>
      </c>
      <c r="C92" s="1">
        <v>4.4957100000000001E-4</v>
      </c>
      <c r="D92" s="1">
        <v>4.2003400000000001E-4</v>
      </c>
      <c r="E92" s="1">
        <v>3.7551799999999998E-4</v>
      </c>
      <c r="F92" s="1">
        <v>3.4589799999999997E-4</v>
      </c>
    </row>
    <row r="93" spans="1:10" x14ac:dyDescent="0.25">
      <c r="A93" t="s">
        <v>59</v>
      </c>
      <c r="B93" s="1">
        <v>1.5303300000000001E-8</v>
      </c>
      <c r="C93" s="1">
        <v>6.8117200000000005E-11</v>
      </c>
      <c r="D93" s="1">
        <v>2.56373E-12</v>
      </c>
      <c r="E93" s="1">
        <v>1.21215E-13</v>
      </c>
      <c r="F93" s="1">
        <v>4.0301300000000002E-14</v>
      </c>
    </row>
    <row r="96" spans="1:10" x14ac:dyDescent="0.25">
      <c r="A96" t="s">
        <v>109</v>
      </c>
      <c r="B96">
        <v>40</v>
      </c>
      <c r="C96">
        <v>50</v>
      </c>
      <c r="D96">
        <v>60</v>
      </c>
      <c r="E96">
        <v>70</v>
      </c>
      <c r="F96">
        <v>80</v>
      </c>
      <c r="G96" s="8"/>
    </row>
    <row r="97" spans="1:6" x14ac:dyDescent="0.25">
      <c r="A97" t="s">
        <v>57</v>
      </c>
      <c r="B97" s="1">
        <v>5.1981200000000003E-4</v>
      </c>
      <c r="C97" s="1">
        <v>4.6979200000000002E-4</v>
      </c>
      <c r="D97" s="1">
        <v>4.2003400000000001E-4</v>
      </c>
      <c r="E97" s="1">
        <v>3.73791E-4</v>
      </c>
      <c r="F97" s="1">
        <v>3.3999699999999998E-4</v>
      </c>
    </row>
    <row r="98" spans="1:6" x14ac:dyDescent="0.25">
      <c r="A98" t="s">
        <v>59</v>
      </c>
      <c r="B98" s="1">
        <v>3.0640299999999998E-12</v>
      </c>
      <c r="C98" s="1">
        <v>3.50588E-12</v>
      </c>
      <c r="D98" s="1">
        <v>2.56373E-12</v>
      </c>
      <c r="E98" s="1">
        <v>9.1710199999999994E-13</v>
      </c>
      <c r="F98" s="1">
        <v>6.09192E-13</v>
      </c>
    </row>
    <row r="114" spans="1:44" x14ac:dyDescent="0.25">
      <c r="A114" s="9" t="s">
        <v>111</v>
      </c>
    </row>
    <row r="115" spans="1:44" x14ac:dyDescent="0.25">
      <c r="A115" s="10" t="s">
        <v>112</v>
      </c>
      <c r="B115" s="10" t="s">
        <v>113</v>
      </c>
    </row>
    <row r="117" spans="1:44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  <c r="L117" t="s">
        <v>11</v>
      </c>
      <c r="M117" t="s">
        <v>12</v>
      </c>
      <c r="N117" t="s">
        <v>13</v>
      </c>
      <c r="O117" t="s">
        <v>14</v>
      </c>
      <c r="P117" t="s">
        <v>15</v>
      </c>
      <c r="Q117" t="s">
        <v>16</v>
      </c>
      <c r="R117" t="s">
        <v>17</v>
      </c>
      <c r="S117" t="s">
        <v>18</v>
      </c>
      <c r="T117" t="s">
        <v>19</v>
      </c>
      <c r="U117" t="s">
        <v>20</v>
      </c>
      <c r="V117" t="s">
        <v>21</v>
      </c>
      <c r="W117" t="s">
        <v>22</v>
      </c>
      <c r="X117" t="s">
        <v>23</v>
      </c>
      <c r="Y117" t="s">
        <v>24</v>
      </c>
      <c r="Z117" t="s">
        <v>25</v>
      </c>
      <c r="AA117" t="s">
        <v>26</v>
      </c>
      <c r="AB117" t="s">
        <v>27</v>
      </c>
      <c r="AC117" t="s">
        <v>28</v>
      </c>
      <c r="AD117" t="s">
        <v>29</v>
      </c>
      <c r="AE117" t="s">
        <v>30</v>
      </c>
      <c r="AF117" t="s">
        <v>31</v>
      </c>
      <c r="AG117" t="s">
        <v>32</v>
      </c>
      <c r="AH117" t="s">
        <v>33</v>
      </c>
      <c r="AI117" t="s">
        <v>34</v>
      </c>
      <c r="AJ117" t="s">
        <v>35</v>
      </c>
      <c r="AK117" t="s">
        <v>77</v>
      </c>
      <c r="AL117" t="s">
        <v>78</v>
      </c>
      <c r="AM117" t="s">
        <v>79</v>
      </c>
      <c r="AN117" t="s">
        <v>80</v>
      </c>
      <c r="AO117" t="s">
        <v>81</v>
      </c>
      <c r="AP117" t="s">
        <v>82</v>
      </c>
      <c r="AQ117" t="s">
        <v>83</v>
      </c>
      <c r="AR117" t="s">
        <v>84</v>
      </c>
    </row>
    <row r="118" spans="1:44" x14ac:dyDescent="0.25">
      <c r="A118" t="s">
        <v>36</v>
      </c>
      <c r="B118" t="s">
        <v>37</v>
      </c>
      <c r="D118" t="s">
        <v>38</v>
      </c>
      <c r="E118" s="11">
        <v>2500000000000</v>
      </c>
      <c r="F118" s="1">
        <v>2500000000000</v>
      </c>
      <c r="G118" s="1">
        <v>2500000000000</v>
      </c>
      <c r="H118" s="1">
        <v>2500000000000</v>
      </c>
      <c r="I118" s="1">
        <v>2500000000000</v>
      </c>
      <c r="J118" s="1">
        <v>2500000000000</v>
      </c>
      <c r="K118" s="1">
        <v>2500000000000</v>
      </c>
      <c r="L118" s="1">
        <v>2500000000000</v>
      </c>
      <c r="M118" s="1">
        <v>2500000000000</v>
      </c>
      <c r="N118" s="1">
        <v>2500000000000</v>
      </c>
      <c r="O118" s="1">
        <v>2500000000000</v>
      </c>
      <c r="P118" s="1">
        <v>2500000000000</v>
      </c>
      <c r="Q118" s="1">
        <v>2500000000000</v>
      </c>
      <c r="R118" s="1">
        <v>2500000000000</v>
      </c>
      <c r="S118" s="1">
        <v>2500000000000</v>
      </c>
      <c r="T118" s="1">
        <v>2500000000000</v>
      </c>
      <c r="U118" s="1">
        <v>2500000000000</v>
      </c>
      <c r="V118" s="1">
        <v>2500000000000</v>
      </c>
      <c r="W118" s="1">
        <v>2500000000000</v>
      </c>
      <c r="X118" s="1">
        <v>2500000000000</v>
      </c>
      <c r="Y118" s="1">
        <v>2500000000000</v>
      </c>
      <c r="Z118" s="1">
        <v>2500000000000</v>
      </c>
      <c r="AA118" s="1">
        <v>2500000000000</v>
      </c>
      <c r="AB118" s="1">
        <v>2500000000000</v>
      </c>
      <c r="AC118" s="1">
        <v>2500000000000</v>
      </c>
      <c r="AD118" s="1">
        <v>2500000000000</v>
      </c>
      <c r="AE118" s="1">
        <v>2500000000000</v>
      </c>
      <c r="AF118" s="1">
        <v>2500000000000</v>
      </c>
      <c r="AG118" s="1">
        <v>2500000000000</v>
      </c>
      <c r="AH118" s="1">
        <v>2500000000000</v>
      </c>
      <c r="AI118" s="1">
        <v>2500000000000</v>
      </c>
      <c r="AJ118" s="1">
        <v>2500000000000</v>
      </c>
      <c r="AK118" s="1">
        <v>2500000000000</v>
      </c>
      <c r="AL118" s="1">
        <v>2500000000000</v>
      </c>
      <c r="AM118" s="1">
        <v>2500000000000</v>
      </c>
      <c r="AN118" s="1">
        <v>2500000000000</v>
      </c>
      <c r="AO118" s="1">
        <v>2500000000000</v>
      </c>
      <c r="AP118" s="1">
        <v>2500000000000</v>
      </c>
      <c r="AQ118" s="1">
        <v>2500000000000</v>
      </c>
      <c r="AR118" s="1">
        <v>2500000000000</v>
      </c>
    </row>
    <row r="119" spans="1:44" x14ac:dyDescent="0.25">
      <c r="A119" t="s">
        <v>36</v>
      </c>
      <c r="B119" t="s">
        <v>39</v>
      </c>
      <c r="C119" t="s">
        <v>40</v>
      </c>
      <c r="D119" t="s">
        <v>41</v>
      </c>
      <c r="E119" s="1">
        <v>2.35276E+17</v>
      </c>
      <c r="F119" s="1">
        <v>2.35276E+17</v>
      </c>
      <c r="G119" s="1">
        <v>2.35276E+17</v>
      </c>
      <c r="H119" s="1">
        <v>2.35276E+17</v>
      </c>
      <c r="I119" s="1">
        <v>2.35276E+17</v>
      </c>
      <c r="J119" s="1">
        <v>2.35276E+17</v>
      </c>
      <c r="K119" s="1">
        <v>2.35276E+17</v>
      </c>
      <c r="L119" s="1">
        <v>2.35276E+17</v>
      </c>
      <c r="M119" s="1">
        <v>2.35276E+17</v>
      </c>
      <c r="N119" s="1">
        <v>2.35276E+17</v>
      </c>
      <c r="O119" s="1">
        <v>2.35276E+17</v>
      </c>
      <c r="P119" s="1">
        <v>2.35276E+17</v>
      </c>
      <c r="Q119" s="1">
        <v>2.35276E+17</v>
      </c>
      <c r="R119" s="1">
        <v>2.35276E+17</v>
      </c>
      <c r="S119" s="1">
        <v>2.35276E+17</v>
      </c>
      <c r="T119" s="1">
        <v>2.35276E+17</v>
      </c>
      <c r="U119" s="1">
        <v>2.35276E+17</v>
      </c>
      <c r="V119" s="1">
        <v>2.35276E+17</v>
      </c>
      <c r="W119" s="1">
        <v>2.35276E+17</v>
      </c>
      <c r="X119" s="1">
        <v>2.35276E+17</v>
      </c>
      <c r="Y119" s="1">
        <v>2.35276E+17</v>
      </c>
      <c r="Z119" s="1">
        <v>2.35276E+17</v>
      </c>
      <c r="AA119" s="1">
        <v>2.35276E+17</v>
      </c>
      <c r="AB119" s="1">
        <v>2.35276E+17</v>
      </c>
      <c r="AC119" s="1">
        <v>2.35276E+17</v>
      </c>
      <c r="AD119" s="1">
        <v>2.35276E+17</v>
      </c>
      <c r="AE119" s="1">
        <v>2.35276E+17</v>
      </c>
      <c r="AF119" s="1">
        <v>2.35276E+17</v>
      </c>
      <c r="AG119" s="1">
        <v>2.35276E+17</v>
      </c>
      <c r="AH119" s="1">
        <v>2.35276E+17</v>
      </c>
      <c r="AI119" s="1">
        <v>2.35276E+17</v>
      </c>
      <c r="AJ119" s="1">
        <v>2.35276E+17</v>
      </c>
      <c r="AK119" s="1">
        <v>2.35276E+17</v>
      </c>
      <c r="AL119" s="1">
        <v>2.35276E+17</v>
      </c>
      <c r="AM119" s="1">
        <v>2.35276E+17</v>
      </c>
      <c r="AN119" s="1">
        <v>2.35276E+17</v>
      </c>
      <c r="AO119" s="1">
        <v>2.35276E+17</v>
      </c>
      <c r="AP119" s="1">
        <v>2.35276E+17</v>
      </c>
      <c r="AQ119" s="1">
        <v>2.35276E+17</v>
      </c>
      <c r="AR119" s="1">
        <v>2.35276E+17</v>
      </c>
    </row>
    <row r="120" spans="1:44" x14ac:dyDescent="0.25">
      <c r="A120" t="s">
        <v>36</v>
      </c>
      <c r="B120" t="s">
        <v>42</v>
      </c>
      <c r="C120" t="s">
        <v>40</v>
      </c>
      <c r="D120" t="s">
        <v>41</v>
      </c>
      <c r="E120" s="1">
        <v>2.44177E+16</v>
      </c>
      <c r="F120" s="1">
        <v>2.44177E+16</v>
      </c>
      <c r="G120" s="1">
        <v>2.44177E+16</v>
      </c>
      <c r="H120" s="1">
        <v>2.44177E+16</v>
      </c>
      <c r="I120" s="1">
        <v>2.44177E+16</v>
      </c>
      <c r="J120" s="1">
        <v>2.44177E+16</v>
      </c>
      <c r="K120" s="1">
        <v>2.44177E+16</v>
      </c>
      <c r="L120" s="1">
        <v>2.44177E+16</v>
      </c>
      <c r="M120" s="1">
        <v>2.44177E+16</v>
      </c>
      <c r="N120" s="1">
        <v>2.44177E+16</v>
      </c>
      <c r="O120" s="1">
        <v>2.44177E+16</v>
      </c>
      <c r="P120" s="1">
        <v>2.44177E+16</v>
      </c>
      <c r="Q120" s="1">
        <v>2.44177E+16</v>
      </c>
      <c r="R120" s="1">
        <v>2.44177E+16</v>
      </c>
      <c r="S120" s="1">
        <v>2.44177E+16</v>
      </c>
      <c r="T120" s="1">
        <v>2.44177E+16</v>
      </c>
      <c r="U120" s="1">
        <v>2.44177E+16</v>
      </c>
      <c r="V120" s="1">
        <v>2.44177E+16</v>
      </c>
      <c r="W120" s="1">
        <v>2.44177E+16</v>
      </c>
      <c r="X120" s="1">
        <v>2.44177E+16</v>
      </c>
      <c r="Y120" s="1">
        <v>2.44177E+16</v>
      </c>
      <c r="Z120" s="1">
        <v>2.44177E+16</v>
      </c>
      <c r="AA120" s="1">
        <v>2.44177E+16</v>
      </c>
      <c r="AB120" s="1">
        <v>2.44177E+16</v>
      </c>
      <c r="AC120" s="1">
        <v>2.44177E+16</v>
      </c>
      <c r="AD120" s="1">
        <v>2.44177E+16</v>
      </c>
      <c r="AE120" s="1">
        <v>2.44177E+16</v>
      </c>
      <c r="AF120" s="1">
        <v>2.44177E+16</v>
      </c>
      <c r="AG120" s="1">
        <v>2.44177E+16</v>
      </c>
      <c r="AH120" s="1">
        <v>2.44177E+16</v>
      </c>
      <c r="AI120" s="1">
        <v>2.44177E+16</v>
      </c>
      <c r="AJ120" s="1">
        <v>2.44177E+16</v>
      </c>
      <c r="AK120" s="1">
        <v>2.44177E+16</v>
      </c>
      <c r="AL120" s="1">
        <v>2.44177E+16</v>
      </c>
      <c r="AM120" s="1">
        <v>2.44177E+16</v>
      </c>
      <c r="AN120" s="1">
        <v>2.44177E+16</v>
      </c>
      <c r="AO120" s="1">
        <v>2.44177E+16</v>
      </c>
      <c r="AP120" s="1">
        <v>2.44177E+16</v>
      </c>
      <c r="AQ120" s="1">
        <v>2.44177E+16</v>
      </c>
      <c r="AR120" s="1">
        <v>2.44177E+16</v>
      </c>
    </row>
    <row r="121" spans="1:44" x14ac:dyDescent="0.25">
      <c r="A121" t="s">
        <v>43</v>
      </c>
      <c r="B121" t="s">
        <v>44</v>
      </c>
      <c r="D121" t="s">
        <v>38</v>
      </c>
      <c r="E121">
        <v>50</v>
      </c>
      <c r="F121">
        <v>50</v>
      </c>
      <c r="G121">
        <v>50</v>
      </c>
      <c r="H121">
        <v>50</v>
      </c>
      <c r="I121">
        <v>50</v>
      </c>
      <c r="J121">
        <v>50</v>
      </c>
      <c r="K121">
        <v>50</v>
      </c>
      <c r="L121">
        <v>50</v>
      </c>
      <c r="M121">
        <v>40</v>
      </c>
      <c r="N121">
        <v>40</v>
      </c>
      <c r="O121">
        <v>40</v>
      </c>
      <c r="P121">
        <v>40</v>
      </c>
      <c r="Q121">
        <v>40</v>
      </c>
      <c r="R121">
        <v>40</v>
      </c>
      <c r="S121">
        <v>40</v>
      </c>
      <c r="T121">
        <v>40</v>
      </c>
      <c r="U121">
        <v>30</v>
      </c>
      <c r="V121">
        <v>30</v>
      </c>
      <c r="W121">
        <v>30</v>
      </c>
      <c r="X121">
        <v>30</v>
      </c>
      <c r="Y121">
        <v>30</v>
      </c>
      <c r="Z121">
        <v>30</v>
      </c>
      <c r="AA121">
        <v>30</v>
      </c>
      <c r="AB121">
        <v>30</v>
      </c>
      <c r="AC121">
        <v>20</v>
      </c>
      <c r="AD121">
        <v>20</v>
      </c>
      <c r="AE121">
        <v>20</v>
      </c>
      <c r="AF121">
        <v>20</v>
      </c>
      <c r="AG121">
        <v>20</v>
      </c>
      <c r="AH121">
        <v>20</v>
      </c>
      <c r="AI121">
        <v>20</v>
      </c>
      <c r="AJ121">
        <v>20</v>
      </c>
      <c r="AK121">
        <v>10</v>
      </c>
      <c r="AL121">
        <v>10</v>
      </c>
      <c r="AM121">
        <v>10</v>
      </c>
      <c r="AN121">
        <v>10</v>
      </c>
      <c r="AO121">
        <v>10</v>
      </c>
      <c r="AP121">
        <v>10</v>
      </c>
      <c r="AQ121">
        <v>10</v>
      </c>
      <c r="AR121">
        <v>10</v>
      </c>
    </row>
    <row r="122" spans="1:44" x14ac:dyDescent="0.25">
      <c r="A122" t="s">
        <v>43</v>
      </c>
      <c r="B122" t="s">
        <v>45</v>
      </c>
      <c r="C122" t="s">
        <v>46</v>
      </c>
      <c r="D122" t="s">
        <v>41</v>
      </c>
      <c r="E122">
        <v>2.7039899999999999E-2</v>
      </c>
      <c r="F122">
        <v>2.7039899999999999E-2</v>
      </c>
      <c r="G122">
        <v>2.7039899999999999E-2</v>
      </c>
      <c r="H122">
        <v>2.7039899999999999E-2</v>
      </c>
      <c r="I122">
        <v>2.7039899999999999E-2</v>
      </c>
      <c r="J122">
        <v>2.7039899999999999E-2</v>
      </c>
      <c r="K122">
        <v>2.7039899999999999E-2</v>
      </c>
      <c r="L122">
        <v>2.7039899999999999E-2</v>
      </c>
      <c r="M122">
        <v>2.3644100000000001E-2</v>
      </c>
      <c r="N122">
        <v>2.3644100000000001E-2</v>
      </c>
      <c r="O122">
        <v>2.3644100000000001E-2</v>
      </c>
      <c r="P122">
        <v>2.3644100000000001E-2</v>
      </c>
      <c r="Q122">
        <v>2.3644100000000001E-2</v>
      </c>
      <c r="R122">
        <v>2.3644100000000001E-2</v>
      </c>
      <c r="S122">
        <v>2.3644100000000001E-2</v>
      </c>
      <c r="T122">
        <v>2.3644100000000001E-2</v>
      </c>
      <c r="U122">
        <v>1.9968E-2</v>
      </c>
      <c r="V122">
        <v>1.9968E-2</v>
      </c>
      <c r="W122">
        <v>1.9968E-2</v>
      </c>
      <c r="X122">
        <v>1.9968E-2</v>
      </c>
      <c r="Y122">
        <v>1.9968E-2</v>
      </c>
      <c r="Z122">
        <v>1.9968E-2</v>
      </c>
      <c r="AA122">
        <v>1.9968E-2</v>
      </c>
      <c r="AB122">
        <v>1.9968E-2</v>
      </c>
      <c r="AC122">
        <v>1.58003E-2</v>
      </c>
      <c r="AD122">
        <v>1.58003E-2</v>
      </c>
      <c r="AE122">
        <v>1.58003E-2</v>
      </c>
      <c r="AF122">
        <v>1.58003E-2</v>
      </c>
      <c r="AG122">
        <v>1.58003E-2</v>
      </c>
      <c r="AH122">
        <v>1.58003E-2</v>
      </c>
      <c r="AI122">
        <v>1.58003E-2</v>
      </c>
      <c r="AJ122">
        <v>1.58003E-2</v>
      </c>
      <c r="AK122">
        <v>1.05948E-2</v>
      </c>
      <c r="AL122">
        <v>1.05948E-2</v>
      </c>
      <c r="AM122">
        <v>1.05948E-2</v>
      </c>
      <c r="AN122">
        <v>1.05948E-2</v>
      </c>
      <c r="AO122">
        <v>1.05948E-2</v>
      </c>
      <c r="AP122">
        <v>1.05948E-2</v>
      </c>
      <c r="AQ122">
        <v>1.05948E-2</v>
      </c>
      <c r="AR122">
        <v>1.05948E-2</v>
      </c>
    </row>
    <row r="123" spans="1:44" x14ac:dyDescent="0.25">
      <c r="A123" t="s">
        <v>47</v>
      </c>
      <c r="B123" t="s">
        <v>48</v>
      </c>
      <c r="C123" t="s">
        <v>46</v>
      </c>
      <c r="D123" t="s">
        <v>41</v>
      </c>
      <c r="E123">
        <v>0.319739</v>
      </c>
      <c r="F123">
        <v>0.319739</v>
      </c>
      <c r="G123">
        <v>0.319739</v>
      </c>
      <c r="H123">
        <v>0.319739</v>
      </c>
      <c r="I123">
        <v>0.319739</v>
      </c>
      <c r="J123">
        <v>0.319739</v>
      </c>
      <c r="K123">
        <v>0.319739</v>
      </c>
      <c r="L123">
        <v>0.319739</v>
      </c>
      <c r="M123">
        <v>0.32387300000000002</v>
      </c>
      <c r="N123">
        <v>0.32387300000000002</v>
      </c>
      <c r="O123">
        <v>0.32387300000000002</v>
      </c>
      <c r="P123">
        <v>0.32387300000000002</v>
      </c>
      <c r="Q123">
        <v>0.32387300000000002</v>
      </c>
      <c r="R123">
        <v>0.32387300000000002</v>
      </c>
      <c r="S123">
        <v>0.32387300000000002</v>
      </c>
      <c r="T123">
        <v>0.32387300000000002</v>
      </c>
      <c r="U123">
        <v>0.33918599999999999</v>
      </c>
      <c r="V123">
        <v>0.33918599999999999</v>
      </c>
      <c r="W123">
        <v>0.33918599999999999</v>
      </c>
      <c r="X123">
        <v>0.33918599999999999</v>
      </c>
      <c r="Y123">
        <v>0.33918599999999999</v>
      </c>
      <c r="Z123">
        <v>0.33918599999999999</v>
      </c>
      <c r="AA123">
        <v>0.33918599999999999</v>
      </c>
      <c r="AB123">
        <v>0.33918599999999999</v>
      </c>
      <c r="AC123">
        <v>0.34796100000000002</v>
      </c>
      <c r="AD123">
        <v>0.34796100000000002</v>
      </c>
      <c r="AE123">
        <v>0.34796100000000002</v>
      </c>
      <c r="AF123">
        <v>0.34796100000000002</v>
      </c>
      <c r="AG123">
        <v>0.34796100000000002</v>
      </c>
      <c r="AH123">
        <v>0.34796100000000002</v>
      </c>
      <c r="AI123">
        <v>0.34796100000000002</v>
      </c>
      <c r="AJ123">
        <v>0.34796100000000002</v>
      </c>
      <c r="AK123">
        <v>0.35660900000000001</v>
      </c>
      <c r="AL123">
        <v>0.35660900000000001</v>
      </c>
      <c r="AM123">
        <v>0.35660900000000001</v>
      </c>
      <c r="AN123">
        <v>0.35660900000000001</v>
      </c>
      <c r="AO123">
        <v>0.35660900000000001</v>
      </c>
      <c r="AP123">
        <v>0.35660900000000001</v>
      </c>
      <c r="AQ123">
        <v>0.35660900000000001</v>
      </c>
      <c r="AR123">
        <v>0.35660900000000001</v>
      </c>
    </row>
    <row r="124" spans="1:44" x14ac:dyDescent="0.25">
      <c r="A124" t="s">
        <v>47</v>
      </c>
      <c r="B124" t="s">
        <v>49</v>
      </c>
      <c r="C124" t="s">
        <v>40</v>
      </c>
      <c r="D124" t="s">
        <v>41</v>
      </c>
      <c r="E124" s="1">
        <v>9.53428E+16</v>
      </c>
      <c r="F124" s="1">
        <v>9.53428E+16</v>
      </c>
      <c r="G124" s="1">
        <v>9.53428E+16</v>
      </c>
      <c r="H124" s="1">
        <v>9.53428E+16</v>
      </c>
      <c r="I124" s="1">
        <v>9.53428E+16</v>
      </c>
      <c r="J124" s="1">
        <v>9.53428E+16</v>
      </c>
      <c r="K124" s="1">
        <v>9.53428E+16</v>
      </c>
      <c r="L124" s="1">
        <v>9.53428E+16</v>
      </c>
      <c r="M124" s="1">
        <v>9.68287E+16</v>
      </c>
      <c r="N124" s="1">
        <v>9.68287E+16</v>
      </c>
      <c r="O124" s="1">
        <v>9.68287E+16</v>
      </c>
      <c r="P124" s="1">
        <v>9.68287E+16</v>
      </c>
      <c r="Q124" s="1">
        <v>9.68287E+16</v>
      </c>
      <c r="R124" s="1">
        <v>9.68287E+16</v>
      </c>
      <c r="S124" s="1">
        <v>9.68287E+16</v>
      </c>
      <c r="T124" s="1">
        <v>9.68287E+16</v>
      </c>
      <c r="U124" s="1">
        <v>9.83798E+16</v>
      </c>
      <c r="V124" s="1">
        <v>9.83798E+16</v>
      </c>
      <c r="W124" s="1">
        <v>9.83798E+16</v>
      </c>
      <c r="X124" s="1">
        <v>9.83798E+16</v>
      </c>
      <c r="Y124" s="1">
        <v>9.83798E+16</v>
      </c>
      <c r="Z124" s="1">
        <v>9.83798E+16</v>
      </c>
      <c r="AA124" s="1">
        <v>9.83798E+16</v>
      </c>
      <c r="AB124" s="1">
        <v>9.83798E+16</v>
      </c>
      <c r="AC124" s="1">
        <v>9.99798E+16</v>
      </c>
      <c r="AD124" s="1">
        <v>9.99798E+16</v>
      </c>
      <c r="AE124" s="1">
        <v>9.99798E+16</v>
      </c>
      <c r="AF124" s="1">
        <v>9.99798E+16</v>
      </c>
      <c r="AG124" s="1">
        <v>9.99798E+16</v>
      </c>
      <c r="AH124" s="1">
        <v>9.99798E+16</v>
      </c>
      <c r="AI124" s="1">
        <v>9.99798E+16</v>
      </c>
      <c r="AJ124" s="1">
        <v>9.99798E+16</v>
      </c>
      <c r="AK124" s="1">
        <v>1.01999E+17</v>
      </c>
      <c r="AL124" s="1">
        <v>1.01999E+17</v>
      </c>
      <c r="AM124" s="1">
        <v>1.01999E+17</v>
      </c>
      <c r="AN124" s="1">
        <v>1.01999E+17</v>
      </c>
      <c r="AO124" s="1">
        <v>1.01999E+17</v>
      </c>
      <c r="AP124" s="1">
        <v>1.01999E+17</v>
      </c>
      <c r="AQ124" s="1">
        <v>1.01999E+17</v>
      </c>
      <c r="AR124" s="1">
        <v>1.01999E+17</v>
      </c>
    </row>
    <row r="125" spans="1:44" x14ac:dyDescent="0.25">
      <c r="A125" t="s">
        <v>47</v>
      </c>
      <c r="B125" t="s">
        <v>50</v>
      </c>
      <c r="C125" t="s">
        <v>40</v>
      </c>
      <c r="D125" t="s">
        <v>41</v>
      </c>
      <c r="E125" s="1">
        <v>1.37228E+16</v>
      </c>
      <c r="F125" s="1">
        <v>1.37228E+16</v>
      </c>
      <c r="G125" s="1">
        <v>1.37228E+16</v>
      </c>
      <c r="H125" s="1">
        <v>1.37228E+16</v>
      </c>
      <c r="I125" s="1">
        <v>1.37228E+16</v>
      </c>
      <c r="J125" s="1">
        <v>1.37228E+16</v>
      </c>
      <c r="K125" s="1">
        <v>1.37228E+16</v>
      </c>
      <c r="L125" s="1">
        <v>1.37228E+16</v>
      </c>
      <c r="M125" s="1">
        <v>1.4959E+16</v>
      </c>
      <c r="N125" s="1">
        <v>1.4959E+16</v>
      </c>
      <c r="O125" s="1">
        <v>1.4959E+16</v>
      </c>
      <c r="P125" s="1">
        <v>1.4959E+16</v>
      </c>
      <c r="Q125" s="1">
        <v>1.4959E+16</v>
      </c>
      <c r="R125" s="1">
        <v>1.4959E+16</v>
      </c>
      <c r="S125" s="1">
        <v>1.4959E+16</v>
      </c>
      <c r="T125" s="1">
        <v>1.4959E+16</v>
      </c>
      <c r="U125" s="1">
        <v>1.65694E+16</v>
      </c>
      <c r="V125" s="1">
        <v>1.65694E+16</v>
      </c>
      <c r="W125" s="1">
        <v>1.65694E+16</v>
      </c>
      <c r="X125" s="1">
        <v>1.65694E+16</v>
      </c>
      <c r="Y125" s="1">
        <v>1.65694E+16</v>
      </c>
      <c r="Z125" s="1">
        <v>1.65694E+16</v>
      </c>
      <c r="AA125" s="1">
        <v>1.65694E+16</v>
      </c>
      <c r="AB125" s="1">
        <v>1.65694E+16</v>
      </c>
      <c r="AC125" s="1">
        <v>1.83372E+16</v>
      </c>
      <c r="AD125" s="1">
        <v>1.83372E+16</v>
      </c>
      <c r="AE125" s="1">
        <v>1.83372E+16</v>
      </c>
      <c r="AF125" s="1">
        <v>1.83372E+16</v>
      </c>
      <c r="AG125" s="1">
        <v>1.83372E+16</v>
      </c>
      <c r="AH125" s="1">
        <v>1.83372E+16</v>
      </c>
      <c r="AI125" s="1">
        <v>1.83372E+16</v>
      </c>
      <c r="AJ125" s="1">
        <v>1.83372E+16</v>
      </c>
      <c r="AK125" s="1">
        <v>2.28807E+16</v>
      </c>
      <c r="AL125" s="1">
        <v>2.28807E+16</v>
      </c>
      <c r="AM125" s="1">
        <v>2.28807E+16</v>
      </c>
      <c r="AN125" s="1">
        <v>2.28807E+16</v>
      </c>
      <c r="AO125" s="1">
        <v>2.28807E+16</v>
      </c>
      <c r="AP125" s="1">
        <v>2.28807E+16</v>
      </c>
      <c r="AQ125" s="1">
        <v>2.28807E+16</v>
      </c>
      <c r="AR125" s="1">
        <v>2.28807E+16</v>
      </c>
    </row>
    <row r="126" spans="1:44" x14ac:dyDescent="0.25">
      <c r="A126" t="s">
        <v>51</v>
      </c>
      <c r="B126" t="s">
        <v>52</v>
      </c>
      <c r="D126" t="s">
        <v>38</v>
      </c>
      <c r="E126">
        <v>10</v>
      </c>
      <c r="F126">
        <v>5</v>
      </c>
      <c r="G126">
        <v>2</v>
      </c>
      <c r="H126">
        <v>1.6</v>
      </c>
      <c r="I126">
        <v>1.2</v>
      </c>
      <c r="J126">
        <v>1</v>
      </c>
      <c r="K126">
        <v>0.9</v>
      </c>
      <c r="L126">
        <v>0.8</v>
      </c>
      <c r="M126">
        <v>10</v>
      </c>
      <c r="N126">
        <v>5</v>
      </c>
      <c r="O126">
        <v>2</v>
      </c>
      <c r="P126">
        <v>1.6</v>
      </c>
      <c r="Q126">
        <v>1.2</v>
      </c>
      <c r="R126">
        <v>1</v>
      </c>
      <c r="S126">
        <v>0.9</v>
      </c>
      <c r="T126">
        <v>0.8</v>
      </c>
      <c r="U126">
        <v>10</v>
      </c>
      <c r="V126">
        <v>5</v>
      </c>
      <c r="W126">
        <v>2</v>
      </c>
      <c r="X126">
        <v>1.6</v>
      </c>
      <c r="Y126">
        <v>1.2</v>
      </c>
      <c r="Z126">
        <v>1</v>
      </c>
      <c r="AA126">
        <v>0.9</v>
      </c>
      <c r="AB126">
        <v>0.8</v>
      </c>
      <c r="AC126">
        <v>10</v>
      </c>
      <c r="AD126">
        <v>5</v>
      </c>
      <c r="AE126">
        <v>2</v>
      </c>
      <c r="AF126">
        <v>1.6</v>
      </c>
      <c r="AG126">
        <v>1.2</v>
      </c>
      <c r="AH126">
        <v>1</v>
      </c>
      <c r="AI126">
        <v>0.9</v>
      </c>
      <c r="AJ126">
        <v>0.8</v>
      </c>
      <c r="AK126">
        <v>10</v>
      </c>
      <c r="AL126">
        <v>5</v>
      </c>
      <c r="AM126">
        <v>2</v>
      </c>
      <c r="AN126">
        <v>1.6</v>
      </c>
      <c r="AO126">
        <v>1.2</v>
      </c>
      <c r="AP126">
        <v>1</v>
      </c>
      <c r="AQ126">
        <v>0.9</v>
      </c>
      <c r="AR126">
        <v>0.8</v>
      </c>
    </row>
    <row r="127" spans="1:44" x14ac:dyDescent="0.25">
      <c r="A127" t="s">
        <v>53</v>
      </c>
      <c r="B127" t="s">
        <v>54</v>
      </c>
      <c r="C127" t="s">
        <v>55</v>
      </c>
      <c r="D127" t="s">
        <v>41</v>
      </c>
      <c r="E127" s="1">
        <v>0.92236600000000002</v>
      </c>
      <c r="F127" s="1">
        <v>0.91253099999999998</v>
      </c>
      <c r="G127" s="1">
        <v>0.87783999999999995</v>
      </c>
      <c r="H127" s="1">
        <v>0.85373299999999996</v>
      </c>
      <c r="I127" s="1">
        <v>0.81514900000000001</v>
      </c>
      <c r="J127" s="1">
        <v>0.77658300000000002</v>
      </c>
      <c r="K127" s="1">
        <v>0.72621599999999997</v>
      </c>
      <c r="L127" s="1">
        <v>0.60240700000000003</v>
      </c>
      <c r="M127" s="1">
        <v>0.82171499999999997</v>
      </c>
      <c r="N127" s="1">
        <v>0.81419200000000003</v>
      </c>
      <c r="O127" s="1">
        <v>0.78274999999999995</v>
      </c>
      <c r="P127" s="1">
        <v>0.76629599999999998</v>
      </c>
      <c r="Q127" s="1">
        <v>0.73208600000000001</v>
      </c>
      <c r="R127" s="1">
        <v>0.69745599999999996</v>
      </c>
      <c r="S127" s="1">
        <v>0.66941600000000001</v>
      </c>
      <c r="T127" s="1">
        <v>0.57647899999999996</v>
      </c>
      <c r="U127" s="1">
        <v>0.70889000000000002</v>
      </c>
      <c r="V127" s="1">
        <v>0.702963</v>
      </c>
      <c r="W127" s="1">
        <v>0.67672500000000002</v>
      </c>
      <c r="X127" s="1">
        <v>0.65864800000000001</v>
      </c>
      <c r="Y127" s="1">
        <v>0.63294099999999998</v>
      </c>
      <c r="Z127" s="1">
        <v>0.60466200000000003</v>
      </c>
      <c r="AA127" s="1">
        <v>0.57241200000000003</v>
      </c>
      <c r="AB127" s="1">
        <v>0.501529</v>
      </c>
      <c r="AC127" s="1">
        <v>0.57737000000000005</v>
      </c>
      <c r="AD127" s="1">
        <v>0.57180500000000001</v>
      </c>
      <c r="AE127" s="1">
        <v>0.54740800000000001</v>
      </c>
      <c r="AF127" s="1">
        <v>0.53093800000000002</v>
      </c>
      <c r="AG127" s="1">
        <v>0.503328</v>
      </c>
      <c r="AH127" s="1">
        <v>0.48103200000000002</v>
      </c>
      <c r="AI127" s="1">
        <v>0.45466200000000001</v>
      </c>
      <c r="AJ127" s="1">
        <v>0.38358900000000001</v>
      </c>
      <c r="AK127" s="1">
        <v>0.41278599999999999</v>
      </c>
      <c r="AL127" s="1">
        <v>0.40806100000000001</v>
      </c>
      <c r="AM127" s="1">
        <v>0.38782299999999997</v>
      </c>
      <c r="AN127" s="1">
        <v>0.37462000000000001</v>
      </c>
      <c r="AO127" s="1">
        <v>0.34703800000000001</v>
      </c>
      <c r="AP127" s="1">
        <v>0.33309699999999998</v>
      </c>
      <c r="AQ127" s="1">
        <v>0.31669700000000001</v>
      </c>
      <c r="AR127" s="1">
        <v>0.27241399999999999</v>
      </c>
    </row>
    <row r="128" spans="1:44" x14ac:dyDescent="0.25">
      <c r="A128" t="s">
        <v>53</v>
      </c>
      <c r="B128" t="s">
        <v>56</v>
      </c>
      <c r="C128" t="s">
        <v>55</v>
      </c>
      <c r="D128" t="s">
        <v>41</v>
      </c>
      <c r="E128" s="1">
        <v>0.92118699999999998</v>
      </c>
      <c r="F128" s="1">
        <v>0.91003299999999998</v>
      </c>
      <c r="G128" s="1">
        <v>0.86409999999999998</v>
      </c>
      <c r="H128" s="1">
        <v>0.82029799999999997</v>
      </c>
      <c r="I128" s="1">
        <v>0.73729299999999998</v>
      </c>
      <c r="J128" s="1">
        <v>0.60225600000000001</v>
      </c>
      <c r="K128" s="1">
        <v>0.46533600000000003</v>
      </c>
      <c r="L128" s="1">
        <v>6.2899399999999994E-2</v>
      </c>
      <c r="M128" s="1">
        <v>0.80487699999999995</v>
      </c>
      <c r="N128" s="1">
        <v>0.79580499999999998</v>
      </c>
      <c r="O128" s="1">
        <v>0.76479200000000003</v>
      </c>
      <c r="P128" s="1">
        <v>0.74176900000000001</v>
      </c>
      <c r="Q128" s="1">
        <v>0.67613500000000004</v>
      </c>
      <c r="R128" s="1">
        <v>0.57261300000000004</v>
      </c>
      <c r="S128" s="1">
        <v>0.48087099999999999</v>
      </c>
      <c r="T128" s="1">
        <v>0.18678400000000001</v>
      </c>
      <c r="U128" s="1">
        <v>0.71432099999999998</v>
      </c>
      <c r="V128" s="1">
        <v>0.70660100000000003</v>
      </c>
      <c r="W128" s="1">
        <v>0.67000199999999999</v>
      </c>
      <c r="X128" s="1">
        <v>0.63647200000000004</v>
      </c>
      <c r="Y128" s="1">
        <v>0.57699999999999996</v>
      </c>
      <c r="Z128" s="1">
        <v>0.51465000000000005</v>
      </c>
      <c r="AA128" s="1">
        <v>0.41598099999999999</v>
      </c>
      <c r="AB128" s="1">
        <v>0.175203</v>
      </c>
      <c r="AC128" s="1">
        <v>0.57356700000000005</v>
      </c>
      <c r="AD128" s="1">
        <v>0.56820899999999996</v>
      </c>
      <c r="AE128" s="1">
        <v>0.54321900000000001</v>
      </c>
      <c r="AF128" s="1">
        <v>0.52219000000000004</v>
      </c>
      <c r="AG128" s="1">
        <v>0.47723900000000002</v>
      </c>
      <c r="AH128" s="1">
        <v>0.41531699999999999</v>
      </c>
      <c r="AI128" s="1">
        <v>0.35120000000000001</v>
      </c>
      <c r="AJ128" s="1">
        <v>0.18259500000000001</v>
      </c>
      <c r="AK128" s="1">
        <v>0.40271800000000002</v>
      </c>
      <c r="AL128" s="1">
        <v>0.39708599999999999</v>
      </c>
      <c r="AM128" s="1">
        <v>0.37806099999999998</v>
      </c>
      <c r="AN128" s="1">
        <v>0.36339700000000003</v>
      </c>
      <c r="AO128" s="1">
        <v>0.33201799999999998</v>
      </c>
      <c r="AP128" s="1">
        <v>0.30814599999999998</v>
      </c>
      <c r="AQ128" s="1">
        <v>0.26863100000000001</v>
      </c>
      <c r="AR128" s="1">
        <v>0.15434800000000001</v>
      </c>
    </row>
    <row r="129" spans="1:44" x14ac:dyDescent="0.25">
      <c r="A129" t="s">
        <v>53</v>
      </c>
      <c r="B129" t="s">
        <v>57</v>
      </c>
      <c r="C129" t="s">
        <v>58</v>
      </c>
      <c r="D129" t="s">
        <v>41</v>
      </c>
      <c r="E129" s="1">
        <v>4.1777599999999998E-5</v>
      </c>
      <c r="F129" s="1">
        <v>8.9245499999999998E-5</v>
      </c>
      <c r="G129" s="1">
        <v>2.29318E-4</v>
      </c>
      <c r="H129" s="1">
        <v>2.9070799999999998E-4</v>
      </c>
      <c r="I129" s="1">
        <v>3.8010000000000002E-4</v>
      </c>
      <c r="J129" s="1">
        <v>4.4380899999999998E-4</v>
      </c>
      <c r="K129" s="1">
        <v>5.0719299999999997E-4</v>
      </c>
      <c r="L129" s="1">
        <v>6.3130300000000005E-4</v>
      </c>
      <c r="M129" s="1">
        <v>5.0151999999999997E-5</v>
      </c>
      <c r="N129" s="1">
        <v>1.04127E-4</v>
      </c>
      <c r="O129" s="1">
        <v>2.5826100000000003E-4</v>
      </c>
      <c r="P129" s="1">
        <v>3.2528499999999997E-4</v>
      </c>
      <c r="Q129" s="1">
        <v>4.2617799999999998E-4</v>
      </c>
      <c r="R129" s="1">
        <v>4.9230499999999996E-4</v>
      </c>
      <c r="S129" s="1">
        <v>5.5139100000000003E-4</v>
      </c>
      <c r="T129" s="1">
        <v>6.7072300000000002E-4</v>
      </c>
      <c r="U129" s="1">
        <v>6.2503500000000002E-5</v>
      </c>
      <c r="V129" s="1">
        <v>1.28357E-4</v>
      </c>
      <c r="W129" s="1">
        <v>3.10444E-4</v>
      </c>
      <c r="X129" s="1">
        <v>3.8867699999999998E-4</v>
      </c>
      <c r="Y129" s="1">
        <v>5.0752900000000005E-4</v>
      </c>
      <c r="Z129" s="1">
        <v>5.8382300000000002E-4</v>
      </c>
      <c r="AA129" s="1">
        <v>6.4712299999999999E-4</v>
      </c>
      <c r="AB129" s="1">
        <v>7.7475000000000005E-4</v>
      </c>
      <c r="AC129" s="1">
        <v>8.1670100000000003E-5</v>
      </c>
      <c r="AD129" s="1">
        <v>1.64931E-4</v>
      </c>
      <c r="AE129" s="1">
        <v>3.7677000000000001E-4</v>
      </c>
      <c r="AF129" s="1">
        <v>4.6269200000000001E-4</v>
      </c>
      <c r="AG129" s="1">
        <v>5.9326599999999995E-4</v>
      </c>
      <c r="AH129" s="1">
        <v>6.7751900000000002E-4</v>
      </c>
      <c r="AI129" s="1">
        <v>7.36551E-4</v>
      </c>
      <c r="AJ129" s="1">
        <v>8.3031700000000001E-4</v>
      </c>
      <c r="AK129" s="1">
        <v>1.18674E-4</v>
      </c>
      <c r="AL129" s="1">
        <v>2.3748000000000001E-4</v>
      </c>
      <c r="AM129" s="1">
        <v>5.2150999999999999E-4</v>
      </c>
      <c r="AN129" s="1">
        <v>6.3372199999999997E-4</v>
      </c>
      <c r="AO129" s="1">
        <v>8.0553299999999999E-4</v>
      </c>
      <c r="AP129" s="1">
        <v>9.2271200000000001E-4</v>
      </c>
      <c r="AQ129" s="1">
        <v>1.00102E-3</v>
      </c>
      <c r="AR129" s="1">
        <v>1.1065300000000001E-3</v>
      </c>
    </row>
    <row r="130" spans="1:44" x14ac:dyDescent="0.25">
      <c r="A130" t="s">
        <v>53</v>
      </c>
      <c r="B130" t="s">
        <v>59</v>
      </c>
      <c r="C130" t="s">
        <v>58</v>
      </c>
      <c r="D130" t="s">
        <v>41</v>
      </c>
      <c r="E130" s="1">
        <v>2.2387899999999999E-14</v>
      </c>
      <c r="F130" s="1">
        <v>2.2890099999999999E-14</v>
      </c>
      <c r="G130" s="1">
        <v>2.7273500000000001E-14</v>
      </c>
      <c r="H130" s="1">
        <v>3.4155399999999998E-14</v>
      </c>
      <c r="I130" s="1">
        <v>8.5690699999999999E-14</v>
      </c>
      <c r="J130" s="1">
        <v>6.2547699999999996E-13</v>
      </c>
      <c r="K130" s="1">
        <v>1.31509E-11</v>
      </c>
      <c r="L130" s="1">
        <v>1.4093799999999999E-7</v>
      </c>
      <c r="M130" s="1">
        <v>2.31343E-14</v>
      </c>
      <c r="N130" s="1">
        <v>2.44633E-14</v>
      </c>
      <c r="O130" s="1">
        <v>3.5265600000000001E-14</v>
      </c>
      <c r="P130" s="1">
        <v>5.0715800000000003E-14</v>
      </c>
      <c r="Q130" s="1">
        <v>1.43249E-13</v>
      </c>
      <c r="R130" s="1">
        <v>7.4828400000000001E-13</v>
      </c>
      <c r="S130" s="1">
        <v>7.7003999999999998E-12</v>
      </c>
      <c r="T130" s="1">
        <v>5.1239900000000002E-9</v>
      </c>
      <c r="U130" s="1">
        <v>2.6738699999999999E-14</v>
      </c>
      <c r="V130" s="1">
        <v>3.1539700000000001E-14</v>
      </c>
      <c r="W130" s="1">
        <v>6.7681199999999994E-14</v>
      </c>
      <c r="X130" s="1">
        <v>1.1745300000000001E-13</v>
      </c>
      <c r="Y130" s="1">
        <v>3.88124E-13</v>
      </c>
      <c r="Z130" s="1">
        <v>1.8647599999999998E-12</v>
      </c>
      <c r="AA130" s="1">
        <v>1.55613E-11</v>
      </c>
      <c r="AB130" s="1">
        <v>5.3055699999999999E-9</v>
      </c>
      <c r="AC130" s="1">
        <v>4.5220199999999997E-14</v>
      </c>
      <c r="AD130" s="1">
        <v>7.2366200000000001E-14</v>
      </c>
      <c r="AE130" s="1">
        <v>2.5744299999999998E-13</v>
      </c>
      <c r="AF130" s="1">
        <v>4.9723799999999997E-13</v>
      </c>
      <c r="AG130" s="1">
        <v>1.6332800000000001E-12</v>
      </c>
      <c r="AH130" s="1">
        <v>6.1115000000000004E-12</v>
      </c>
      <c r="AI130" s="1">
        <v>3.4475999999999998E-11</v>
      </c>
      <c r="AJ130" s="1">
        <v>2.7301100000000002E-9</v>
      </c>
      <c r="AK130" s="1">
        <v>3.2272299999999998E-13</v>
      </c>
      <c r="AL130" s="1">
        <v>7.0999799999999996E-13</v>
      </c>
      <c r="AM130" s="1">
        <v>3.1680099999999999E-12</v>
      </c>
      <c r="AN130" s="1">
        <v>6.0580399999999999E-12</v>
      </c>
      <c r="AO130" s="1">
        <v>1.80995E-11</v>
      </c>
      <c r="AP130" s="1">
        <v>5.3434500000000003E-11</v>
      </c>
      <c r="AQ130" s="1">
        <v>1.9659500000000001E-10</v>
      </c>
      <c r="AR130" s="1">
        <v>5.4551000000000003E-9</v>
      </c>
    </row>
    <row r="131" spans="1:44" x14ac:dyDescent="0.25">
      <c r="A131" t="s">
        <v>53</v>
      </c>
      <c r="B131" t="s">
        <v>60</v>
      </c>
      <c r="C131" t="s">
        <v>61</v>
      </c>
      <c r="D131" t="s">
        <v>41</v>
      </c>
      <c r="E131" s="1">
        <v>107.66800000000001</v>
      </c>
      <c r="F131" s="1">
        <v>107.771</v>
      </c>
      <c r="G131" s="1">
        <v>108.45399999999999</v>
      </c>
      <c r="H131" s="1">
        <v>109.33499999999999</v>
      </c>
      <c r="I131" s="1">
        <v>110.09399999999999</v>
      </c>
      <c r="J131" s="1">
        <v>108.07599999999999</v>
      </c>
      <c r="K131" s="1">
        <v>107.27500000000001</v>
      </c>
      <c r="L131" s="1">
        <v>108.252</v>
      </c>
      <c r="M131" s="1">
        <v>105.414</v>
      </c>
      <c r="N131" s="1">
        <v>105.301</v>
      </c>
      <c r="O131" s="1">
        <v>104.57599999999999</v>
      </c>
      <c r="P131" s="1">
        <v>103.739</v>
      </c>
      <c r="Q131" s="1">
        <v>102.181</v>
      </c>
      <c r="R131" s="1">
        <v>101.529</v>
      </c>
      <c r="S131" s="1">
        <v>102.54300000000001</v>
      </c>
      <c r="T131" s="1">
        <v>104.404</v>
      </c>
      <c r="U131" s="1">
        <v>94.710099999999997</v>
      </c>
      <c r="V131" s="1">
        <v>94.727500000000006</v>
      </c>
      <c r="W131" s="1">
        <v>94.816000000000003</v>
      </c>
      <c r="X131" s="1">
        <v>94.893299999999996</v>
      </c>
      <c r="Y131" s="1">
        <v>95.790599999999998</v>
      </c>
      <c r="Z131" s="1">
        <v>98.623800000000003</v>
      </c>
      <c r="AA131" s="1">
        <v>98.9542</v>
      </c>
      <c r="AB131" s="1">
        <v>97.647900000000007</v>
      </c>
      <c r="AC131" s="1">
        <v>91.61</v>
      </c>
      <c r="AD131" s="1">
        <v>91.498000000000005</v>
      </c>
      <c r="AE131" s="1">
        <v>90.788600000000002</v>
      </c>
      <c r="AF131" s="1">
        <v>90.036000000000001</v>
      </c>
      <c r="AG131" s="1">
        <v>88.689599999999999</v>
      </c>
      <c r="AH131" s="1">
        <v>87.816400000000002</v>
      </c>
      <c r="AI131" s="1">
        <v>87.682900000000004</v>
      </c>
      <c r="AJ131" s="1">
        <v>91.745999999999995</v>
      </c>
      <c r="AK131" s="1">
        <v>78.729600000000005</v>
      </c>
      <c r="AL131" s="1">
        <v>78.970200000000006</v>
      </c>
      <c r="AM131" s="1">
        <v>80.3934</v>
      </c>
      <c r="AN131" s="1">
        <v>81.667900000000003</v>
      </c>
      <c r="AO131" s="1">
        <v>82.292199999999994</v>
      </c>
      <c r="AP131" s="1">
        <v>81.608800000000002</v>
      </c>
      <c r="AQ131" s="1">
        <v>80.899699999999996</v>
      </c>
      <c r="AR131" s="1">
        <v>80.044499999999999</v>
      </c>
    </row>
    <row r="132" spans="1:44" x14ac:dyDescent="0.25">
      <c r="A132" t="s">
        <v>53</v>
      </c>
      <c r="B132" t="s">
        <v>62</v>
      </c>
      <c r="C132" t="s">
        <v>61</v>
      </c>
      <c r="D132" t="s">
        <v>41</v>
      </c>
      <c r="E132" s="1">
        <v>107.893</v>
      </c>
      <c r="F132" s="1">
        <v>107.99</v>
      </c>
      <c r="G132" s="1">
        <v>108.922</v>
      </c>
      <c r="H132" s="1">
        <v>110.095</v>
      </c>
      <c r="I132" s="1">
        <v>106.49</v>
      </c>
      <c r="J132" s="1">
        <v>104.68899999999999</v>
      </c>
      <c r="K132" s="1">
        <v>103.505</v>
      </c>
      <c r="L132" s="1">
        <v>127.401</v>
      </c>
      <c r="M132" s="1">
        <v>105.678</v>
      </c>
      <c r="N132" s="1">
        <v>105.452</v>
      </c>
      <c r="O132" s="1">
        <v>104.536</v>
      </c>
      <c r="P132" s="1">
        <v>103.239</v>
      </c>
      <c r="Q132" s="1">
        <v>99.983800000000002</v>
      </c>
      <c r="R132" s="1">
        <v>101.968</v>
      </c>
      <c r="S132" s="1">
        <v>100.235</v>
      </c>
      <c r="T132" s="1">
        <v>97.889700000000005</v>
      </c>
      <c r="U132" s="1">
        <v>95.058300000000003</v>
      </c>
      <c r="V132" s="1">
        <v>95.076800000000006</v>
      </c>
      <c r="W132" s="1">
        <v>95.289299999999997</v>
      </c>
      <c r="X132" s="1">
        <v>95.279399999999995</v>
      </c>
      <c r="Y132" s="1">
        <v>96.525999999999996</v>
      </c>
      <c r="Z132" s="1">
        <v>95.288300000000007</v>
      </c>
      <c r="AA132" s="1">
        <v>94.741699999999994</v>
      </c>
      <c r="AB132" s="1">
        <v>92.051000000000002</v>
      </c>
      <c r="AC132" s="1">
        <v>91.973299999999995</v>
      </c>
      <c r="AD132" s="1">
        <v>91.762200000000007</v>
      </c>
      <c r="AE132" s="1">
        <v>90.936800000000005</v>
      </c>
      <c r="AF132" s="1">
        <v>89.834400000000002</v>
      </c>
      <c r="AG132" s="1">
        <v>87.022099999999995</v>
      </c>
      <c r="AH132" s="1">
        <v>85.805800000000005</v>
      </c>
      <c r="AI132" s="1">
        <v>88.003699999999995</v>
      </c>
      <c r="AJ132" s="1">
        <v>88.483500000000006</v>
      </c>
      <c r="AK132" s="1">
        <v>78.259600000000006</v>
      </c>
      <c r="AL132" s="1">
        <v>78.389099999999999</v>
      </c>
      <c r="AM132" s="1">
        <v>79.599800000000002</v>
      </c>
      <c r="AN132" s="1">
        <v>80.825599999999994</v>
      </c>
      <c r="AO132" s="1">
        <v>81.353099999999998</v>
      </c>
      <c r="AP132" s="1">
        <v>79.268000000000001</v>
      </c>
      <c r="AQ132" s="1">
        <v>77.406400000000005</v>
      </c>
      <c r="AR132" s="1">
        <v>82.051100000000005</v>
      </c>
    </row>
    <row r="133" spans="1:44" x14ac:dyDescent="0.25">
      <c r="A133" t="s">
        <v>53</v>
      </c>
      <c r="B133" t="s">
        <v>63</v>
      </c>
      <c r="C133" t="s">
        <v>64</v>
      </c>
      <c r="D133" t="s">
        <v>41</v>
      </c>
      <c r="E133" s="1">
        <v>1.8597199999999999E-5</v>
      </c>
      <c r="F133" s="1">
        <v>3.6904599999999999E-5</v>
      </c>
      <c r="G133" s="1">
        <v>7.7412399999999998E-5</v>
      </c>
      <c r="H133" s="1">
        <v>9.0903199999999994E-5</v>
      </c>
      <c r="I133" s="1">
        <v>1.06449E-4</v>
      </c>
      <c r="J133" s="1">
        <v>1.1537E-4</v>
      </c>
      <c r="K133" s="1">
        <v>1.2219600000000001E-4</v>
      </c>
      <c r="L133" s="1">
        <v>1.3594400000000001E-4</v>
      </c>
      <c r="M133" s="1">
        <v>2.1476900000000001E-5</v>
      </c>
      <c r="N133" s="1">
        <v>4.0869599999999999E-5</v>
      </c>
      <c r="O133" s="1">
        <v>7.9620600000000001E-5</v>
      </c>
      <c r="P133" s="1">
        <v>9.4972700000000006E-5</v>
      </c>
      <c r="Q133" s="1">
        <v>1.1512500000000001E-4</v>
      </c>
      <c r="R133" s="1">
        <v>1.26105E-4</v>
      </c>
      <c r="S133" s="1">
        <v>1.3440899999999999E-4</v>
      </c>
      <c r="T133" s="1">
        <v>1.5097E-4</v>
      </c>
      <c r="U133" s="1">
        <v>2.53071E-5</v>
      </c>
      <c r="V133" s="1">
        <v>4.7877799999999998E-5</v>
      </c>
      <c r="W133" s="1">
        <v>9.1057900000000001E-5</v>
      </c>
      <c r="X133" s="1">
        <v>1.09795E-4</v>
      </c>
      <c r="Y133" s="1">
        <v>1.3390599999999999E-4</v>
      </c>
      <c r="Z133" s="1">
        <v>1.4649300000000001E-4</v>
      </c>
      <c r="AA133" s="1">
        <v>1.5609099999999999E-4</v>
      </c>
      <c r="AB133" s="1">
        <v>1.7499E-4</v>
      </c>
      <c r="AC133" s="1">
        <v>3.0551800000000001E-5</v>
      </c>
      <c r="AD133" s="1">
        <v>5.7052500000000003E-5</v>
      </c>
      <c r="AE133" s="1">
        <v>1.04342E-4</v>
      </c>
      <c r="AF133" s="1">
        <v>1.2521099999999999E-4</v>
      </c>
      <c r="AG133" s="1">
        <v>1.53098E-4</v>
      </c>
      <c r="AH133" s="1">
        <v>1.6727800000000001E-4</v>
      </c>
      <c r="AI133" s="1">
        <v>1.76873E-4</v>
      </c>
      <c r="AJ133" s="1">
        <v>1.9279900000000001E-4</v>
      </c>
      <c r="AK133" s="1">
        <v>3.8176100000000002E-5</v>
      </c>
      <c r="AL133" s="1">
        <v>7.1382299999999996E-5</v>
      </c>
      <c r="AM133" s="1">
        <v>1.3578E-4</v>
      </c>
      <c r="AN133" s="1">
        <v>1.6535899999999999E-4</v>
      </c>
      <c r="AO133" s="1">
        <v>2.06448E-4</v>
      </c>
      <c r="AP133" s="1">
        <v>2.28681E-4</v>
      </c>
      <c r="AQ133" s="1">
        <v>2.4157900000000001E-4</v>
      </c>
      <c r="AR133" s="1">
        <v>2.6216999999999999E-4</v>
      </c>
    </row>
    <row r="134" spans="1:44" x14ac:dyDescent="0.25">
      <c r="A134" t="s">
        <v>53</v>
      </c>
      <c r="B134" t="s">
        <v>65</v>
      </c>
      <c r="C134" t="s">
        <v>64</v>
      </c>
      <c r="D134" t="s">
        <v>41</v>
      </c>
      <c r="E134" s="1">
        <v>5.2030400000000002E-7</v>
      </c>
      <c r="F134" s="1">
        <v>2.3411100000000002E-6</v>
      </c>
      <c r="G134" s="1">
        <v>7.3159800000000002E-6</v>
      </c>
      <c r="H134" s="1">
        <v>9.0514400000000005E-6</v>
      </c>
      <c r="I134" s="1">
        <v>9.3450900000000007E-6</v>
      </c>
      <c r="J134" s="1">
        <v>1.41593E-5</v>
      </c>
      <c r="K134" s="1">
        <v>2.0993799999999999E-5</v>
      </c>
      <c r="L134" s="1">
        <v>2.71347E-5</v>
      </c>
      <c r="M134" s="1">
        <v>4.1825799999999999E-7</v>
      </c>
      <c r="N134" s="1">
        <v>1.7961099999999999E-6</v>
      </c>
      <c r="O134" s="1">
        <v>1.8411400000000001E-5</v>
      </c>
      <c r="P134" s="1">
        <v>2.2888099999999999E-5</v>
      </c>
      <c r="Q134" s="1">
        <v>2.1035799999999999E-5</v>
      </c>
      <c r="R134" s="1">
        <v>2.0221099999999999E-5</v>
      </c>
      <c r="S134" s="1">
        <v>2.7713E-5</v>
      </c>
      <c r="T134" s="1">
        <v>4.13583E-5</v>
      </c>
      <c r="U134" s="1">
        <v>5.4984399999999996E-7</v>
      </c>
      <c r="V134" s="1">
        <v>2.1278499999999999E-6</v>
      </c>
      <c r="W134" s="1">
        <v>2.4283100000000001E-5</v>
      </c>
      <c r="X134" s="1">
        <v>3.0431300000000001E-5</v>
      </c>
      <c r="Y134" s="1">
        <v>2.90229E-5</v>
      </c>
      <c r="Z134" s="1">
        <v>2.4466099999999999E-5</v>
      </c>
      <c r="AA134" s="1">
        <v>3.0311299999999999E-5</v>
      </c>
      <c r="AB134" s="1">
        <v>4.85277E-5</v>
      </c>
      <c r="AC134" s="1">
        <v>7.7794499999999997E-7</v>
      </c>
      <c r="AD134" s="1">
        <v>2.6725299999999998E-6</v>
      </c>
      <c r="AE134" s="1">
        <v>3.1029499999999998E-5</v>
      </c>
      <c r="AF134" s="1">
        <v>3.9538E-5</v>
      </c>
      <c r="AG134" s="1">
        <v>4.2862399999999998E-5</v>
      </c>
      <c r="AH134" s="1">
        <v>3.5852700000000003E-5</v>
      </c>
      <c r="AI134" s="1">
        <v>3.4397200000000003E-5</v>
      </c>
      <c r="AJ134" s="1">
        <v>4.3575999999999997E-5</v>
      </c>
      <c r="AK134" s="1">
        <v>1.2217099999999999E-6</v>
      </c>
      <c r="AL134" s="1">
        <v>3.63172E-6</v>
      </c>
      <c r="AM134" s="1">
        <v>3.5645799999999997E-5</v>
      </c>
      <c r="AN134" s="1">
        <v>5.0545199999999998E-5</v>
      </c>
      <c r="AO134" s="1">
        <v>5.9889300000000003E-5</v>
      </c>
      <c r="AP134" s="1">
        <v>5.9082500000000002E-5</v>
      </c>
      <c r="AQ134" s="1">
        <v>5.8956200000000003E-5</v>
      </c>
      <c r="AR134" s="1">
        <v>6.1697200000000003E-5</v>
      </c>
    </row>
    <row r="135" spans="1:44" x14ac:dyDescent="0.25">
      <c r="A135" t="s">
        <v>53</v>
      </c>
      <c r="B135" t="s">
        <v>66</v>
      </c>
      <c r="C135" t="s">
        <v>55</v>
      </c>
      <c r="D135" t="s">
        <v>41</v>
      </c>
      <c r="E135" s="1">
        <v>1.1793400000000001E-3</v>
      </c>
      <c r="F135" s="1">
        <v>2.4983900000000001E-3</v>
      </c>
      <c r="G135" s="1">
        <v>1.3739899999999999E-2</v>
      </c>
      <c r="H135" s="1">
        <v>3.3434899999999997E-2</v>
      </c>
      <c r="I135" s="1">
        <v>7.7856099999999998E-2</v>
      </c>
      <c r="J135" s="1">
        <v>0.17432600000000001</v>
      </c>
      <c r="K135" s="1">
        <v>0.26088</v>
      </c>
      <c r="L135" s="1">
        <v>0.53950799999999999</v>
      </c>
      <c r="M135" s="1">
        <v>1.6838100000000002E-2</v>
      </c>
      <c r="N135" s="1">
        <v>1.8386599999999999E-2</v>
      </c>
      <c r="O135" s="1">
        <v>1.7957899999999999E-2</v>
      </c>
      <c r="P135" s="1">
        <v>2.4527400000000001E-2</v>
      </c>
      <c r="Q135" s="1">
        <v>5.59517E-2</v>
      </c>
      <c r="R135" s="1">
        <v>0.124843</v>
      </c>
      <c r="S135" s="1">
        <v>0.18854599999999999</v>
      </c>
      <c r="T135" s="1">
        <v>0.38969399999999998</v>
      </c>
      <c r="U135" s="1">
        <v>-5.4311200000000002E-3</v>
      </c>
      <c r="V135" s="1">
        <v>-3.6379699999999999E-3</v>
      </c>
      <c r="W135" s="1">
        <v>6.7228699999999997E-3</v>
      </c>
      <c r="X135" s="1">
        <v>2.2176299999999999E-2</v>
      </c>
      <c r="Y135" s="1">
        <v>5.5940999999999998E-2</v>
      </c>
      <c r="Z135" s="1">
        <v>9.0011900000000006E-2</v>
      </c>
      <c r="AA135" s="1">
        <v>0.15643199999999999</v>
      </c>
      <c r="AB135" s="1">
        <v>0.32632499999999998</v>
      </c>
      <c r="AC135" s="1">
        <v>3.8034900000000001E-3</v>
      </c>
      <c r="AD135" s="1">
        <v>3.59523E-3</v>
      </c>
      <c r="AE135" s="1">
        <v>4.1887799999999996E-3</v>
      </c>
      <c r="AF135" s="1">
        <v>8.7484099999999999E-3</v>
      </c>
      <c r="AG135" s="1">
        <v>2.6089299999999999E-2</v>
      </c>
      <c r="AH135" s="1">
        <v>6.5714999999999996E-2</v>
      </c>
      <c r="AI135" s="1">
        <v>0.103461</v>
      </c>
      <c r="AJ135" s="1">
        <v>0.20099400000000001</v>
      </c>
      <c r="AK135" s="1">
        <v>1.00681E-2</v>
      </c>
      <c r="AL135" s="1">
        <v>1.09747E-2</v>
      </c>
      <c r="AM135" s="1">
        <v>9.7622899999999999E-3</v>
      </c>
      <c r="AN135" s="1">
        <v>1.12225E-2</v>
      </c>
      <c r="AO135" s="1">
        <v>1.502E-2</v>
      </c>
      <c r="AP135" s="1">
        <v>2.4950900000000002E-2</v>
      </c>
      <c r="AQ135" s="1">
        <v>4.8066699999999997E-2</v>
      </c>
      <c r="AR135" s="1">
        <v>0.118066</v>
      </c>
    </row>
    <row r="136" spans="1:44" x14ac:dyDescent="0.25">
      <c r="A136" t="s">
        <v>53</v>
      </c>
      <c r="B136" t="s">
        <v>67</v>
      </c>
      <c r="C136" t="s">
        <v>68</v>
      </c>
      <c r="D136" t="s">
        <v>41</v>
      </c>
      <c r="E136" s="1">
        <v>1866080000</v>
      </c>
      <c r="F136" s="1">
        <v>3898870000</v>
      </c>
      <c r="G136" s="1">
        <v>8408100000</v>
      </c>
      <c r="H136" s="1">
        <v>8511320000</v>
      </c>
      <c r="I136" s="1">
        <v>4435710000</v>
      </c>
      <c r="J136" s="1">
        <v>709552000</v>
      </c>
      <c r="K136" s="1">
        <v>38567100</v>
      </c>
      <c r="L136" s="1">
        <v>4479.3</v>
      </c>
      <c r="M136" s="1">
        <v>2167860000</v>
      </c>
      <c r="N136" s="1">
        <v>4256450000</v>
      </c>
      <c r="O136" s="1">
        <v>7323310000</v>
      </c>
      <c r="P136" s="1">
        <v>6413870000</v>
      </c>
      <c r="Q136" s="1">
        <v>2975080000</v>
      </c>
      <c r="R136" s="1">
        <v>657912000</v>
      </c>
      <c r="S136" s="1">
        <v>71605500</v>
      </c>
      <c r="T136" s="1">
        <v>130899</v>
      </c>
      <c r="U136" s="1">
        <v>2337570000</v>
      </c>
      <c r="V136" s="1">
        <v>4069700000</v>
      </c>
      <c r="W136" s="1">
        <v>4586860000</v>
      </c>
      <c r="X136" s="1">
        <v>3309210000</v>
      </c>
      <c r="Y136" s="1">
        <v>1307650000</v>
      </c>
      <c r="Z136" s="1">
        <v>313082000</v>
      </c>
      <c r="AA136" s="1">
        <v>41585500</v>
      </c>
      <c r="AB136" s="1">
        <v>146026</v>
      </c>
      <c r="AC136" s="1">
        <v>1806050000</v>
      </c>
      <c r="AD136" s="1">
        <v>2279120000</v>
      </c>
      <c r="AE136" s="1">
        <v>1463510000</v>
      </c>
      <c r="AF136" s="1">
        <v>930524000</v>
      </c>
      <c r="AG136" s="1">
        <v>363236000</v>
      </c>
      <c r="AH136" s="1">
        <v>110860000</v>
      </c>
      <c r="AI136" s="1">
        <v>21364200</v>
      </c>
      <c r="AJ136" s="1">
        <v>304133</v>
      </c>
      <c r="AK136" s="1">
        <v>367726000</v>
      </c>
      <c r="AL136" s="1">
        <v>334480000</v>
      </c>
      <c r="AM136" s="1">
        <v>164618000</v>
      </c>
      <c r="AN136" s="1">
        <v>104608000</v>
      </c>
      <c r="AO136" s="1">
        <v>44505800</v>
      </c>
      <c r="AP136" s="1">
        <v>17268100</v>
      </c>
      <c r="AQ136" s="1">
        <v>5091770</v>
      </c>
      <c r="AR136" s="1">
        <v>202844</v>
      </c>
    </row>
    <row r="137" spans="1:44" x14ac:dyDescent="0.25">
      <c r="A137" t="s">
        <v>53</v>
      </c>
      <c r="B137" t="s">
        <v>69</v>
      </c>
      <c r="C137" t="s">
        <v>58</v>
      </c>
      <c r="D137" t="s">
        <v>41</v>
      </c>
      <c r="E137" s="1">
        <v>1.7898299999999999E-8</v>
      </c>
      <c r="F137" s="1">
        <v>3.5808599999999998E-8</v>
      </c>
      <c r="G137" s="1">
        <v>9.4885799999999996E-8</v>
      </c>
      <c r="H137" s="1">
        <v>1.22276E-7</v>
      </c>
      <c r="I137" s="1">
        <v>1.87733E-7</v>
      </c>
      <c r="J137" s="1">
        <v>2.5949400000000001E-7</v>
      </c>
      <c r="K137" s="1">
        <v>3.1207200000000002E-7</v>
      </c>
      <c r="L137" s="1">
        <v>4.3927900000000003E-7</v>
      </c>
      <c r="M137" s="1">
        <v>1.8945199999999999E-8</v>
      </c>
      <c r="N137" s="1">
        <v>3.8443000000000002E-8</v>
      </c>
      <c r="O137" s="1">
        <v>9.87758E-8</v>
      </c>
      <c r="P137" s="1">
        <v>1.3220200000000001E-7</v>
      </c>
      <c r="Q137" s="1">
        <v>1.9054499999999999E-7</v>
      </c>
      <c r="R137" s="1">
        <v>2.4426899999999998E-7</v>
      </c>
      <c r="S137" s="1">
        <v>3.3321299999999998E-7</v>
      </c>
      <c r="T137" s="1">
        <v>4.1468400000000001E-7</v>
      </c>
      <c r="U137" s="1">
        <v>2.0110100000000002E-8</v>
      </c>
      <c r="V137" s="1">
        <v>4.1245899999999999E-8</v>
      </c>
      <c r="W137" s="1">
        <v>1.0858800000000001E-7</v>
      </c>
      <c r="X137" s="1">
        <v>1.36119E-7</v>
      </c>
      <c r="Y137" s="1">
        <v>2.08904E-7</v>
      </c>
      <c r="Z137" s="1">
        <v>2.7517E-7</v>
      </c>
      <c r="AA137" s="1">
        <v>3.1650000000000001E-7</v>
      </c>
      <c r="AB137" s="1">
        <v>4.2468000000000001E-7</v>
      </c>
      <c r="AC137" s="1">
        <v>2.1718599999999999E-8</v>
      </c>
      <c r="AD137" s="1">
        <v>4.4200300000000002E-8</v>
      </c>
      <c r="AE137" s="1">
        <v>1.1272000000000001E-7</v>
      </c>
      <c r="AF137" s="1">
        <v>1.38731E-7</v>
      </c>
      <c r="AG137" s="1">
        <v>1.9079400000000001E-7</v>
      </c>
      <c r="AH137" s="1">
        <v>2.6022599999999999E-7</v>
      </c>
      <c r="AI137" s="1">
        <v>3.0487699999999998E-7</v>
      </c>
      <c r="AJ137" s="1">
        <v>3.1607100000000002E-7</v>
      </c>
      <c r="AK137" s="1">
        <v>2.6902999999999999E-8</v>
      </c>
      <c r="AL137" s="1">
        <v>5.4445600000000001E-8</v>
      </c>
      <c r="AM137" s="1">
        <v>1.36091E-7</v>
      </c>
      <c r="AN137" s="1">
        <v>1.6535200000000001E-7</v>
      </c>
      <c r="AO137" s="1">
        <v>1.9537200000000001E-7</v>
      </c>
      <c r="AP137" s="1">
        <v>2.81898E-7</v>
      </c>
      <c r="AQ137" s="1">
        <v>3.4831799999999998E-7</v>
      </c>
      <c r="AR137" s="1">
        <v>4.1487800000000002E-7</v>
      </c>
    </row>
    <row r="138" spans="1:44" x14ac:dyDescent="0.25">
      <c r="A138" t="s">
        <v>53</v>
      </c>
      <c r="B138" t="s">
        <v>70</v>
      </c>
      <c r="C138" t="s">
        <v>71</v>
      </c>
      <c r="D138" t="s">
        <v>41</v>
      </c>
      <c r="E138" s="1">
        <v>35.743000000000002</v>
      </c>
      <c r="F138" s="1">
        <v>15.7637</v>
      </c>
      <c r="G138" s="1">
        <v>10.581300000000001</v>
      </c>
      <c r="H138" s="1">
        <v>10.042999999999999</v>
      </c>
      <c r="I138" s="1">
        <v>11.3909</v>
      </c>
      <c r="J138" s="1">
        <v>8.1479999999999997</v>
      </c>
      <c r="K138" s="1">
        <v>5.8205999999999998</v>
      </c>
      <c r="L138" s="1">
        <v>5.0099600000000004</v>
      </c>
      <c r="M138" s="1">
        <v>51.348300000000002</v>
      </c>
      <c r="N138" s="1">
        <v>22.7546</v>
      </c>
      <c r="O138" s="1">
        <v>4.3245300000000002</v>
      </c>
      <c r="P138" s="1">
        <v>4.1494299999999997</v>
      </c>
      <c r="Q138" s="1">
        <v>5.4728300000000001</v>
      </c>
      <c r="R138" s="1">
        <v>6.2363099999999996</v>
      </c>
      <c r="S138" s="1">
        <v>4.8500500000000004</v>
      </c>
      <c r="T138" s="1">
        <v>3.65029</v>
      </c>
      <c r="U138" s="1">
        <v>46.0259</v>
      </c>
      <c r="V138" s="1">
        <v>22.500499999999999</v>
      </c>
      <c r="W138" s="1">
        <v>3.7498499999999999</v>
      </c>
      <c r="X138" s="1">
        <v>3.6079599999999998</v>
      </c>
      <c r="Y138" s="1">
        <v>4.6137899999999998</v>
      </c>
      <c r="Z138" s="1">
        <v>5.9875999999999996</v>
      </c>
      <c r="AA138" s="1">
        <v>5.1495800000000003</v>
      </c>
      <c r="AB138" s="1">
        <v>3.6059800000000002</v>
      </c>
      <c r="AC138" s="1">
        <v>39.272500000000001</v>
      </c>
      <c r="AD138" s="1">
        <v>21.3477</v>
      </c>
      <c r="AE138" s="1">
        <v>3.36267</v>
      </c>
      <c r="AF138" s="1">
        <v>3.1668500000000002</v>
      </c>
      <c r="AG138" s="1">
        <v>3.57185</v>
      </c>
      <c r="AH138" s="1">
        <v>4.6657000000000002</v>
      </c>
      <c r="AI138" s="1">
        <v>5.14208</v>
      </c>
      <c r="AJ138" s="1">
        <v>4.4244399999999997</v>
      </c>
      <c r="AK138" s="1">
        <v>31.248200000000001</v>
      </c>
      <c r="AL138" s="1">
        <v>19.655200000000001</v>
      </c>
      <c r="AM138" s="1">
        <v>3.8091400000000002</v>
      </c>
      <c r="AN138" s="1">
        <v>3.2715100000000001</v>
      </c>
      <c r="AO138" s="1">
        <v>3.4471599999999998</v>
      </c>
      <c r="AP138" s="1">
        <v>3.8705400000000001</v>
      </c>
      <c r="AQ138" s="1">
        <v>4.0976100000000004</v>
      </c>
      <c r="AR138" s="1">
        <v>4.2493100000000004</v>
      </c>
    </row>
    <row r="139" spans="1:44" x14ac:dyDescent="0.25">
      <c r="A139" t="s">
        <v>53</v>
      </c>
      <c r="B139" t="s">
        <v>72</v>
      </c>
      <c r="C139" t="s">
        <v>73</v>
      </c>
      <c r="D139" t="s">
        <v>41</v>
      </c>
      <c r="E139" s="1">
        <v>0.20861299999999999</v>
      </c>
      <c r="F139" s="1">
        <v>0.20305500000000001</v>
      </c>
      <c r="G139" s="1">
        <v>0.43125999999999998</v>
      </c>
      <c r="H139" s="1">
        <v>0.69561200000000001</v>
      </c>
      <c r="I139" s="1">
        <v>-3.27319</v>
      </c>
      <c r="J139" s="1">
        <v>-3.1332599999999999</v>
      </c>
      <c r="K139" s="1">
        <v>-3.51444</v>
      </c>
      <c r="L139" s="1">
        <v>17.689</v>
      </c>
      <c r="M139" s="1">
        <v>0.25115799999999999</v>
      </c>
      <c r="N139" s="1">
        <v>0.143624</v>
      </c>
      <c r="O139" s="1">
        <v>-3.73753E-2</v>
      </c>
      <c r="P139" s="1">
        <v>-0.48145100000000002</v>
      </c>
      <c r="Q139" s="1">
        <v>-2.1506599999999998</v>
      </c>
      <c r="R139" s="1">
        <v>0.43283700000000003</v>
      </c>
      <c r="S139" s="1">
        <v>-2.2501799999999998</v>
      </c>
      <c r="T139" s="1">
        <v>-6.2397400000000003</v>
      </c>
      <c r="U139" s="1">
        <v>0.36766199999999999</v>
      </c>
      <c r="V139" s="1">
        <v>0.36877100000000002</v>
      </c>
      <c r="W139" s="1">
        <v>0.49910199999999999</v>
      </c>
      <c r="X139" s="1">
        <v>0.40687899999999999</v>
      </c>
      <c r="Y139" s="1">
        <v>0.767706</v>
      </c>
      <c r="Z139" s="1">
        <v>-3.3820199999999998</v>
      </c>
      <c r="AA139" s="1">
        <v>-4.2570399999999999</v>
      </c>
      <c r="AB139" s="1">
        <v>-5.7317200000000001</v>
      </c>
      <c r="AC139" s="1">
        <v>0.396569</v>
      </c>
      <c r="AD139" s="1">
        <v>0.288773</v>
      </c>
      <c r="AE139" s="1">
        <v>0.16325400000000001</v>
      </c>
      <c r="AF139" s="1">
        <v>-0.22395200000000001</v>
      </c>
      <c r="AG139" s="1">
        <v>-1.8802300000000001</v>
      </c>
      <c r="AH139" s="1">
        <v>-2.2896200000000002</v>
      </c>
      <c r="AI139" s="1">
        <v>0.36585600000000001</v>
      </c>
      <c r="AJ139" s="1">
        <v>-3.5560100000000001</v>
      </c>
      <c r="AK139" s="1">
        <v>-0.597001</v>
      </c>
      <c r="AL139" s="1">
        <v>-0.73577099999999995</v>
      </c>
      <c r="AM139" s="1">
        <v>-0.98710100000000001</v>
      </c>
      <c r="AN139" s="1">
        <v>-1.03146</v>
      </c>
      <c r="AO139" s="1">
        <v>-1.14127</v>
      </c>
      <c r="AP139" s="1">
        <v>-2.8683100000000001</v>
      </c>
      <c r="AQ139" s="1">
        <v>-4.3181099999999999</v>
      </c>
      <c r="AR139" s="1">
        <v>2.5068800000000002</v>
      </c>
    </row>
    <row r="142" spans="1:44" x14ac:dyDescent="0.25">
      <c r="A142" t="s">
        <v>114</v>
      </c>
      <c r="K142" t="s">
        <v>114</v>
      </c>
      <c r="L142" t="s">
        <v>115</v>
      </c>
    </row>
    <row r="143" spans="1:44" x14ac:dyDescent="0.25">
      <c r="A143" t="s">
        <v>0</v>
      </c>
      <c r="B143" t="s">
        <v>1</v>
      </c>
      <c r="C143" t="s">
        <v>2</v>
      </c>
      <c r="D143" t="s">
        <v>9</v>
      </c>
      <c r="E143" t="s">
        <v>17</v>
      </c>
      <c r="F143" t="s">
        <v>25</v>
      </c>
      <c r="G143" t="s">
        <v>33</v>
      </c>
      <c r="H143" t="s">
        <v>82</v>
      </c>
      <c r="J143" t="s">
        <v>116</v>
      </c>
      <c r="K143" t="s">
        <v>99</v>
      </c>
      <c r="L143" t="s">
        <v>54</v>
      </c>
      <c r="M143" t="s">
        <v>56</v>
      </c>
      <c r="N143" s="4" t="s">
        <v>86</v>
      </c>
      <c r="O143" t="s">
        <v>87</v>
      </c>
      <c r="R143" t="s">
        <v>57</v>
      </c>
      <c r="S143" t="s">
        <v>59</v>
      </c>
      <c r="T143" t="s">
        <v>106</v>
      </c>
    </row>
    <row r="144" spans="1:44" x14ac:dyDescent="0.25">
      <c r="A144" t="s">
        <v>36</v>
      </c>
      <c r="B144" t="s">
        <v>37</v>
      </c>
      <c r="D144" s="1">
        <v>2500000000000</v>
      </c>
      <c r="E144" s="1">
        <v>2500000000000</v>
      </c>
      <c r="F144" s="1">
        <v>2500000000000</v>
      </c>
      <c r="G144" s="1">
        <v>2500000000000</v>
      </c>
      <c r="H144" s="1">
        <v>2500000000000</v>
      </c>
      <c r="J144">
        <v>50</v>
      </c>
      <c r="K144" s="1">
        <v>0.92236600000000002</v>
      </c>
      <c r="L144" s="1">
        <v>0.77658300000000002</v>
      </c>
      <c r="M144" s="1">
        <v>0.60225600000000001</v>
      </c>
      <c r="N144" s="1">
        <f>(K144-L144)</f>
        <v>0.145783</v>
      </c>
      <c r="O144" s="1">
        <v>0.17432600000000001</v>
      </c>
      <c r="R144" s="1">
        <v>4.4380899999999998E-4</v>
      </c>
      <c r="S144" s="1">
        <v>6.2547699999999996E-13</v>
      </c>
    </row>
    <row r="145" spans="1:19" x14ac:dyDescent="0.25">
      <c r="A145" t="s">
        <v>36</v>
      </c>
      <c r="B145" t="s">
        <v>39</v>
      </c>
      <c r="C145" t="s">
        <v>40</v>
      </c>
      <c r="D145" s="1">
        <v>2.35276E+17</v>
      </c>
      <c r="E145" s="1">
        <v>2.35276E+17</v>
      </c>
      <c r="F145" s="1">
        <v>2.35276E+17</v>
      </c>
      <c r="G145" s="1">
        <v>2.35276E+17</v>
      </c>
      <c r="H145" s="1">
        <v>2.35276E+17</v>
      </c>
      <c r="J145">
        <v>40</v>
      </c>
      <c r="K145" s="1">
        <v>0.82171499999999997</v>
      </c>
      <c r="L145" s="1">
        <v>0.69745599999999996</v>
      </c>
      <c r="M145" s="1">
        <v>0.57261300000000004</v>
      </c>
      <c r="N145" s="1">
        <f>(K145-L145)</f>
        <v>0.12425900000000001</v>
      </c>
      <c r="O145" s="1">
        <v>0.124843</v>
      </c>
      <c r="R145" s="1">
        <v>4.9230499999999996E-4</v>
      </c>
      <c r="S145" s="1">
        <v>7.4828400000000001E-13</v>
      </c>
    </row>
    <row r="146" spans="1:19" x14ac:dyDescent="0.25">
      <c r="A146" t="s">
        <v>36</v>
      </c>
      <c r="B146" t="s">
        <v>42</v>
      </c>
      <c r="C146" t="s">
        <v>40</v>
      </c>
      <c r="D146" s="1">
        <v>2.44177E+16</v>
      </c>
      <c r="E146" s="1">
        <v>2.44177E+16</v>
      </c>
      <c r="F146" s="1">
        <v>2.44177E+16</v>
      </c>
      <c r="G146" s="1">
        <v>2.44177E+16</v>
      </c>
      <c r="H146" s="1">
        <v>2.44177E+16</v>
      </c>
      <c r="J146">
        <v>30</v>
      </c>
      <c r="K146" s="1">
        <v>0.70889000000000002</v>
      </c>
      <c r="L146" s="1">
        <v>0.60466200000000003</v>
      </c>
      <c r="M146" s="1">
        <v>0.51465000000000005</v>
      </c>
      <c r="N146" s="1">
        <f>(K146-L146)</f>
        <v>0.10422799999999999</v>
      </c>
      <c r="O146" s="1">
        <v>9.0011900000000006E-2</v>
      </c>
      <c r="R146" s="1">
        <v>5.8382300000000002E-4</v>
      </c>
      <c r="S146" s="1">
        <v>1.8647599999999998E-12</v>
      </c>
    </row>
    <row r="147" spans="1:19" x14ac:dyDescent="0.25">
      <c r="A147" t="s">
        <v>43</v>
      </c>
      <c r="B147" t="s">
        <v>44</v>
      </c>
      <c r="D147">
        <v>50</v>
      </c>
      <c r="E147">
        <v>40</v>
      </c>
      <c r="F147">
        <v>30</v>
      </c>
      <c r="G147">
        <v>20</v>
      </c>
      <c r="H147">
        <v>10</v>
      </c>
      <c r="J147">
        <v>20</v>
      </c>
      <c r="K147" s="1">
        <v>0.57737000000000005</v>
      </c>
      <c r="L147" s="1">
        <v>0.48103200000000002</v>
      </c>
      <c r="M147" s="1">
        <v>0.41531699999999999</v>
      </c>
      <c r="N147" s="1">
        <f>(K147-L147)</f>
        <v>9.6338000000000035E-2</v>
      </c>
      <c r="O147" s="1">
        <v>6.5714999999999996E-2</v>
      </c>
      <c r="R147" s="1">
        <v>6.7751900000000002E-4</v>
      </c>
      <c r="S147" s="1">
        <v>6.1115000000000004E-12</v>
      </c>
    </row>
    <row r="148" spans="1:19" x14ac:dyDescent="0.25">
      <c r="A148" t="s">
        <v>43</v>
      </c>
      <c r="B148" t="s">
        <v>45</v>
      </c>
      <c r="C148" t="s">
        <v>46</v>
      </c>
      <c r="D148">
        <v>2.7039899999999999E-2</v>
      </c>
      <c r="E148">
        <v>2.3644100000000001E-2</v>
      </c>
      <c r="F148">
        <v>1.9968E-2</v>
      </c>
      <c r="G148">
        <v>1.58003E-2</v>
      </c>
      <c r="H148">
        <v>1.05948E-2</v>
      </c>
      <c r="J148">
        <v>10</v>
      </c>
      <c r="K148" s="1">
        <v>0.41278599999999999</v>
      </c>
      <c r="L148" s="1">
        <v>0.33309699999999998</v>
      </c>
      <c r="M148" s="1">
        <v>0.30814599999999998</v>
      </c>
      <c r="N148" s="1">
        <f>(K148-L148)</f>
        <v>7.968900000000001E-2</v>
      </c>
      <c r="O148" s="1">
        <v>2.4950900000000002E-2</v>
      </c>
      <c r="R148" s="1">
        <v>9.2271200000000001E-4</v>
      </c>
      <c r="S148" s="1">
        <v>5.3434500000000003E-11</v>
      </c>
    </row>
    <row r="149" spans="1:19" x14ac:dyDescent="0.25">
      <c r="A149" t="s">
        <v>47</v>
      </c>
      <c r="B149" t="s">
        <v>48</v>
      </c>
      <c r="C149" t="s">
        <v>46</v>
      </c>
      <c r="D149">
        <v>0.319739</v>
      </c>
      <c r="E149">
        <v>0.32387300000000002</v>
      </c>
      <c r="F149">
        <v>0.33918599999999999</v>
      </c>
      <c r="G149">
        <v>0.34796100000000002</v>
      </c>
      <c r="H149">
        <v>0.35660900000000001</v>
      </c>
    </row>
    <row r="150" spans="1:19" x14ac:dyDescent="0.25">
      <c r="A150" t="s">
        <v>47</v>
      </c>
      <c r="B150" t="s">
        <v>49</v>
      </c>
      <c r="C150" t="s">
        <v>40</v>
      </c>
      <c r="D150" s="1">
        <v>9.53428E+16</v>
      </c>
      <c r="E150" s="1">
        <v>9.68287E+16</v>
      </c>
      <c r="F150" s="1">
        <v>9.83798E+16</v>
      </c>
      <c r="G150" s="1">
        <v>9.99798E+16</v>
      </c>
      <c r="H150" s="1">
        <v>1.01999E+17</v>
      </c>
    </row>
    <row r="151" spans="1:19" x14ac:dyDescent="0.25">
      <c r="A151" t="s">
        <v>47</v>
      </c>
      <c r="B151" t="s">
        <v>50</v>
      </c>
      <c r="C151" t="s">
        <v>40</v>
      </c>
      <c r="D151" s="1">
        <v>1.37228E+16</v>
      </c>
      <c r="E151" s="1">
        <v>1.4959E+16</v>
      </c>
      <c r="F151" s="1">
        <v>1.65694E+16</v>
      </c>
      <c r="G151" s="1">
        <v>1.83372E+16</v>
      </c>
      <c r="H151" s="1">
        <v>2.28807E+16</v>
      </c>
      <c r="K151" t="s">
        <v>109</v>
      </c>
      <c r="L151">
        <v>50</v>
      </c>
      <c r="M151">
        <v>40</v>
      </c>
      <c r="N151">
        <v>30</v>
      </c>
      <c r="O151">
        <v>20</v>
      </c>
      <c r="P151">
        <v>10</v>
      </c>
    </row>
    <row r="152" spans="1:19" x14ac:dyDescent="0.25">
      <c r="A152" t="s">
        <v>51</v>
      </c>
      <c r="B152" t="s">
        <v>52</v>
      </c>
      <c r="D152">
        <v>1</v>
      </c>
      <c r="E152">
        <v>1</v>
      </c>
      <c r="F152">
        <v>1</v>
      </c>
      <c r="G152">
        <v>1</v>
      </c>
      <c r="H152">
        <v>1</v>
      </c>
      <c r="K152" t="s">
        <v>57</v>
      </c>
      <c r="L152" s="1">
        <v>4.4380899999999998E-4</v>
      </c>
      <c r="M152" s="1">
        <v>4.9230499999999996E-4</v>
      </c>
      <c r="N152" s="1">
        <v>5.8382300000000002E-4</v>
      </c>
      <c r="O152" s="1">
        <v>6.7751900000000002E-4</v>
      </c>
      <c r="P152" s="1">
        <v>9.2271200000000001E-4</v>
      </c>
      <c r="R152" t="s">
        <v>115</v>
      </c>
    </row>
    <row r="153" spans="1:19" x14ac:dyDescent="0.25">
      <c r="A153" t="s">
        <v>53</v>
      </c>
      <c r="B153" t="s">
        <v>54</v>
      </c>
      <c r="C153" t="s">
        <v>55</v>
      </c>
      <c r="D153" s="1">
        <v>0.77658300000000002</v>
      </c>
      <c r="E153" s="1">
        <v>0.69745599999999996</v>
      </c>
      <c r="F153" s="1">
        <v>0.60466200000000003</v>
      </c>
      <c r="G153" s="1">
        <v>0.48103200000000002</v>
      </c>
      <c r="H153" s="1">
        <v>0.33309699999999998</v>
      </c>
      <c r="K153" t="s">
        <v>59</v>
      </c>
      <c r="L153" s="1">
        <v>6.2547699999999996E-13</v>
      </c>
      <c r="M153" s="1">
        <v>7.4828400000000001E-13</v>
      </c>
      <c r="N153" s="1">
        <v>1.8647599999999998E-12</v>
      </c>
      <c r="O153" s="1">
        <v>6.1115000000000004E-12</v>
      </c>
      <c r="P153" s="1">
        <v>5.3434500000000003E-11</v>
      </c>
    </row>
    <row r="154" spans="1:19" x14ac:dyDescent="0.25">
      <c r="A154" t="s">
        <v>53</v>
      </c>
      <c r="B154" t="s">
        <v>56</v>
      </c>
      <c r="C154" t="s">
        <v>55</v>
      </c>
      <c r="D154" s="1">
        <v>0.60225600000000001</v>
      </c>
      <c r="E154" s="1">
        <v>0.57261300000000004</v>
      </c>
      <c r="F154" s="1">
        <v>0.51465000000000005</v>
      </c>
      <c r="G154" s="1">
        <v>0.41531699999999999</v>
      </c>
      <c r="H154" s="1">
        <v>0.30814599999999998</v>
      </c>
    </row>
    <row r="155" spans="1:19" x14ac:dyDescent="0.25">
      <c r="A155" t="s">
        <v>53</v>
      </c>
      <c r="B155" t="s">
        <v>57</v>
      </c>
      <c r="C155" t="s">
        <v>58</v>
      </c>
      <c r="D155" s="1">
        <v>4.4380899999999998E-4</v>
      </c>
      <c r="E155" s="1">
        <v>4.9230499999999996E-4</v>
      </c>
      <c r="F155" s="1">
        <v>5.8382300000000002E-4</v>
      </c>
      <c r="G155" s="1">
        <v>6.7751900000000002E-4</v>
      </c>
      <c r="H155" s="1">
        <v>9.2271200000000001E-4</v>
      </c>
    </row>
    <row r="156" spans="1:19" x14ac:dyDescent="0.25">
      <c r="A156" t="s">
        <v>53</v>
      </c>
      <c r="B156" t="s">
        <v>59</v>
      </c>
      <c r="C156" t="s">
        <v>58</v>
      </c>
      <c r="D156" s="1">
        <v>6.2547699999999996E-13</v>
      </c>
      <c r="E156" s="1">
        <v>7.4828400000000001E-13</v>
      </c>
      <c r="F156" s="1">
        <v>1.8647599999999998E-12</v>
      </c>
      <c r="G156" s="1">
        <v>6.1115000000000004E-12</v>
      </c>
      <c r="H156" s="1">
        <v>5.3434500000000003E-11</v>
      </c>
    </row>
    <row r="157" spans="1:19" x14ac:dyDescent="0.25">
      <c r="A157" t="s">
        <v>53</v>
      </c>
      <c r="B157" t="s">
        <v>60</v>
      </c>
      <c r="C157" t="s">
        <v>61</v>
      </c>
      <c r="D157" s="1">
        <v>108.07599999999999</v>
      </c>
      <c r="E157" s="1">
        <v>101.529</v>
      </c>
      <c r="F157" s="1">
        <v>98.623800000000003</v>
      </c>
      <c r="G157" s="1">
        <v>87.816400000000002</v>
      </c>
      <c r="H157" s="1">
        <v>81.608800000000002</v>
      </c>
    </row>
    <row r="158" spans="1:19" x14ac:dyDescent="0.25">
      <c r="A158" t="s">
        <v>53</v>
      </c>
      <c r="B158" t="s">
        <v>62</v>
      </c>
      <c r="C158" t="s">
        <v>61</v>
      </c>
      <c r="D158" s="1">
        <v>104.68899999999999</v>
      </c>
      <c r="E158" s="1">
        <v>101.968</v>
      </c>
      <c r="F158" s="1">
        <v>95.288300000000007</v>
      </c>
      <c r="G158" s="1">
        <v>85.805800000000005</v>
      </c>
      <c r="H158" s="1">
        <v>79.268000000000001</v>
      </c>
    </row>
    <row r="159" spans="1:19" x14ac:dyDescent="0.25">
      <c r="A159" t="s">
        <v>53</v>
      </c>
      <c r="B159" t="s">
        <v>63</v>
      </c>
      <c r="C159" t="s">
        <v>64</v>
      </c>
      <c r="D159" s="1">
        <v>1.1537E-4</v>
      </c>
      <c r="E159" s="1">
        <v>1.26105E-4</v>
      </c>
      <c r="F159" s="1">
        <v>1.4649300000000001E-4</v>
      </c>
      <c r="G159" s="1">
        <v>1.6727800000000001E-4</v>
      </c>
      <c r="H159" s="1">
        <v>2.28681E-4</v>
      </c>
    </row>
    <row r="160" spans="1:19" x14ac:dyDescent="0.25">
      <c r="A160" t="s">
        <v>53</v>
      </c>
      <c r="B160" t="s">
        <v>65</v>
      </c>
      <c r="C160" t="s">
        <v>64</v>
      </c>
      <c r="D160" s="1">
        <v>1.41593E-5</v>
      </c>
      <c r="E160" s="1">
        <v>2.0221099999999999E-5</v>
      </c>
      <c r="F160" s="1">
        <v>2.4466099999999999E-5</v>
      </c>
      <c r="G160" s="1">
        <v>3.5852700000000003E-5</v>
      </c>
      <c r="H160" s="1">
        <v>5.9082500000000002E-5</v>
      </c>
    </row>
    <row r="161" spans="1:44" x14ac:dyDescent="0.25">
      <c r="A161" t="s">
        <v>53</v>
      </c>
      <c r="B161" t="s">
        <v>66</v>
      </c>
      <c r="C161" t="s">
        <v>55</v>
      </c>
      <c r="D161" s="1">
        <v>0.17432600000000001</v>
      </c>
      <c r="E161" s="1">
        <v>0.124843</v>
      </c>
      <c r="F161" s="1">
        <v>9.0011900000000006E-2</v>
      </c>
      <c r="G161" s="1">
        <v>6.5714999999999996E-2</v>
      </c>
      <c r="H161" s="1">
        <v>2.4950900000000002E-2</v>
      </c>
    </row>
    <row r="162" spans="1:44" x14ac:dyDescent="0.25">
      <c r="A162" t="s">
        <v>53</v>
      </c>
      <c r="B162" t="s">
        <v>67</v>
      </c>
      <c r="C162" t="s">
        <v>68</v>
      </c>
      <c r="D162" s="1">
        <v>709552000</v>
      </c>
      <c r="E162" s="1">
        <v>657912000</v>
      </c>
      <c r="F162" s="1">
        <v>313082000</v>
      </c>
      <c r="G162" s="1">
        <v>110860000</v>
      </c>
      <c r="H162" s="1">
        <v>17268100</v>
      </c>
    </row>
    <row r="163" spans="1:44" x14ac:dyDescent="0.25">
      <c r="A163" t="s">
        <v>53</v>
      </c>
      <c r="B163" t="s">
        <v>69</v>
      </c>
      <c r="C163" t="s">
        <v>58</v>
      </c>
      <c r="D163" s="1">
        <v>2.5949400000000001E-7</v>
      </c>
      <c r="E163" s="1">
        <v>2.4426899999999998E-7</v>
      </c>
      <c r="F163" s="1">
        <v>2.7517E-7</v>
      </c>
      <c r="G163" s="1">
        <v>2.6022599999999999E-7</v>
      </c>
      <c r="H163" s="1">
        <v>2.81898E-7</v>
      </c>
    </row>
    <row r="164" spans="1:44" x14ac:dyDescent="0.25">
      <c r="A164" t="s">
        <v>53</v>
      </c>
      <c r="B164" t="s">
        <v>70</v>
      </c>
      <c r="C164" t="s">
        <v>71</v>
      </c>
      <c r="D164" s="1">
        <v>8.1479999999999997</v>
      </c>
      <c r="E164" s="1">
        <v>6.2363099999999996</v>
      </c>
      <c r="F164" s="1">
        <v>5.9875999999999996</v>
      </c>
      <c r="G164" s="1">
        <v>4.6657000000000002</v>
      </c>
      <c r="H164" s="1">
        <v>3.8705400000000001</v>
      </c>
    </row>
    <row r="165" spans="1:44" x14ac:dyDescent="0.25">
      <c r="A165" t="s">
        <v>53</v>
      </c>
      <c r="B165" t="s">
        <v>72</v>
      </c>
      <c r="C165" t="s">
        <v>73</v>
      </c>
      <c r="D165" s="1">
        <v>-3.1332599999999999</v>
      </c>
      <c r="E165" s="1">
        <v>0.43283700000000003</v>
      </c>
      <c r="F165" s="1">
        <v>-3.3820199999999998</v>
      </c>
      <c r="G165" s="1">
        <v>-2.2896200000000002</v>
      </c>
      <c r="H165" s="1">
        <v>-2.8683100000000001</v>
      </c>
    </row>
    <row r="170" spans="1:44" x14ac:dyDescent="0.25">
      <c r="A170" s="9" t="s">
        <v>111</v>
      </c>
    </row>
    <row r="171" spans="1:44" x14ac:dyDescent="0.25">
      <c r="A171" s="10" t="s">
        <v>117</v>
      </c>
      <c r="B171" s="10" t="s">
        <v>113</v>
      </c>
    </row>
    <row r="173" spans="1:44" x14ac:dyDescent="0.25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 t="s">
        <v>11</v>
      </c>
      <c r="M173" t="s">
        <v>12</v>
      </c>
      <c r="N173" t="s">
        <v>13</v>
      </c>
      <c r="O173" t="s">
        <v>14</v>
      </c>
      <c r="P173" t="s">
        <v>15</v>
      </c>
      <c r="Q173" t="s">
        <v>16</v>
      </c>
      <c r="R173" t="s">
        <v>17</v>
      </c>
      <c r="S173" t="s">
        <v>18</v>
      </c>
      <c r="T173" t="s">
        <v>19</v>
      </c>
      <c r="U173" t="s">
        <v>20</v>
      </c>
      <c r="V173" t="s">
        <v>21</v>
      </c>
      <c r="W173" t="s">
        <v>22</v>
      </c>
      <c r="X173" t="s">
        <v>23</v>
      </c>
      <c r="Y173" t="s">
        <v>24</v>
      </c>
      <c r="Z173" t="s">
        <v>25</v>
      </c>
      <c r="AA173" t="s">
        <v>26</v>
      </c>
      <c r="AB173" t="s">
        <v>27</v>
      </c>
      <c r="AC173" t="s">
        <v>28</v>
      </c>
      <c r="AD173" t="s">
        <v>29</v>
      </c>
      <c r="AE173" t="s">
        <v>30</v>
      </c>
      <c r="AF173" t="s">
        <v>31</v>
      </c>
      <c r="AG173" t="s">
        <v>32</v>
      </c>
      <c r="AH173" t="s">
        <v>33</v>
      </c>
      <c r="AI173" t="s">
        <v>34</v>
      </c>
      <c r="AJ173" t="s">
        <v>35</v>
      </c>
      <c r="AK173" t="s">
        <v>77</v>
      </c>
      <c r="AL173" t="s">
        <v>78</v>
      </c>
      <c r="AM173" t="s">
        <v>79</v>
      </c>
      <c r="AN173" t="s">
        <v>80</v>
      </c>
      <c r="AO173" t="s">
        <v>81</v>
      </c>
      <c r="AP173" t="s">
        <v>82</v>
      </c>
      <c r="AQ173" t="s">
        <v>83</v>
      </c>
      <c r="AR173" t="s">
        <v>84</v>
      </c>
    </row>
    <row r="174" spans="1:44" x14ac:dyDescent="0.25">
      <c r="A174" t="s">
        <v>36</v>
      </c>
      <c r="B174" t="s">
        <v>37</v>
      </c>
      <c r="D174" t="s">
        <v>38</v>
      </c>
      <c r="E174" s="11">
        <v>3000000000000</v>
      </c>
      <c r="F174" s="1">
        <v>3000000000000</v>
      </c>
      <c r="G174" s="1">
        <v>3000000000000</v>
      </c>
      <c r="H174" s="1">
        <v>3000000000000</v>
      </c>
      <c r="I174" s="1">
        <v>3000000000000</v>
      </c>
      <c r="J174" s="1">
        <v>3000000000000</v>
      </c>
      <c r="K174" s="1">
        <v>3000000000000</v>
      </c>
      <c r="L174" s="1">
        <v>3000000000000</v>
      </c>
      <c r="M174" s="1">
        <v>3000000000000</v>
      </c>
      <c r="N174" s="1">
        <v>3000000000000</v>
      </c>
      <c r="O174" s="1">
        <v>3000000000000</v>
      </c>
      <c r="P174" s="1">
        <v>3000000000000</v>
      </c>
      <c r="Q174" s="1">
        <v>3000000000000</v>
      </c>
      <c r="R174" s="1">
        <v>3000000000000</v>
      </c>
      <c r="S174" s="1">
        <v>3000000000000</v>
      </c>
      <c r="T174" s="1">
        <v>3000000000000</v>
      </c>
      <c r="U174" s="1">
        <v>3000000000000</v>
      </c>
      <c r="V174" s="1">
        <v>3000000000000</v>
      </c>
      <c r="W174" s="1">
        <v>3000000000000</v>
      </c>
      <c r="X174" s="1">
        <v>3000000000000</v>
      </c>
      <c r="Y174" s="1">
        <v>3000000000000</v>
      </c>
      <c r="Z174" s="1">
        <v>3000000000000</v>
      </c>
      <c r="AA174" s="1">
        <v>3000000000000</v>
      </c>
      <c r="AB174" s="1">
        <v>3000000000000</v>
      </c>
      <c r="AC174" s="1">
        <v>3000000000000</v>
      </c>
      <c r="AD174" s="1">
        <v>3000000000000</v>
      </c>
      <c r="AE174" s="1">
        <v>3000000000000</v>
      </c>
      <c r="AF174" s="1">
        <v>3000000000000</v>
      </c>
      <c r="AG174" s="1">
        <v>3000000000000</v>
      </c>
      <c r="AH174" s="1">
        <v>3000000000000</v>
      </c>
      <c r="AI174" s="1">
        <v>3000000000000</v>
      </c>
      <c r="AJ174" s="1">
        <v>3000000000000</v>
      </c>
      <c r="AK174" s="1">
        <v>3000000000000</v>
      </c>
      <c r="AL174" s="1">
        <v>3000000000000</v>
      </c>
      <c r="AM174" s="1">
        <v>3000000000000</v>
      </c>
      <c r="AN174" s="1">
        <v>3000000000000</v>
      </c>
      <c r="AO174" s="1">
        <v>3000000000000</v>
      </c>
      <c r="AP174" s="1">
        <v>3000000000000</v>
      </c>
      <c r="AQ174" s="1">
        <v>3000000000000</v>
      </c>
      <c r="AR174" s="1">
        <v>3000000000000</v>
      </c>
    </row>
    <row r="175" spans="1:44" x14ac:dyDescent="0.25">
      <c r="A175" t="s">
        <v>36</v>
      </c>
      <c r="B175" t="s">
        <v>39</v>
      </c>
      <c r="C175" t="s">
        <v>40</v>
      </c>
      <c r="D175" t="s">
        <v>41</v>
      </c>
      <c r="E175" s="1">
        <v>2.82232E+17</v>
      </c>
      <c r="F175" s="1">
        <v>2.82232E+17</v>
      </c>
      <c r="G175" s="1">
        <v>2.82232E+17</v>
      </c>
      <c r="H175" s="1">
        <v>2.82232E+17</v>
      </c>
      <c r="I175" s="1">
        <v>2.82232E+17</v>
      </c>
      <c r="J175" s="1">
        <v>2.82232E+17</v>
      </c>
      <c r="K175" s="1">
        <v>2.82232E+17</v>
      </c>
      <c r="L175" s="1">
        <v>2.82232E+17</v>
      </c>
      <c r="M175" s="1">
        <v>2.82232E+17</v>
      </c>
      <c r="N175" s="1">
        <v>2.82232E+17</v>
      </c>
      <c r="O175" s="1">
        <v>2.82232E+17</v>
      </c>
      <c r="P175" s="1">
        <v>2.82232E+17</v>
      </c>
      <c r="Q175" s="1">
        <v>2.82232E+17</v>
      </c>
      <c r="R175" s="1">
        <v>2.82232E+17</v>
      </c>
      <c r="S175" s="1">
        <v>2.82232E+17</v>
      </c>
      <c r="T175" s="1">
        <v>2.82232E+17</v>
      </c>
      <c r="U175" s="1">
        <v>2.82232E+17</v>
      </c>
      <c r="V175" s="1">
        <v>2.82232E+17</v>
      </c>
      <c r="W175" s="1">
        <v>2.82232E+17</v>
      </c>
      <c r="X175" s="1">
        <v>2.82232E+17</v>
      </c>
      <c r="Y175" s="1">
        <v>2.82232E+17</v>
      </c>
      <c r="Z175" s="1">
        <v>2.82232E+17</v>
      </c>
      <c r="AA175" s="1">
        <v>2.82232E+17</v>
      </c>
      <c r="AB175" s="1">
        <v>2.82232E+17</v>
      </c>
      <c r="AC175" s="1">
        <v>2.82232E+17</v>
      </c>
      <c r="AD175" s="1">
        <v>2.82232E+17</v>
      </c>
      <c r="AE175" s="1">
        <v>2.82232E+17</v>
      </c>
      <c r="AF175" s="1">
        <v>2.82232E+17</v>
      </c>
      <c r="AG175" s="1">
        <v>2.82232E+17</v>
      </c>
      <c r="AH175" s="1">
        <v>2.82232E+17</v>
      </c>
      <c r="AI175" s="1">
        <v>2.82232E+17</v>
      </c>
      <c r="AJ175" s="1">
        <v>2.82232E+17</v>
      </c>
      <c r="AK175" s="1">
        <v>2.82232E+17</v>
      </c>
      <c r="AL175" s="1">
        <v>2.82232E+17</v>
      </c>
      <c r="AM175" s="1">
        <v>2.82232E+17</v>
      </c>
      <c r="AN175" s="1">
        <v>2.82232E+17</v>
      </c>
      <c r="AO175" s="1">
        <v>2.82232E+17</v>
      </c>
      <c r="AP175" s="1">
        <v>2.82232E+17</v>
      </c>
      <c r="AQ175" s="1">
        <v>2.82232E+17</v>
      </c>
      <c r="AR175" s="1">
        <v>2.82232E+17</v>
      </c>
    </row>
    <row r="176" spans="1:44" x14ac:dyDescent="0.25">
      <c r="A176" t="s">
        <v>36</v>
      </c>
      <c r="B176" t="s">
        <v>42</v>
      </c>
      <c r="C176" t="s">
        <v>40</v>
      </c>
      <c r="D176" t="s">
        <v>41</v>
      </c>
      <c r="E176" s="1">
        <v>2.92927E+16</v>
      </c>
      <c r="F176" s="1">
        <v>2.92927E+16</v>
      </c>
      <c r="G176" s="1">
        <v>2.92927E+16</v>
      </c>
      <c r="H176" s="1">
        <v>2.92927E+16</v>
      </c>
      <c r="I176" s="1">
        <v>2.92927E+16</v>
      </c>
      <c r="J176" s="1">
        <v>2.92927E+16</v>
      </c>
      <c r="K176" s="1">
        <v>2.92927E+16</v>
      </c>
      <c r="L176" s="1">
        <v>2.92927E+16</v>
      </c>
      <c r="M176" s="1">
        <v>2.92927E+16</v>
      </c>
      <c r="N176" s="1">
        <v>2.92927E+16</v>
      </c>
      <c r="O176" s="1">
        <v>2.92927E+16</v>
      </c>
      <c r="P176" s="1">
        <v>2.92927E+16</v>
      </c>
      <c r="Q176" s="1">
        <v>2.92927E+16</v>
      </c>
      <c r="R176" s="1">
        <v>2.92927E+16</v>
      </c>
      <c r="S176" s="1">
        <v>2.92927E+16</v>
      </c>
      <c r="T176" s="1">
        <v>2.92927E+16</v>
      </c>
      <c r="U176" s="1">
        <v>2.92927E+16</v>
      </c>
      <c r="V176" s="1">
        <v>2.92927E+16</v>
      </c>
      <c r="W176" s="1">
        <v>2.92927E+16</v>
      </c>
      <c r="X176" s="1">
        <v>2.92927E+16</v>
      </c>
      <c r="Y176" s="1">
        <v>2.92927E+16</v>
      </c>
      <c r="Z176" s="1">
        <v>2.92927E+16</v>
      </c>
      <c r="AA176" s="1">
        <v>2.92927E+16</v>
      </c>
      <c r="AB176" s="1">
        <v>2.92927E+16</v>
      </c>
      <c r="AC176" s="1">
        <v>2.92927E+16</v>
      </c>
      <c r="AD176" s="1">
        <v>2.92927E+16</v>
      </c>
      <c r="AE176" s="1">
        <v>2.92927E+16</v>
      </c>
      <c r="AF176" s="1">
        <v>2.92927E+16</v>
      </c>
      <c r="AG176" s="1">
        <v>2.92927E+16</v>
      </c>
      <c r="AH176" s="1">
        <v>2.92927E+16</v>
      </c>
      <c r="AI176" s="1">
        <v>2.92927E+16</v>
      </c>
      <c r="AJ176" s="1">
        <v>2.92927E+16</v>
      </c>
      <c r="AK176" s="1">
        <v>2.92927E+16</v>
      </c>
      <c r="AL176" s="1">
        <v>2.92927E+16</v>
      </c>
      <c r="AM176" s="1">
        <v>2.92927E+16</v>
      </c>
      <c r="AN176" s="1">
        <v>2.92927E+16</v>
      </c>
      <c r="AO176" s="1">
        <v>2.92927E+16</v>
      </c>
      <c r="AP176" s="1">
        <v>2.92927E+16</v>
      </c>
      <c r="AQ176" s="1">
        <v>2.92927E+16</v>
      </c>
      <c r="AR176" s="1">
        <v>2.92927E+16</v>
      </c>
    </row>
    <row r="177" spans="1:44" x14ac:dyDescent="0.25">
      <c r="A177" t="s">
        <v>43</v>
      </c>
      <c r="B177" t="s">
        <v>44</v>
      </c>
      <c r="D177" t="s">
        <v>38</v>
      </c>
      <c r="E177">
        <v>50</v>
      </c>
      <c r="F177">
        <v>50</v>
      </c>
      <c r="G177">
        <v>50</v>
      </c>
      <c r="H177">
        <v>50</v>
      </c>
      <c r="I177">
        <v>50</v>
      </c>
      <c r="J177">
        <v>50</v>
      </c>
      <c r="K177">
        <v>50</v>
      </c>
      <c r="L177">
        <v>50</v>
      </c>
      <c r="M177">
        <v>40</v>
      </c>
      <c r="N177">
        <v>40</v>
      </c>
      <c r="O177">
        <v>40</v>
      </c>
      <c r="P177">
        <v>40</v>
      </c>
      <c r="Q177">
        <v>40</v>
      </c>
      <c r="R177">
        <v>40</v>
      </c>
      <c r="S177">
        <v>40</v>
      </c>
      <c r="T177">
        <v>40</v>
      </c>
      <c r="U177">
        <v>30</v>
      </c>
      <c r="V177">
        <v>30</v>
      </c>
      <c r="W177">
        <v>30</v>
      </c>
      <c r="X177">
        <v>30</v>
      </c>
      <c r="Y177">
        <v>30</v>
      </c>
      <c r="Z177">
        <v>30</v>
      </c>
      <c r="AA177">
        <v>30</v>
      </c>
      <c r="AB177">
        <v>30</v>
      </c>
      <c r="AC177">
        <v>20</v>
      </c>
      <c r="AD177">
        <v>20</v>
      </c>
      <c r="AE177">
        <v>20</v>
      </c>
      <c r="AF177">
        <v>20</v>
      </c>
      <c r="AG177">
        <v>20</v>
      </c>
      <c r="AH177">
        <v>20</v>
      </c>
      <c r="AI177">
        <v>20</v>
      </c>
      <c r="AJ177">
        <v>20</v>
      </c>
      <c r="AK177">
        <v>10</v>
      </c>
      <c r="AL177">
        <v>10</v>
      </c>
      <c r="AM177">
        <v>10</v>
      </c>
      <c r="AN177">
        <v>10</v>
      </c>
      <c r="AO177">
        <v>10</v>
      </c>
      <c r="AP177">
        <v>10</v>
      </c>
      <c r="AQ177">
        <v>10</v>
      </c>
      <c r="AR177">
        <v>10</v>
      </c>
    </row>
    <row r="178" spans="1:44" x14ac:dyDescent="0.25">
      <c r="A178" t="s">
        <v>43</v>
      </c>
      <c r="B178" t="s">
        <v>45</v>
      </c>
      <c r="C178" t="s">
        <v>46</v>
      </c>
      <c r="D178" t="s">
        <v>41</v>
      </c>
      <c r="E178">
        <v>2.70396E-2</v>
      </c>
      <c r="F178">
        <v>2.70396E-2</v>
      </c>
      <c r="G178">
        <v>2.70396E-2</v>
      </c>
      <c r="H178">
        <v>2.70396E-2</v>
      </c>
      <c r="I178">
        <v>2.70396E-2</v>
      </c>
      <c r="J178">
        <v>2.70396E-2</v>
      </c>
      <c r="K178">
        <v>2.70396E-2</v>
      </c>
      <c r="L178">
        <v>2.70396E-2</v>
      </c>
      <c r="M178">
        <v>2.3643899999999999E-2</v>
      </c>
      <c r="N178">
        <v>2.3643899999999999E-2</v>
      </c>
      <c r="O178">
        <v>2.3643899999999999E-2</v>
      </c>
      <c r="P178">
        <v>2.3643899999999999E-2</v>
      </c>
      <c r="Q178">
        <v>2.3643899999999999E-2</v>
      </c>
      <c r="R178">
        <v>2.3643899999999999E-2</v>
      </c>
      <c r="S178">
        <v>2.3643899999999999E-2</v>
      </c>
      <c r="T178">
        <v>2.3643899999999999E-2</v>
      </c>
      <c r="U178">
        <v>1.99679E-2</v>
      </c>
      <c r="V178">
        <v>1.99679E-2</v>
      </c>
      <c r="W178">
        <v>1.99679E-2</v>
      </c>
      <c r="X178">
        <v>1.99679E-2</v>
      </c>
      <c r="Y178">
        <v>1.99679E-2</v>
      </c>
      <c r="Z178">
        <v>1.99679E-2</v>
      </c>
      <c r="AA178">
        <v>1.99679E-2</v>
      </c>
      <c r="AB178">
        <v>1.99679E-2</v>
      </c>
      <c r="AC178">
        <v>1.58002E-2</v>
      </c>
      <c r="AD178">
        <v>1.58002E-2</v>
      </c>
      <c r="AE178">
        <v>1.58002E-2</v>
      </c>
      <c r="AF178">
        <v>1.58002E-2</v>
      </c>
      <c r="AG178">
        <v>1.58002E-2</v>
      </c>
      <c r="AH178">
        <v>1.58002E-2</v>
      </c>
      <c r="AI178">
        <v>1.58002E-2</v>
      </c>
      <c r="AJ178">
        <v>1.58002E-2</v>
      </c>
      <c r="AK178">
        <v>1.05947E-2</v>
      </c>
      <c r="AL178">
        <v>1.05947E-2</v>
      </c>
      <c r="AM178">
        <v>1.05947E-2</v>
      </c>
      <c r="AN178">
        <v>1.05947E-2</v>
      </c>
      <c r="AO178">
        <v>1.05947E-2</v>
      </c>
      <c r="AP178">
        <v>1.05947E-2</v>
      </c>
      <c r="AQ178">
        <v>1.05947E-2</v>
      </c>
      <c r="AR178">
        <v>1.05947E-2</v>
      </c>
    </row>
    <row r="179" spans="1:44" x14ac:dyDescent="0.25">
      <c r="A179" t="s">
        <v>47</v>
      </c>
      <c r="B179" t="s">
        <v>48</v>
      </c>
      <c r="C179" t="s">
        <v>46</v>
      </c>
      <c r="D179" t="s">
        <v>41</v>
      </c>
      <c r="E179">
        <v>0.31970300000000001</v>
      </c>
      <c r="F179">
        <v>0.31970300000000001</v>
      </c>
      <c r="G179">
        <v>0.31970300000000001</v>
      </c>
      <c r="H179">
        <v>0.31970300000000001</v>
      </c>
      <c r="I179">
        <v>0.31970300000000001</v>
      </c>
      <c r="J179">
        <v>0.31970300000000001</v>
      </c>
      <c r="K179">
        <v>0.31970300000000001</v>
      </c>
      <c r="L179">
        <v>0.31970300000000001</v>
      </c>
      <c r="M179">
        <v>0.32155699999999998</v>
      </c>
      <c r="N179">
        <v>0.32155699999999998</v>
      </c>
      <c r="O179">
        <v>0.32155699999999998</v>
      </c>
      <c r="P179">
        <v>0.32155699999999998</v>
      </c>
      <c r="Q179">
        <v>0.32155699999999998</v>
      </c>
      <c r="R179">
        <v>0.32155699999999998</v>
      </c>
      <c r="S179">
        <v>0.32155699999999998</v>
      </c>
      <c r="T179">
        <v>0.32155699999999998</v>
      </c>
      <c r="U179">
        <v>0.338167</v>
      </c>
      <c r="V179">
        <v>0.338167</v>
      </c>
      <c r="W179">
        <v>0.338167</v>
      </c>
      <c r="X179">
        <v>0.338167</v>
      </c>
      <c r="Y179">
        <v>0.338167</v>
      </c>
      <c r="Z179">
        <v>0.338167</v>
      </c>
      <c r="AA179">
        <v>0.338167</v>
      </c>
      <c r="AB179">
        <v>0.338167</v>
      </c>
      <c r="AC179">
        <v>0.34734700000000002</v>
      </c>
      <c r="AD179">
        <v>0.34734700000000002</v>
      </c>
      <c r="AE179">
        <v>0.34734700000000002</v>
      </c>
      <c r="AF179">
        <v>0.34734700000000002</v>
      </c>
      <c r="AG179">
        <v>0.34734700000000002</v>
      </c>
      <c r="AH179">
        <v>0.34734700000000002</v>
      </c>
      <c r="AI179">
        <v>0.34734700000000002</v>
      </c>
      <c r="AJ179">
        <v>0.34734700000000002</v>
      </c>
      <c r="AK179">
        <v>0.35629100000000002</v>
      </c>
      <c r="AL179">
        <v>0.35629100000000002</v>
      </c>
      <c r="AM179">
        <v>0.35629100000000002</v>
      </c>
      <c r="AN179">
        <v>0.35629100000000002</v>
      </c>
      <c r="AO179">
        <v>0.35629100000000002</v>
      </c>
      <c r="AP179">
        <v>0.35629100000000002</v>
      </c>
      <c r="AQ179">
        <v>0.35629100000000002</v>
      </c>
      <c r="AR179">
        <v>0.35629100000000002</v>
      </c>
    </row>
    <row r="180" spans="1:44" x14ac:dyDescent="0.25">
      <c r="A180" t="s">
        <v>47</v>
      </c>
      <c r="B180" t="s">
        <v>49</v>
      </c>
      <c r="C180" t="s">
        <v>40</v>
      </c>
      <c r="D180" t="s">
        <v>41</v>
      </c>
      <c r="E180" s="1">
        <v>9.94805E+16</v>
      </c>
      <c r="F180" s="1">
        <v>9.94805E+16</v>
      </c>
      <c r="G180" s="1">
        <v>9.94805E+16</v>
      </c>
      <c r="H180" s="1">
        <v>9.94805E+16</v>
      </c>
      <c r="I180" s="1">
        <v>9.94805E+16</v>
      </c>
      <c r="J180" s="1">
        <v>9.94805E+16</v>
      </c>
      <c r="K180" s="1">
        <v>9.94805E+16</v>
      </c>
      <c r="L180" s="1">
        <v>9.94805E+16</v>
      </c>
      <c r="M180" s="1">
        <v>1.05027E+17</v>
      </c>
      <c r="N180" s="1">
        <v>1.05027E+17</v>
      </c>
      <c r="O180" s="1">
        <v>1.05027E+17</v>
      </c>
      <c r="P180" s="1">
        <v>1.05027E+17</v>
      </c>
      <c r="Q180" s="1">
        <v>1.05027E+17</v>
      </c>
      <c r="R180" s="1">
        <v>1.05027E+17</v>
      </c>
      <c r="S180" s="1">
        <v>1.05027E+17</v>
      </c>
      <c r="T180" s="1">
        <v>1.05027E+17</v>
      </c>
      <c r="U180" s="1">
        <v>1.08432E+17</v>
      </c>
      <c r="V180" s="1">
        <v>1.08432E+17</v>
      </c>
      <c r="W180" s="1">
        <v>1.08432E+17</v>
      </c>
      <c r="X180" s="1">
        <v>1.08432E+17</v>
      </c>
      <c r="Y180" s="1">
        <v>1.08432E+17</v>
      </c>
      <c r="Z180" s="1">
        <v>1.08432E+17</v>
      </c>
      <c r="AA180" s="1">
        <v>1.08432E+17</v>
      </c>
      <c r="AB180" s="1">
        <v>1.08432E+17</v>
      </c>
      <c r="AC180" s="1">
        <v>1.15924E+17</v>
      </c>
      <c r="AD180" s="1">
        <v>1.15924E+17</v>
      </c>
      <c r="AE180" s="1">
        <v>1.15924E+17</v>
      </c>
      <c r="AF180" s="1">
        <v>1.15924E+17</v>
      </c>
      <c r="AG180" s="1">
        <v>1.15924E+17</v>
      </c>
      <c r="AH180" s="1">
        <v>1.15924E+17</v>
      </c>
      <c r="AI180" s="1">
        <v>1.15924E+17</v>
      </c>
      <c r="AJ180" s="1">
        <v>1.15924E+17</v>
      </c>
      <c r="AK180" s="1">
        <v>1.22038E+17</v>
      </c>
      <c r="AL180" s="1">
        <v>1.22038E+17</v>
      </c>
      <c r="AM180" s="1">
        <v>1.22038E+17</v>
      </c>
      <c r="AN180" s="1">
        <v>1.22038E+17</v>
      </c>
      <c r="AO180" s="1">
        <v>1.22038E+17</v>
      </c>
      <c r="AP180" s="1">
        <v>1.22038E+17</v>
      </c>
      <c r="AQ180" s="1">
        <v>1.22038E+17</v>
      </c>
      <c r="AR180" s="1">
        <v>1.22038E+17</v>
      </c>
    </row>
    <row r="181" spans="1:44" x14ac:dyDescent="0.25">
      <c r="A181" t="s">
        <v>47</v>
      </c>
      <c r="B181" t="s">
        <v>50</v>
      </c>
      <c r="C181" t="s">
        <v>40</v>
      </c>
      <c r="D181" t="s">
        <v>41</v>
      </c>
      <c r="E181" s="1">
        <v>1.64609E+16</v>
      </c>
      <c r="F181" s="1">
        <v>1.64609E+16</v>
      </c>
      <c r="G181" s="1">
        <v>1.64609E+16</v>
      </c>
      <c r="H181" s="1">
        <v>1.64609E+16</v>
      </c>
      <c r="I181" s="1">
        <v>1.64609E+16</v>
      </c>
      <c r="J181" s="1">
        <v>1.64609E+16</v>
      </c>
      <c r="K181" s="1">
        <v>1.64609E+16</v>
      </c>
      <c r="L181" s="1">
        <v>1.64609E+16</v>
      </c>
      <c r="M181" s="1">
        <v>1.79458E+16</v>
      </c>
      <c r="N181" s="1">
        <v>1.79458E+16</v>
      </c>
      <c r="O181" s="1">
        <v>1.79458E+16</v>
      </c>
      <c r="P181" s="1">
        <v>1.79458E+16</v>
      </c>
      <c r="Q181" s="1">
        <v>1.79458E+16</v>
      </c>
      <c r="R181" s="1">
        <v>1.79458E+16</v>
      </c>
      <c r="S181" s="1">
        <v>1.79458E+16</v>
      </c>
      <c r="T181" s="1">
        <v>1.79458E+16</v>
      </c>
      <c r="U181" s="1">
        <v>1.98794E+16</v>
      </c>
      <c r="V181" s="1">
        <v>1.98794E+16</v>
      </c>
      <c r="W181" s="1">
        <v>1.98794E+16</v>
      </c>
      <c r="X181" s="1">
        <v>1.98794E+16</v>
      </c>
      <c r="Y181" s="1">
        <v>1.98794E+16</v>
      </c>
      <c r="Z181" s="1">
        <v>1.98794E+16</v>
      </c>
      <c r="AA181" s="1">
        <v>1.98794E+16</v>
      </c>
      <c r="AB181" s="1">
        <v>1.98794E+16</v>
      </c>
      <c r="AC181" s="1">
        <v>2.20016E+16</v>
      </c>
      <c r="AD181" s="1">
        <v>2.20016E+16</v>
      </c>
      <c r="AE181" s="1">
        <v>2.20016E+16</v>
      </c>
      <c r="AF181" s="1">
        <v>2.20016E+16</v>
      </c>
      <c r="AG181" s="1">
        <v>2.20016E+16</v>
      </c>
      <c r="AH181" s="1">
        <v>2.20016E+16</v>
      </c>
      <c r="AI181" s="1">
        <v>2.20016E+16</v>
      </c>
      <c r="AJ181" s="1">
        <v>2.20016E+16</v>
      </c>
      <c r="AK181" s="1">
        <v>2.74532E+16</v>
      </c>
      <c r="AL181" s="1">
        <v>2.74532E+16</v>
      </c>
      <c r="AM181" s="1">
        <v>2.74532E+16</v>
      </c>
      <c r="AN181" s="1">
        <v>2.74532E+16</v>
      </c>
      <c r="AO181" s="1">
        <v>2.74532E+16</v>
      </c>
      <c r="AP181" s="1">
        <v>2.74532E+16</v>
      </c>
      <c r="AQ181" s="1">
        <v>2.74532E+16</v>
      </c>
      <c r="AR181" s="1">
        <v>2.74532E+16</v>
      </c>
    </row>
    <row r="182" spans="1:44" x14ac:dyDescent="0.25">
      <c r="A182" t="s">
        <v>51</v>
      </c>
      <c r="B182" t="s">
        <v>52</v>
      </c>
      <c r="D182" t="s">
        <v>38</v>
      </c>
      <c r="E182">
        <v>10</v>
      </c>
      <c r="F182">
        <v>5</v>
      </c>
      <c r="G182">
        <v>2</v>
      </c>
      <c r="H182">
        <v>1.6</v>
      </c>
      <c r="I182">
        <v>1.2</v>
      </c>
      <c r="J182">
        <v>1</v>
      </c>
      <c r="K182">
        <v>0.9</v>
      </c>
      <c r="L182">
        <v>0.8</v>
      </c>
      <c r="M182">
        <v>10</v>
      </c>
      <c r="N182">
        <v>5</v>
      </c>
      <c r="O182">
        <v>2</v>
      </c>
      <c r="P182">
        <v>1.6</v>
      </c>
      <c r="Q182">
        <v>1.2</v>
      </c>
      <c r="R182">
        <v>1</v>
      </c>
      <c r="S182">
        <v>0.9</v>
      </c>
      <c r="T182">
        <v>0.8</v>
      </c>
      <c r="U182">
        <v>10</v>
      </c>
      <c r="V182">
        <v>5</v>
      </c>
      <c r="W182">
        <v>2</v>
      </c>
      <c r="X182">
        <v>1.6</v>
      </c>
      <c r="Y182">
        <v>1.2</v>
      </c>
      <c r="Z182">
        <v>1</v>
      </c>
      <c r="AA182">
        <v>0.9</v>
      </c>
      <c r="AB182">
        <v>0.8</v>
      </c>
      <c r="AC182">
        <v>10</v>
      </c>
      <c r="AD182">
        <v>5</v>
      </c>
      <c r="AE182">
        <v>2</v>
      </c>
      <c r="AF182">
        <v>1.6</v>
      </c>
      <c r="AG182">
        <v>1.2</v>
      </c>
      <c r="AH182">
        <v>1</v>
      </c>
      <c r="AI182">
        <v>0.9</v>
      </c>
      <c r="AJ182">
        <v>0.8</v>
      </c>
      <c r="AK182">
        <v>10</v>
      </c>
      <c r="AL182">
        <v>5</v>
      </c>
      <c r="AM182">
        <v>2</v>
      </c>
      <c r="AN182">
        <v>1.6</v>
      </c>
      <c r="AO182">
        <v>1.2</v>
      </c>
      <c r="AP182">
        <v>1</v>
      </c>
      <c r="AQ182">
        <v>0.9</v>
      </c>
      <c r="AR182">
        <v>0.8</v>
      </c>
    </row>
    <row r="183" spans="1:44" x14ac:dyDescent="0.25">
      <c r="A183" t="s">
        <v>53</v>
      </c>
      <c r="B183" t="s">
        <v>54</v>
      </c>
      <c r="C183" t="s">
        <v>55</v>
      </c>
      <c r="D183" t="s">
        <v>41</v>
      </c>
      <c r="E183" s="1">
        <v>0.99225600000000003</v>
      </c>
      <c r="F183" s="1">
        <v>0.98340799999999995</v>
      </c>
      <c r="G183" s="1">
        <v>0.94569400000000003</v>
      </c>
      <c r="H183" s="1">
        <v>0.92355900000000002</v>
      </c>
      <c r="I183" s="1">
        <v>0.87869900000000001</v>
      </c>
      <c r="J183" s="1">
        <v>0.84492500000000004</v>
      </c>
      <c r="K183" s="1">
        <v>0.80146399999999995</v>
      </c>
      <c r="L183" s="1">
        <v>0.66304700000000005</v>
      </c>
      <c r="M183" s="1">
        <v>0.88314099999999995</v>
      </c>
      <c r="N183" s="1">
        <v>0.87527600000000005</v>
      </c>
      <c r="O183" s="1">
        <v>0.844746</v>
      </c>
      <c r="P183" s="1">
        <v>0.823272</v>
      </c>
      <c r="Q183" s="1">
        <v>0.79227000000000003</v>
      </c>
      <c r="R183" s="1">
        <v>0.75687099999999996</v>
      </c>
      <c r="S183" s="1">
        <v>0.71705200000000002</v>
      </c>
      <c r="T183" s="1">
        <v>0.63142900000000002</v>
      </c>
      <c r="U183" s="1">
        <v>0.76370499999999997</v>
      </c>
      <c r="V183" s="1">
        <v>0.75552799999999998</v>
      </c>
      <c r="W183" s="1">
        <v>0.73061799999999999</v>
      </c>
      <c r="X183" s="1">
        <v>0.71376300000000004</v>
      </c>
      <c r="Y183" s="1">
        <v>0.68015899999999996</v>
      </c>
      <c r="Z183" s="1">
        <v>0.656115</v>
      </c>
      <c r="AA183" s="1">
        <v>0.627525</v>
      </c>
      <c r="AB183" s="1">
        <v>0.542991</v>
      </c>
      <c r="AC183" s="1">
        <v>0.62310900000000002</v>
      </c>
      <c r="AD183" s="1">
        <v>0.61465499999999995</v>
      </c>
      <c r="AE183" s="1">
        <v>0.590812</v>
      </c>
      <c r="AF183" s="1">
        <v>0.57524500000000001</v>
      </c>
      <c r="AG183" s="1">
        <v>0.54181199999999996</v>
      </c>
      <c r="AH183" s="1">
        <v>0.51771500000000004</v>
      </c>
      <c r="AI183" s="1">
        <v>0.49454799999999999</v>
      </c>
      <c r="AJ183" s="1">
        <v>0.42467100000000002</v>
      </c>
      <c r="AK183" s="1">
        <v>0.441936</v>
      </c>
      <c r="AL183" s="1">
        <v>0.43765300000000001</v>
      </c>
      <c r="AM183" s="1">
        <v>0.418937</v>
      </c>
      <c r="AN183" s="1">
        <v>0.40640100000000001</v>
      </c>
      <c r="AO183" s="1">
        <v>0.37923000000000001</v>
      </c>
      <c r="AP183" s="1">
        <v>0.35445100000000002</v>
      </c>
      <c r="AQ183" s="1">
        <v>0.34070499999999998</v>
      </c>
      <c r="AR183" s="1">
        <v>0.29897099999999999</v>
      </c>
    </row>
    <row r="184" spans="1:44" x14ac:dyDescent="0.25">
      <c r="A184" t="s">
        <v>53</v>
      </c>
      <c r="B184" t="s">
        <v>56</v>
      </c>
      <c r="C184" t="s">
        <v>55</v>
      </c>
      <c r="D184" t="s">
        <v>41</v>
      </c>
      <c r="E184" s="1">
        <v>0.97925300000000004</v>
      </c>
      <c r="F184" s="1">
        <v>0.97120200000000001</v>
      </c>
      <c r="G184" s="1">
        <v>0.93319700000000005</v>
      </c>
      <c r="H184" s="1">
        <v>0.90151899999999996</v>
      </c>
      <c r="I184" s="1">
        <v>0.80036300000000005</v>
      </c>
      <c r="J184" s="1">
        <v>0.70366399999999996</v>
      </c>
      <c r="K184" s="1">
        <v>0.56418299999999999</v>
      </c>
      <c r="L184" s="1">
        <v>0.22972699999999999</v>
      </c>
      <c r="M184" s="1">
        <v>0.88378999999999996</v>
      </c>
      <c r="N184" s="1">
        <v>0.87344500000000003</v>
      </c>
      <c r="O184" s="1">
        <v>0.82787699999999997</v>
      </c>
      <c r="P184" s="1">
        <v>0.79153700000000005</v>
      </c>
      <c r="Q184" s="1">
        <v>0.74054699999999996</v>
      </c>
      <c r="R184" s="1">
        <v>0.65574500000000002</v>
      </c>
      <c r="S184" s="1">
        <v>0.54645900000000003</v>
      </c>
      <c r="T184" s="1">
        <v>0.31772800000000001</v>
      </c>
      <c r="U184" s="1">
        <v>0.76086299999999996</v>
      </c>
      <c r="V184" s="1">
        <v>0.75315500000000002</v>
      </c>
      <c r="W184" s="1">
        <v>0.72493600000000002</v>
      </c>
      <c r="X184" s="1">
        <v>0.69986999999999999</v>
      </c>
      <c r="Y184" s="1">
        <v>0.63629899999999995</v>
      </c>
      <c r="Z184" s="1">
        <v>0.56779599999999997</v>
      </c>
      <c r="AA184" s="1">
        <v>0.49572899999999998</v>
      </c>
      <c r="AB184" s="1">
        <v>0.29100399999999998</v>
      </c>
      <c r="AC184" s="1">
        <v>0.61376699999999995</v>
      </c>
      <c r="AD184" s="1">
        <v>0.60048699999999999</v>
      </c>
      <c r="AE184" s="1">
        <v>0.57764000000000004</v>
      </c>
      <c r="AF184" s="1">
        <v>0.55960900000000002</v>
      </c>
      <c r="AG184" s="1">
        <v>0.51983900000000005</v>
      </c>
      <c r="AH184" s="1">
        <v>0.47409299999999999</v>
      </c>
      <c r="AI184" s="1">
        <v>0.39946300000000001</v>
      </c>
      <c r="AJ184" s="1">
        <v>0.26632499999999998</v>
      </c>
      <c r="AK184" s="1">
        <v>0.44710299999999997</v>
      </c>
      <c r="AL184" s="1">
        <v>0.43991799999999998</v>
      </c>
      <c r="AM184" s="1">
        <v>0.40629799999999999</v>
      </c>
      <c r="AN184" s="1">
        <v>0.38920100000000002</v>
      </c>
      <c r="AO184" s="1">
        <v>0.36110300000000001</v>
      </c>
      <c r="AP184" s="1">
        <v>0.33158199999999999</v>
      </c>
      <c r="AQ184" s="1">
        <v>0.30371900000000002</v>
      </c>
      <c r="AR184" s="1">
        <v>0.198323</v>
      </c>
    </row>
    <row r="185" spans="1:44" x14ac:dyDescent="0.25">
      <c r="A185" t="s">
        <v>53</v>
      </c>
      <c r="B185" t="s">
        <v>57</v>
      </c>
      <c r="C185" t="s">
        <v>58</v>
      </c>
      <c r="D185" t="s">
        <v>41</v>
      </c>
      <c r="E185" s="1">
        <v>3.8196299999999999E-5</v>
      </c>
      <c r="F185" s="1">
        <v>8.1984599999999994E-5</v>
      </c>
      <c r="G185" s="1">
        <v>2.1453100000000001E-4</v>
      </c>
      <c r="H185" s="1">
        <v>2.7483500000000002E-4</v>
      </c>
      <c r="I185" s="1">
        <v>3.6407099999999999E-4</v>
      </c>
      <c r="J185" s="1">
        <v>4.2346300000000001E-4</v>
      </c>
      <c r="K185" s="1">
        <v>4.8335300000000001E-4</v>
      </c>
      <c r="L185" s="1">
        <v>6.0211499999999996E-4</v>
      </c>
      <c r="M185" s="1">
        <v>4.6312900000000002E-5</v>
      </c>
      <c r="N185" s="1">
        <v>9.6850700000000004E-5</v>
      </c>
      <c r="O185" s="1">
        <v>2.39235E-4</v>
      </c>
      <c r="P185" s="1">
        <v>3.03758E-4</v>
      </c>
      <c r="Q185" s="1">
        <v>4.05528E-4</v>
      </c>
      <c r="R185" s="1">
        <v>4.71051E-4</v>
      </c>
      <c r="S185" s="1">
        <v>5.2508000000000003E-4</v>
      </c>
      <c r="T185" s="1">
        <v>6.3734100000000004E-4</v>
      </c>
      <c r="U185" s="1">
        <v>5.8245300000000003E-5</v>
      </c>
      <c r="V185" s="1">
        <v>1.20452E-4</v>
      </c>
      <c r="W185" s="1">
        <v>2.8848900000000001E-4</v>
      </c>
      <c r="X185" s="1">
        <v>3.6318199999999998E-4</v>
      </c>
      <c r="Y185" s="1">
        <v>4.82826E-4</v>
      </c>
      <c r="Z185" s="1">
        <v>5.6056400000000005E-4</v>
      </c>
      <c r="AA185" s="1">
        <v>6.1896300000000004E-4</v>
      </c>
      <c r="AB185" s="1">
        <v>7.3736400000000001E-4</v>
      </c>
      <c r="AC185" s="1">
        <v>7.6870000000000001E-5</v>
      </c>
      <c r="AD185" s="1">
        <v>1.56224E-4</v>
      </c>
      <c r="AE185" s="1">
        <v>3.5133799999999998E-4</v>
      </c>
      <c r="AF185" s="1">
        <v>4.3206400000000002E-4</v>
      </c>
      <c r="AG185" s="1">
        <v>5.6139999999999998E-4</v>
      </c>
      <c r="AH185" s="1">
        <v>6.4873000000000003E-4</v>
      </c>
      <c r="AI185" s="1">
        <v>7.0624399999999997E-4</v>
      </c>
      <c r="AJ185" s="1">
        <v>7.9452400000000001E-4</v>
      </c>
      <c r="AK185" s="1">
        <v>1.1304899999999999E-4</v>
      </c>
      <c r="AL185" s="1">
        <v>2.2744900000000001E-4</v>
      </c>
      <c r="AM185" s="1">
        <v>4.9570699999999996E-4</v>
      </c>
      <c r="AN185" s="1">
        <v>5.9568999999999996E-4</v>
      </c>
      <c r="AO185" s="1">
        <v>7.62235E-4</v>
      </c>
      <c r="AP185" s="1">
        <v>8.8011800000000005E-4</v>
      </c>
      <c r="AQ185" s="1">
        <v>9.5609500000000001E-4</v>
      </c>
      <c r="AR185" s="1">
        <v>1.0572100000000001E-3</v>
      </c>
    </row>
    <row r="186" spans="1:44" x14ac:dyDescent="0.25">
      <c r="A186" t="s">
        <v>53</v>
      </c>
      <c r="B186" t="s">
        <v>59</v>
      </c>
      <c r="C186" t="s">
        <v>58</v>
      </c>
      <c r="D186" t="s">
        <v>41</v>
      </c>
      <c r="E186" s="1">
        <v>2.1780899999999999E-14</v>
      </c>
      <c r="F186" s="1">
        <v>2.2046999999999999E-14</v>
      </c>
      <c r="G186" s="1">
        <v>2.4379299999999999E-14</v>
      </c>
      <c r="H186" s="1">
        <v>2.78674E-14</v>
      </c>
      <c r="I186" s="1">
        <v>4.9898900000000003E-14</v>
      </c>
      <c r="J186" s="1">
        <v>2.03453E-13</v>
      </c>
      <c r="K186" s="1">
        <v>2.3986500000000001E-12</v>
      </c>
      <c r="L186" s="1">
        <v>3.0496299999999999E-9</v>
      </c>
      <c r="M186" s="1">
        <v>2.2534600000000001E-14</v>
      </c>
      <c r="N186" s="1">
        <v>2.3236700000000001E-14</v>
      </c>
      <c r="O186" s="1">
        <v>2.9108100000000003E-14</v>
      </c>
      <c r="P186" s="1">
        <v>3.7328600000000003E-14</v>
      </c>
      <c r="Q186" s="1">
        <v>7.9238300000000002E-14</v>
      </c>
      <c r="R186" s="1">
        <v>2.9646699999999998E-13</v>
      </c>
      <c r="S186" s="1">
        <v>2.1761299999999999E-12</v>
      </c>
      <c r="T186" s="1">
        <v>4.1028399999999999E-10</v>
      </c>
      <c r="U186" s="1">
        <v>2.4948000000000001E-14</v>
      </c>
      <c r="V186" s="1">
        <v>2.7486299999999999E-14</v>
      </c>
      <c r="W186" s="1">
        <v>4.7254100000000001E-14</v>
      </c>
      <c r="X186" s="1">
        <v>7.4056200000000005E-14</v>
      </c>
      <c r="Y186" s="1">
        <v>2.0203500000000001E-13</v>
      </c>
      <c r="Z186" s="1">
        <v>7.7693499999999996E-13</v>
      </c>
      <c r="AA186" s="1">
        <v>4.9062700000000003E-12</v>
      </c>
      <c r="AB186" s="1">
        <v>4.8469400000000004E-10</v>
      </c>
      <c r="AC186" s="1">
        <v>3.6231400000000001E-14</v>
      </c>
      <c r="AD186" s="1">
        <v>5.1120299999999997E-14</v>
      </c>
      <c r="AE186" s="1">
        <v>1.52864E-13</v>
      </c>
      <c r="AF186" s="1">
        <v>2.8123E-13</v>
      </c>
      <c r="AG186" s="1">
        <v>8.2566100000000001E-13</v>
      </c>
      <c r="AH186" s="1">
        <v>2.6745E-12</v>
      </c>
      <c r="AI186" s="1">
        <v>1.15499E-11</v>
      </c>
      <c r="AJ186" s="1">
        <v>5.0437400000000002E-10</v>
      </c>
      <c r="AK186" s="1">
        <v>1.9587600000000001E-13</v>
      </c>
      <c r="AL186" s="1">
        <v>4.17079E-13</v>
      </c>
      <c r="AM186" s="1">
        <v>1.7979399999999999E-12</v>
      </c>
      <c r="AN186" s="1">
        <v>3.37404E-12</v>
      </c>
      <c r="AO186" s="1">
        <v>9.4558300000000005E-12</v>
      </c>
      <c r="AP186" s="1">
        <v>2.5545499999999999E-11</v>
      </c>
      <c r="AQ186" s="1">
        <v>7.7646499999999994E-11</v>
      </c>
      <c r="AR186" s="1">
        <v>1.4305100000000001E-9</v>
      </c>
    </row>
    <row r="187" spans="1:44" x14ac:dyDescent="0.25">
      <c r="A187" t="s">
        <v>53</v>
      </c>
      <c r="B187" t="s">
        <v>60</v>
      </c>
      <c r="C187" t="s">
        <v>61</v>
      </c>
      <c r="D187" t="s">
        <v>41</v>
      </c>
      <c r="E187" s="1">
        <v>112.458</v>
      </c>
      <c r="F187" s="1">
        <v>112.33199999999999</v>
      </c>
      <c r="G187" s="1">
        <v>111.434</v>
      </c>
      <c r="H187" s="1">
        <v>110.232</v>
      </c>
      <c r="I187" s="1">
        <v>109.179</v>
      </c>
      <c r="J187" s="1">
        <v>112.83199999999999</v>
      </c>
      <c r="K187" s="1">
        <v>111.45699999999999</v>
      </c>
      <c r="L187" s="1">
        <v>111.108</v>
      </c>
      <c r="M187" s="1">
        <v>104.28100000000001</v>
      </c>
      <c r="N187" s="1">
        <v>104.483</v>
      </c>
      <c r="O187" s="1">
        <v>105.848</v>
      </c>
      <c r="P187" s="1">
        <v>107.425</v>
      </c>
      <c r="Q187" s="1">
        <v>108.551</v>
      </c>
      <c r="R187" s="1">
        <v>106.717</v>
      </c>
      <c r="S187" s="1">
        <v>105.40600000000001</v>
      </c>
      <c r="T187" s="1">
        <v>108.47799999999999</v>
      </c>
      <c r="U187" s="1">
        <v>100.479</v>
      </c>
      <c r="V187" s="1">
        <v>100.371</v>
      </c>
      <c r="W187" s="1">
        <v>99.637100000000004</v>
      </c>
      <c r="X187" s="1">
        <v>98.806299999999993</v>
      </c>
      <c r="Y187" s="1">
        <v>97.611999999999995</v>
      </c>
      <c r="Z187" s="1">
        <v>97.798900000000003</v>
      </c>
      <c r="AA187" s="1">
        <v>99.947900000000004</v>
      </c>
      <c r="AB187" s="1">
        <v>102.43600000000001</v>
      </c>
      <c r="AC187" s="1">
        <v>92.646500000000003</v>
      </c>
      <c r="AD187" s="1">
        <v>92.997299999999996</v>
      </c>
      <c r="AE187" s="1">
        <v>95.234099999999998</v>
      </c>
      <c r="AF187" s="1">
        <v>95.386600000000001</v>
      </c>
      <c r="AG187" s="1">
        <v>93.828199999999995</v>
      </c>
      <c r="AH187" s="1">
        <v>92.402600000000007</v>
      </c>
      <c r="AI187" s="1">
        <v>91.194999999999993</v>
      </c>
      <c r="AJ187" s="1">
        <v>91.784199999999998</v>
      </c>
      <c r="AK187" s="1">
        <v>78.176599999999993</v>
      </c>
      <c r="AL187" s="1">
        <v>78.280500000000004</v>
      </c>
      <c r="AM187" s="1">
        <v>78.929599999999994</v>
      </c>
      <c r="AN187" s="1">
        <v>79.528000000000006</v>
      </c>
      <c r="AO187" s="1">
        <v>81.189599999999999</v>
      </c>
      <c r="AP187" s="1">
        <v>83.855800000000002</v>
      </c>
      <c r="AQ187" s="1">
        <v>83.560500000000005</v>
      </c>
      <c r="AR187" s="1">
        <v>82.193700000000007</v>
      </c>
    </row>
    <row r="188" spans="1:44" x14ac:dyDescent="0.25">
      <c r="A188" t="s">
        <v>53</v>
      </c>
      <c r="B188" t="s">
        <v>62</v>
      </c>
      <c r="C188" t="s">
        <v>61</v>
      </c>
      <c r="D188" t="s">
        <v>41</v>
      </c>
      <c r="E188" s="1">
        <v>112.794</v>
      </c>
      <c r="F188" s="1">
        <v>112.664</v>
      </c>
      <c r="G188" s="1">
        <v>111.935</v>
      </c>
      <c r="H188" s="1">
        <v>110.54</v>
      </c>
      <c r="I188" s="1">
        <v>109.60899999999999</v>
      </c>
      <c r="J188" s="1">
        <v>107.05200000000001</v>
      </c>
      <c r="K188" s="1">
        <v>107.108</v>
      </c>
      <c r="L188" s="1">
        <v>103.54300000000001</v>
      </c>
      <c r="M188" s="1">
        <v>104.357</v>
      </c>
      <c r="N188" s="1">
        <v>104.541</v>
      </c>
      <c r="O188" s="1">
        <v>106.048</v>
      </c>
      <c r="P188" s="1">
        <v>107.869</v>
      </c>
      <c r="Q188" s="1">
        <v>105.599</v>
      </c>
      <c r="R188" s="1">
        <v>101.967</v>
      </c>
      <c r="S188" s="1">
        <v>104.447</v>
      </c>
      <c r="T188" s="1">
        <v>100.72199999999999</v>
      </c>
      <c r="U188" s="1">
        <v>100.88800000000001</v>
      </c>
      <c r="V188" s="1">
        <v>100.773</v>
      </c>
      <c r="W188" s="1">
        <v>100.101</v>
      </c>
      <c r="X188" s="1">
        <v>98.952799999999996</v>
      </c>
      <c r="Y188" s="1">
        <v>96.268500000000003</v>
      </c>
      <c r="Z188" s="1">
        <v>98.739099999999993</v>
      </c>
      <c r="AA188" s="1">
        <v>98.422499999999999</v>
      </c>
      <c r="AB188" s="1">
        <v>95.886700000000005</v>
      </c>
      <c r="AC188" s="1">
        <v>91.951599999999999</v>
      </c>
      <c r="AD188" s="1">
        <v>92.164100000000005</v>
      </c>
      <c r="AE188" s="1">
        <v>94.122200000000007</v>
      </c>
      <c r="AF188" s="1">
        <v>95.247900000000001</v>
      </c>
      <c r="AG188" s="1">
        <v>92.41</v>
      </c>
      <c r="AH188" s="1">
        <v>88.895300000000006</v>
      </c>
      <c r="AI188" s="1">
        <v>88.252099999999999</v>
      </c>
      <c r="AJ188" s="1">
        <v>88.488799999999998</v>
      </c>
      <c r="AK188" s="1">
        <v>78.400499999999994</v>
      </c>
      <c r="AL188" s="1">
        <v>78.479600000000005</v>
      </c>
      <c r="AM188" s="1">
        <v>79.154799999999994</v>
      </c>
      <c r="AN188" s="1">
        <v>79.746099999999998</v>
      </c>
      <c r="AO188" s="1">
        <v>81.170900000000003</v>
      </c>
      <c r="AP188" s="1">
        <v>82.724999999999994</v>
      </c>
      <c r="AQ188" s="1">
        <v>80.358999999999995</v>
      </c>
      <c r="AR188" s="1">
        <v>79.9679</v>
      </c>
    </row>
    <row r="189" spans="1:44" x14ac:dyDescent="0.25">
      <c r="A189" t="s">
        <v>53</v>
      </c>
      <c r="B189" t="s">
        <v>63</v>
      </c>
      <c r="C189" t="s">
        <v>64</v>
      </c>
      <c r="D189" t="s">
        <v>41</v>
      </c>
      <c r="E189" s="1">
        <v>1.7261600000000001E-5</v>
      </c>
      <c r="F189" s="1">
        <v>3.4171000000000002E-5</v>
      </c>
      <c r="G189" s="1">
        <v>7.3408899999999994E-5</v>
      </c>
      <c r="H189" s="1">
        <v>8.7248000000000002E-5</v>
      </c>
      <c r="I189" s="1">
        <v>1.04127E-4</v>
      </c>
      <c r="J189" s="1">
        <v>1.1299299999999999E-4</v>
      </c>
      <c r="K189" s="1">
        <v>1.20709E-4</v>
      </c>
      <c r="L189" s="1">
        <v>1.3498399999999999E-4</v>
      </c>
      <c r="M189" s="1">
        <v>2.0095300000000001E-5</v>
      </c>
      <c r="N189" s="1">
        <v>3.9054999999999998E-5</v>
      </c>
      <c r="O189" s="1">
        <v>7.4077099999999996E-5</v>
      </c>
      <c r="P189" s="1">
        <v>8.9850699999999997E-5</v>
      </c>
      <c r="Q189" s="1">
        <v>1.1164599999999999E-4</v>
      </c>
      <c r="R189" s="1">
        <v>1.2282499999999999E-4</v>
      </c>
      <c r="S189" s="1">
        <v>1.3151100000000001E-4</v>
      </c>
      <c r="T189" s="1">
        <v>1.48916E-4</v>
      </c>
      <c r="U189" s="1">
        <v>2.38361E-5</v>
      </c>
      <c r="V189" s="1">
        <v>4.5768600000000001E-5</v>
      </c>
      <c r="W189" s="1">
        <v>8.4651699999999995E-5</v>
      </c>
      <c r="X189" s="1">
        <v>1.0375200000000001E-4</v>
      </c>
      <c r="Y189" s="1">
        <v>1.2975899999999999E-4</v>
      </c>
      <c r="Z189" s="1">
        <v>1.4302999999999999E-4</v>
      </c>
      <c r="AA189" s="1">
        <v>1.5270799999999999E-4</v>
      </c>
      <c r="AB189" s="1">
        <v>1.7307299999999999E-4</v>
      </c>
      <c r="AC189" s="1">
        <v>2.8986500000000001E-5</v>
      </c>
      <c r="AD189" s="1">
        <v>5.4799100000000002E-5</v>
      </c>
      <c r="AE189" s="1">
        <v>9.7601499999999997E-5</v>
      </c>
      <c r="AF189" s="1">
        <v>1.16381E-4</v>
      </c>
      <c r="AG189" s="1">
        <v>1.4642999999999999E-4</v>
      </c>
      <c r="AH189" s="1">
        <v>1.62552E-4</v>
      </c>
      <c r="AI189" s="1">
        <v>1.72072E-4</v>
      </c>
      <c r="AJ189" s="1">
        <v>1.8938900000000001E-4</v>
      </c>
      <c r="AK189" s="1">
        <v>3.6491600000000001E-5</v>
      </c>
      <c r="AL189" s="1">
        <v>6.9006300000000004E-5</v>
      </c>
      <c r="AM189" s="1">
        <v>1.2746099999999999E-4</v>
      </c>
      <c r="AN189" s="1">
        <v>1.5003999999999999E-4</v>
      </c>
      <c r="AO189" s="1">
        <v>1.9354299999999999E-4</v>
      </c>
      <c r="AP189" s="1">
        <v>2.1960299999999999E-4</v>
      </c>
      <c r="AQ189" s="1">
        <v>2.34004E-4</v>
      </c>
      <c r="AR189" s="1">
        <v>2.5595400000000002E-4</v>
      </c>
    </row>
    <row r="190" spans="1:44" x14ac:dyDescent="0.25">
      <c r="A190" t="s">
        <v>53</v>
      </c>
      <c r="B190" t="s">
        <v>65</v>
      </c>
      <c r="C190" t="s">
        <v>64</v>
      </c>
      <c r="D190" t="s">
        <v>41</v>
      </c>
      <c r="E190" s="1">
        <v>3.0915500000000002E-7</v>
      </c>
      <c r="F190" s="1">
        <v>2.59719E-6</v>
      </c>
      <c r="G190" s="1">
        <v>9.38511E-6</v>
      </c>
      <c r="H190" s="1">
        <v>1.16593E-5</v>
      </c>
      <c r="I190" s="1">
        <v>1.10366E-5</v>
      </c>
      <c r="J190" s="1">
        <v>1.33604E-5</v>
      </c>
      <c r="K190" s="1">
        <v>2.26754E-5</v>
      </c>
      <c r="L190" s="1">
        <v>2.9394899999999999E-5</v>
      </c>
      <c r="M190" s="1">
        <v>3.7282000000000003E-7</v>
      </c>
      <c r="N190" s="1">
        <v>1.6437799999999999E-6</v>
      </c>
      <c r="O190" s="1">
        <v>2.1375299999999998E-5</v>
      </c>
      <c r="P190" s="1">
        <v>2.8478200000000001E-5</v>
      </c>
      <c r="Q190" s="1">
        <v>2.70794E-5</v>
      </c>
      <c r="R190" s="1">
        <v>2.1082099999999999E-5</v>
      </c>
      <c r="S190" s="1">
        <v>2.76373E-5</v>
      </c>
      <c r="T190" s="1">
        <v>4.1108600000000001E-5</v>
      </c>
      <c r="U190" s="1">
        <v>4.904E-7</v>
      </c>
      <c r="V190" s="1">
        <v>2.0036900000000001E-6</v>
      </c>
      <c r="W190" s="1">
        <v>2.70037E-5</v>
      </c>
      <c r="X190" s="1">
        <v>3.6567699999999999E-5</v>
      </c>
      <c r="Y190" s="1">
        <v>3.6967700000000002E-5</v>
      </c>
      <c r="Z190" s="1">
        <v>2.7561900000000001E-5</v>
      </c>
      <c r="AA190" s="1">
        <v>3.0663200000000001E-5</v>
      </c>
      <c r="AB190" s="1">
        <v>4.8836499999999999E-5</v>
      </c>
      <c r="AC190" s="1">
        <v>6.9001499999999995E-7</v>
      </c>
      <c r="AD190" s="1">
        <v>2.5024200000000001E-6</v>
      </c>
      <c r="AE190" s="1">
        <v>2.9372900000000001E-5</v>
      </c>
      <c r="AF190" s="1">
        <v>4.3389300000000001E-5</v>
      </c>
      <c r="AG190" s="1">
        <v>4.9279200000000001E-5</v>
      </c>
      <c r="AH190" s="1">
        <v>4.2367599999999997E-5</v>
      </c>
      <c r="AI190" s="1">
        <v>3.9424300000000001E-5</v>
      </c>
      <c r="AJ190" s="1">
        <v>4.5611200000000001E-5</v>
      </c>
      <c r="AK190" s="1">
        <v>1.0692000000000001E-6</v>
      </c>
      <c r="AL190" s="1">
        <v>3.3536299999999999E-6</v>
      </c>
      <c r="AM190" s="1">
        <v>9.9471100000000007E-6</v>
      </c>
      <c r="AN190" s="1">
        <v>4.3109999999999999E-5</v>
      </c>
      <c r="AO190" s="1">
        <v>6.0256600000000002E-5</v>
      </c>
      <c r="AP190" s="1">
        <v>6.0267299999999998E-5</v>
      </c>
      <c r="AQ190" s="1">
        <v>6.0554899999999999E-5</v>
      </c>
      <c r="AR190" s="1">
        <v>6.3817699999999997E-5</v>
      </c>
    </row>
    <row r="191" spans="1:44" x14ac:dyDescent="0.25">
      <c r="A191" t="s">
        <v>53</v>
      </c>
      <c r="B191" t="s">
        <v>66</v>
      </c>
      <c r="C191" t="s">
        <v>55</v>
      </c>
      <c r="D191" t="s">
        <v>41</v>
      </c>
      <c r="E191" s="1">
        <v>1.3003499999999999E-2</v>
      </c>
      <c r="F191" s="1">
        <v>1.22054E-2</v>
      </c>
      <c r="G191" s="1">
        <v>1.2496800000000001E-2</v>
      </c>
      <c r="H191" s="1">
        <v>2.2039699999999999E-2</v>
      </c>
      <c r="I191" s="1">
        <v>7.8336100000000006E-2</v>
      </c>
      <c r="J191" s="1">
        <v>0.141261</v>
      </c>
      <c r="K191" s="1">
        <v>0.23728099999999999</v>
      </c>
      <c r="L191" s="1">
        <v>0.43331999999999998</v>
      </c>
      <c r="M191" s="1">
        <v>-6.48797E-4</v>
      </c>
      <c r="N191" s="1">
        <v>1.83147E-3</v>
      </c>
      <c r="O191" s="1">
        <v>1.68682E-2</v>
      </c>
      <c r="P191" s="1">
        <v>3.1735199999999998E-2</v>
      </c>
      <c r="Q191" s="1">
        <v>5.1722900000000002E-2</v>
      </c>
      <c r="R191" s="1">
        <v>0.10112599999999999</v>
      </c>
      <c r="S191" s="1">
        <v>0.17059299999999999</v>
      </c>
      <c r="T191" s="1">
        <v>0.31370100000000001</v>
      </c>
      <c r="U191" s="1">
        <v>2.84177E-3</v>
      </c>
      <c r="V191" s="1">
        <v>2.37346E-3</v>
      </c>
      <c r="W191" s="1">
        <v>5.6815700000000004E-3</v>
      </c>
      <c r="X191" s="1">
        <v>1.38935E-2</v>
      </c>
      <c r="Y191" s="1">
        <v>4.3860099999999999E-2</v>
      </c>
      <c r="Z191" s="1">
        <v>8.8318499999999994E-2</v>
      </c>
      <c r="AA191" s="1">
        <v>0.131796</v>
      </c>
      <c r="AB191" s="1">
        <v>0.25198700000000002</v>
      </c>
      <c r="AC191" s="1">
        <v>9.3424900000000002E-3</v>
      </c>
      <c r="AD191" s="1">
        <v>1.41675E-2</v>
      </c>
      <c r="AE191" s="1">
        <v>1.31714E-2</v>
      </c>
      <c r="AF191" s="1">
        <v>1.5635799999999998E-2</v>
      </c>
      <c r="AG191" s="1">
        <v>2.1973199999999998E-2</v>
      </c>
      <c r="AH191" s="1">
        <v>4.3621600000000003E-2</v>
      </c>
      <c r="AI191" s="1">
        <v>9.5085699999999995E-2</v>
      </c>
      <c r="AJ191" s="1">
        <v>0.15834599999999999</v>
      </c>
      <c r="AK191" s="1">
        <v>-5.16623E-3</v>
      </c>
      <c r="AL191" s="1">
        <v>-2.2642299999999999E-3</v>
      </c>
      <c r="AM191" s="1">
        <v>1.2639299999999999E-2</v>
      </c>
      <c r="AN191" s="1">
        <v>1.7200799999999999E-2</v>
      </c>
      <c r="AO191" s="1">
        <v>1.8126799999999998E-2</v>
      </c>
      <c r="AP191" s="1">
        <v>2.2869400000000002E-2</v>
      </c>
      <c r="AQ191" s="1">
        <v>3.6985999999999998E-2</v>
      </c>
      <c r="AR191" s="1">
        <v>0.100648</v>
      </c>
    </row>
    <row r="192" spans="1:44" x14ac:dyDescent="0.25">
      <c r="A192" t="s">
        <v>53</v>
      </c>
      <c r="B192" t="s">
        <v>67</v>
      </c>
      <c r="C192" t="s">
        <v>68</v>
      </c>
      <c r="D192" t="s">
        <v>41</v>
      </c>
      <c r="E192" s="1">
        <v>1753660000</v>
      </c>
      <c r="F192" s="1">
        <v>3718620000</v>
      </c>
      <c r="G192" s="1">
        <v>8799720000</v>
      </c>
      <c r="H192" s="1">
        <v>9862240000</v>
      </c>
      <c r="I192" s="1">
        <v>7296180000</v>
      </c>
      <c r="J192" s="1">
        <v>2081380000</v>
      </c>
      <c r="K192" s="1">
        <v>201510000</v>
      </c>
      <c r="L192" s="1">
        <v>197438</v>
      </c>
      <c r="M192" s="1">
        <v>2055190000</v>
      </c>
      <c r="N192" s="1">
        <v>4168000000</v>
      </c>
      <c r="O192" s="1">
        <v>8218860000</v>
      </c>
      <c r="P192" s="1">
        <v>8137390000</v>
      </c>
      <c r="Q192" s="1">
        <v>5117830000</v>
      </c>
      <c r="R192" s="1">
        <v>1588880000</v>
      </c>
      <c r="S192" s="1">
        <v>241290000</v>
      </c>
      <c r="T192" s="1">
        <v>1553420</v>
      </c>
      <c r="U192" s="1">
        <v>2334670000</v>
      </c>
      <c r="V192" s="1">
        <v>4382270000</v>
      </c>
      <c r="W192" s="1">
        <v>6105060000</v>
      </c>
      <c r="X192" s="1">
        <v>4904140000</v>
      </c>
      <c r="Y192" s="1">
        <v>2389820000</v>
      </c>
      <c r="Z192" s="1">
        <v>721506000</v>
      </c>
      <c r="AA192" s="1">
        <v>126157000</v>
      </c>
      <c r="AB192" s="1">
        <v>1521300</v>
      </c>
      <c r="AC192" s="1">
        <v>2121640000</v>
      </c>
      <c r="AD192" s="1">
        <v>3056000000</v>
      </c>
      <c r="AE192" s="1">
        <v>2298370000</v>
      </c>
      <c r="AF192" s="1">
        <v>1536340000</v>
      </c>
      <c r="AG192" s="1">
        <v>679939000</v>
      </c>
      <c r="AH192" s="1">
        <v>242562000</v>
      </c>
      <c r="AI192" s="1">
        <v>61147400</v>
      </c>
      <c r="AJ192" s="1">
        <v>1575270</v>
      </c>
      <c r="AK192" s="1">
        <v>577147000</v>
      </c>
      <c r="AL192" s="1">
        <v>545339000</v>
      </c>
      <c r="AM192" s="1">
        <v>275709000</v>
      </c>
      <c r="AN192" s="1">
        <v>176551000</v>
      </c>
      <c r="AO192" s="1">
        <v>80610100</v>
      </c>
      <c r="AP192" s="1">
        <v>34452900</v>
      </c>
      <c r="AQ192" s="1">
        <v>12313400</v>
      </c>
      <c r="AR192" s="1">
        <v>739044</v>
      </c>
    </row>
    <row r="193" spans="1:44" x14ac:dyDescent="0.25">
      <c r="A193" t="s">
        <v>53</v>
      </c>
      <c r="B193" t="s">
        <v>69</v>
      </c>
      <c r="C193" t="s">
        <v>58</v>
      </c>
      <c r="D193" t="s">
        <v>41</v>
      </c>
      <c r="E193" s="1">
        <v>1.80664E-8</v>
      </c>
      <c r="F193" s="1">
        <v>3.6689099999999997E-8</v>
      </c>
      <c r="G193" s="1">
        <v>9.46022E-8</v>
      </c>
      <c r="H193" s="1">
        <v>1.2632000000000001E-7</v>
      </c>
      <c r="I193" s="1">
        <v>1.80257E-7</v>
      </c>
      <c r="J193" s="1">
        <v>2.6742899999999998E-7</v>
      </c>
      <c r="K193" s="1">
        <v>3.5255099999999999E-7</v>
      </c>
      <c r="L193" s="1">
        <v>4.2185500000000001E-7</v>
      </c>
      <c r="M193" s="1">
        <v>1.89419E-8</v>
      </c>
      <c r="N193" s="1">
        <v>3.8373399999999997E-8</v>
      </c>
      <c r="O193" s="1">
        <v>1.01274E-7</v>
      </c>
      <c r="P193" s="1">
        <v>1.2740199999999999E-7</v>
      </c>
      <c r="Q193" s="1">
        <v>1.9670999999999999E-7</v>
      </c>
      <c r="R193" s="1">
        <v>2.53414E-7</v>
      </c>
      <c r="S193" s="1">
        <v>2.9195600000000002E-7</v>
      </c>
      <c r="T193" s="1">
        <v>4.3535500000000002E-7</v>
      </c>
      <c r="U193" s="1">
        <v>2.0543699999999999E-8</v>
      </c>
      <c r="V193" s="1">
        <v>4.0943800000000002E-8</v>
      </c>
      <c r="W193" s="1">
        <v>1.11182E-7</v>
      </c>
      <c r="X193" s="1">
        <v>1.43583E-7</v>
      </c>
      <c r="Y193" s="1">
        <v>1.9719400000000001E-7</v>
      </c>
      <c r="Z193" s="1">
        <v>2.8227600000000001E-7</v>
      </c>
      <c r="AA193" s="1">
        <v>3.50041E-7</v>
      </c>
      <c r="AB193" s="1">
        <v>3.9218000000000001E-7</v>
      </c>
      <c r="AC193" s="1">
        <v>2.2485599999999999E-8</v>
      </c>
      <c r="AD193" s="1">
        <v>4.3917399999999997E-8</v>
      </c>
      <c r="AE193" s="1">
        <v>1.14828E-7</v>
      </c>
      <c r="AF193" s="1">
        <v>1.4565200000000001E-7</v>
      </c>
      <c r="AG193" s="1">
        <v>1.8447299999999999E-7</v>
      </c>
      <c r="AH193" s="1">
        <v>2.4736099999999999E-7</v>
      </c>
      <c r="AI193" s="1">
        <v>3.14319E-7</v>
      </c>
      <c r="AJ193" s="1">
        <v>3.5947599999999998E-7</v>
      </c>
      <c r="AK193" s="1">
        <v>2.6259399999999999E-8</v>
      </c>
      <c r="AL193" s="1">
        <v>5.3715299999999998E-8</v>
      </c>
      <c r="AM193" s="1">
        <v>1.40292E-7</v>
      </c>
      <c r="AN193" s="1">
        <v>1.75008E-7</v>
      </c>
      <c r="AO193" s="1">
        <v>2.1507899999999999E-7</v>
      </c>
      <c r="AP193" s="1">
        <v>2.4456099999999999E-7</v>
      </c>
      <c r="AQ193" s="1">
        <v>3.2627000000000002E-7</v>
      </c>
      <c r="AR193" s="1">
        <v>4.3204300000000003E-7</v>
      </c>
    </row>
    <row r="194" spans="1:44" x14ac:dyDescent="0.25">
      <c r="A194" t="s">
        <v>53</v>
      </c>
      <c r="B194" t="s">
        <v>70</v>
      </c>
      <c r="C194" t="s">
        <v>71</v>
      </c>
      <c r="D194" t="s">
        <v>41</v>
      </c>
      <c r="E194" s="1">
        <v>55.834699999999998</v>
      </c>
      <c r="F194" s="1">
        <v>13.1569</v>
      </c>
      <c r="G194" s="1">
        <v>7.8218399999999999</v>
      </c>
      <c r="H194" s="1">
        <v>7.4831300000000001</v>
      </c>
      <c r="I194" s="1">
        <v>9.4347100000000008</v>
      </c>
      <c r="J194" s="1">
        <v>8.4573199999999993</v>
      </c>
      <c r="K194" s="1">
        <v>5.3233600000000001</v>
      </c>
      <c r="L194" s="1">
        <v>4.5920899999999998</v>
      </c>
      <c r="M194" s="1">
        <v>53.9009</v>
      </c>
      <c r="N194" s="1">
        <v>23.7592</v>
      </c>
      <c r="O194" s="1">
        <v>3.4655399999999998</v>
      </c>
      <c r="P194" s="1">
        <v>3.1550600000000002</v>
      </c>
      <c r="Q194" s="1">
        <v>4.1229300000000002</v>
      </c>
      <c r="R194" s="1">
        <v>5.8260500000000004</v>
      </c>
      <c r="S194" s="1">
        <v>4.7584600000000004</v>
      </c>
      <c r="T194" s="1">
        <v>3.6225100000000001</v>
      </c>
      <c r="U194" s="1">
        <v>48.605499999999999</v>
      </c>
      <c r="V194" s="1">
        <v>22.842199999999998</v>
      </c>
      <c r="W194" s="1">
        <v>3.1348199999999999</v>
      </c>
      <c r="X194" s="1">
        <v>2.8372600000000001</v>
      </c>
      <c r="Y194" s="1">
        <v>3.5100699999999998</v>
      </c>
      <c r="Z194" s="1">
        <v>5.1894</v>
      </c>
      <c r="AA194" s="1">
        <v>4.9801700000000002</v>
      </c>
      <c r="AB194" s="1">
        <v>3.54392</v>
      </c>
      <c r="AC194" s="1">
        <v>42.008499999999998</v>
      </c>
      <c r="AD194" s="1">
        <v>21.898499999999999</v>
      </c>
      <c r="AE194" s="1">
        <v>3.3228399999999998</v>
      </c>
      <c r="AF194" s="1">
        <v>2.6822599999999999</v>
      </c>
      <c r="AG194" s="1">
        <v>2.9714299999999998</v>
      </c>
      <c r="AH194" s="1">
        <v>3.8367</v>
      </c>
      <c r="AI194" s="1">
        <v>4.3646099999999999</v>
      </c>
      <c r="AJ194" s="1">
        <v>4.1522399999999999</v>
      </c>
      <c r="AK194" s="1">
        <v>34.1297</v>
      </c>
      <c r="AL194" s="1">
        <v>20.576599999999999</v>
      </c>
      <c r="AM194" s="1">
        <v>12.813800000000001</v>
      </c>
      <c r="AN194" s="1">
        <v>3.4803999999999999</v>
      </c>
      <c r="AO194" s="1">
        <v>3.21197</v>
      </c>
      <c r="AP194" s="1">
        <v>3.6438199999999998</v>
      </c>
      <c r="AQ194" s="1">
        <v>3.8643299999999998</v>
      </c>
      <c r="AR194" s="1">
        <v>4.0106999999999999</v>
      </c>
    </row>
    <row r="195" spans="1:44" x14ac:dyDescent="0.25">
      <c r="A195" t="s">
        <v>53</v>
      </c>
      <c r="B195" t="s">
        <v>72</v>
      </c>
      <c r="C195" t="s">
        <v>73</v>
      </c>
      <c r="D195" t="s">
        <v>41</v>
      </c>
      <c r="E195" s="1">
        <v>0.29883900000000002</v>
      </c>
      <c r="F195" s="1">
        <v>0.29568899999999998</v>
      </c>
      <c r="G195" s="1">
        <v>0.44948199999999999</v>
      </c>
      <c r="H195" s="1">
        <v>0.27959600000000001</v>
      </c>
      <c r="I195" s="1">
        <v>0.39363900000000002</v>
      </c>
      <c r="J195" s="1">
        <v>-5.1227</v>
      </c>
      <c r="K195" s="1">
        <v>-3.9018000000000002</v>
      </c>
      <c r="L195" s="1">
        <v>-6.8081300000000002</v>
      </c>
      <c r="M195" s="1">
        <v>7.2510400000000003E-2</v>
      </c>
      <c r="N195" s="1">
        <v>5.4925700000000001E-2</v>
      </c>
      <c r="O195" s="1">
        <v>0.18906999999999999</v>
      </c>
      <c r="P195" s="1">
        <v>0.41332000000000002</v>
      </c>
      <c r="Q195" s="1">
        <v>-2.7200700000000002</v>
      </c>
      <c r="R195" s="1">
        <v>-4.4505999999999997</v>
      </c>
      <c r="S195" s="1">
        <v>-0.91000499999999995</v>
      </c>
      <c r="T195" s="1">
        <v>-7.14954</v>
      </c>
      <c r="U195" s="1">
        <v>0.40672799999999998</v>
      </c>
      <c r="V195" s="1">
        <v>0.40081899999999998</v>
      </c>
      <c r="W195" s="1">
        <v>0.465312</v>
      </c>
      <c r="X195" s="1">
        <v>0.1482</v>
      </c>
      <c r="Y195" s="1">
        <v>-1.37639</v>
      </c>
      <c r="Z195" s="1">
        <v>0.96133000000000002</v>
      </c>
      <c r="AA195" s="1">
        <v>-1.52623</v>
      </c>
      <c r="AB195" s="1">
        <v>-6.3936000000000002</v>
      </c>
      <c r="AC195" s="1">
        <v>-0.74999000000000005</v>
      </c>
      <c r="AD195" s="1">
        <v>-0.89591399999999999</v>
      </c>
      <c r="AE195" s="1">
        <v>-1.16754</v>
      </c>
      <c r="AF195" s="1">
        <v>-0.145483</v>
      </c>
      <c r="AG195" s="1">
        <v>-1.51156</v>
      </c>
      <c r="AH195" s="1">
        <v>-3.7956300000000001</v>
      </c>
      <c r="AI195" s="1">
        <v>-3.2269899999999998</v>
      </c>
      <c r="AJ195" s="1">
        <v>-3.5903999999999998</v>
      </c>
      <c r="AK195" s="1">
        <v>0.286354</v>
      </c>
      <c r="AL195" s="1">
        <v>0.25440600000000002</v>
      </c>
      <c r="AM195" s="1">
        <v>0.28519699999999998</v>
      </c>
      <c r="AN195" s="1">
        <v>0.27426400000000001</v>
      </c>
      <c r="AO195" s="1">
        <v>-2.30321E-2</v>
      </c>
      <c r="AP195" s="1">
        <v>-1.34859</v>
      </c>
      <c r="AQ195" s="1">
        <v>-3.83134</v>
      </c>
      <c r="AR195" s="1">
        <v>-2.7079599999999999</v>
      </c>
    </row>
    <row r="198" spans="1:44" x14ac:dyDescent="0.25">
      <c r="A198" t="s">
        <v>114</v>
      </c>
    </row>
    <row r="199" spans="1:44" x14ac:dyDescent="0.25">
      <c r="A199" t="s">
        <v>0</v>
      </c>
      <c r="B199" t="s">
        <v>1</v>
      </c>
      <c r="C199" t="s">
        <v>2</v>
      </c>
      <c r="D199" t="s">
        <v>9</v>
      </c>
      <c r="E199" t="s">
        <v>17</v>
      </c>
      <c r="F199" t="s">
        <v>25</v>
      </c>
      <c r="G199" t="s">
        <v>33</v>
      </c>
      <c r="H199" t="s">
        <v>82</v>
      </c>
      <c r="K199" t="s">
        <v>114</v>
      </c>
      <c r="L199" t="s">
        <v>118</v>
      </c>
    </row>
    <row r="200" spans="1:44" x14ac:dyDescent="0.25">
      <c r="A200" t="s">
        <v>36</v>
      </c>
      <c r="B200" t="s">
        <v>37</v>
      </c>
      <c r="D200" s="1">
        <v>3000000000000</v>
      </c>
      <c r="E200" s="1">
        <v>3000000000000</v>
      </c>
      <c r="F200" s="1">
        <v>3000000000000</v>
      </c>
      <c r="G200" s="1">
        <v>3000000000000</v>
      </c>
      <c r="H200" s="1">
        <v>3000000000000</v>
      </c>
      <c r="J200" t="s">
        <v>116</v>
      </c>
      <c r="K200" t="s">
        <v>99</v>
      </c>
      <c r="L200" t="s">
        <v>54</v>
      </c>
      <c r="M200" t="s">
        <v>56</v>
      </c>
      <c r="N200" s="4" t="s">
        <v>86</v>
      </c>
      <c r="O200" t="s">
        <v>87</v>
      </c>
      <c r="R200" t="s">
        <v>57</v>
      </c>
      <c r="S200" t="s">
        <v>59</v>
      </c>
      <c r="T200" t="s">
        <v>106</v>
      </c>
    </row>
    <row r="201" spans="1:44" x14ac:dyDescent="0.25">
      <c r="A201" t="s">
        <v>36</v>
      </c>
      <c r="B201" t="s">
        <v>39</v>
      </c>
      <c r="C201" t="s">
        <v>40</v>
      </c>
      <c r="D201" s="1">
        <v>2.82232E+17</v>
      </c>
      <c r="E201" s="1">
        <v>2.82232E+17</v>
      </c>
      <c r="F201" s="1">
        <v>2.82232E+17</v>
      </c>
      <c r="G201" s="1">
        <v>2.82232E+17</v>
      </c>
      <c r="H201" s="1">
        <v>2.82232E+17</v>
      </c>
      <c r="J201">
        <v>50</v>
      </c>
      <c r="K201" s="1">
        <v>0.99225600000000003</v>
      </c>
      <c r="L201" s="1">
        <v>0.84492500000000004</v>
      </c>
      <c r="M201" s="1">
        <v>0.70366399999999996</v>
      </c>
      <c r="N201" s="1">
        <f>(K201-L201)</f>
        <v>0.14733099999999999</v>
      </c>
      <c r="O201" s="1">
        <v>0.141261</v>
      </c>
    </row>
    <row r="202" spans="1:44" x14ac:dyDescent="0.25">
      <c r="A202" t="s">
        <v>36</v>
      </c>
      <c r="B202" t="s">
        <v>42</v>
      </c>
      <c r="C202" t="s">
        <v>40</v>
      </c>
      <c r="D202" s="1">
        <v>2.92927E+16</v>
      </c>
      <c r="E202" s="1">
        <v>2.92927E+16</v>
      </c>
      <c r="F202" s="1">
        <v>2.92927E+16</v>
      </c>
      <c r="G202" s="1">
        <v>2.92927E+16</v>
      </c>
      <c r="H202" s="1">
        <v>2.92927E+16</v>
      </c>
      <c r="J202">
        <v>40</v>
      </c>
      <c r="K202" s="1">
        <v>0.88314099999999995</v>
      </c>
      <c r="L202" s="1">
        <v>0.75687099999999996</v>
      </c>
      <c r="M202" s="1">
        <v>0.65574500000000002</v>
      </c>
      <c r="N202" s="1">
        <f>(K202-L202)</f>
        <v>0.12626999999999999</v>
      </c>
      <c r="O202" s="1">
        <v>0.10112599999999999</v>
      </c>
    </row>
    <row r="203" spans="1:44" x14ac:dyDescent="0.25">
      <c r="A203" t="s">
        <v>43</v>
      </c>
      <c r="B203" t="s">
        <v>44</v>
      </c>
      <c r="D203">
        <v>50</v>
      </c>
      <c r="E203">
        <v>40</v>
      </c>
      <c r="F203">
        <v>30</v>
      </c>
      <c r="G203">
        <v>20</v>
      </c>
      <c r="H203">
        <v>10</v>
      </c>
      <c r="J203">
        <v>30</v>
      </c>
      <c r="K203" s="1">
        <v>0.76370499999999997</v>
      </c>
      <c r="L203" s="1">
        <v>0.656115</v>
      </c>
      <c r="M203" s="1">
        <v>0.56779599999999997</v>
      </c>
      <c r="N203" s="1">
        <f>(K203-L203)</f>
        <v>0.10758999999999996</v>
      </c>
      <c r="O203" s="1">
        <v>8.8318499999999994E-2</v>
      </c>
    </row>
    <row r="204" spans="1:44" x14ac:dyDescent="0.25">
      <c r="A204" t="s">
        <v>43</v>
      </c>
      <c r="B204" t="s">
        <v>45</v>
      </c>
      <c r="C204" t="s">
        <v>46</v>
      </c>
      <c r="D204">
        <v>2.70396E-2</v>
      </c>
      <c r="E204">
        <v>2.3643899999999999E-2</v>
      </c>
      <c r="F204">
        <v>1.99679E-2</v>
      </c>
      <c r="G204">
        <v>1.58002E-2</v>
      </c>
      <c r="H204">
        <v>1.05947E-2</v>
      </c>
      <c r="J204">
        <v>20</v>
      </c>
      <c r="K204" s="1">
        <v>0.62310900000000002</v>
      </c>
      <c r="L204" s="1">
        <v>0.51771500000000004</v>
      </c>
      <c r="M204" s="1">
        <v>0.47409299999999999</v>
      </c>
      <c r="N204" s="1">
        <f>(K204-L204)</f>
        <v>0.10539399999999999</v>
      </c>
      <c r="O204" s="1">
        <v>4.3621600000000003E-2</v>
      </c>
    </row>
    <row r="205" spans="1:44" x14ac:dyDescent="0.25">
      <c r="A205" t="s">
        <v>47</v>
      </c>
      <c r="B205" t="s">
        <v>48</v>
      </c>
      <c r="C205" t="s">
        <v>46</v>
      </c>
      <c r="D205">
        <v>0.31970300000000001</v>
      </c>
      <c r="E205">
        <v>0.32155699999999998</v>
      </c>
      <c r="F205">
        <v>0.338167</v>
      </c>
      <c r="G205">
        <v>0.34734700000000002</v>
      </c>
      <c r="H205">
        <v>0.35629100000000002</v>
      </c>
      <c r="J205">
        <v>10</v>
      </c>
      <c r="K205" s="1">
        <v>0.441936</v>
      </c>
      <c r="L205" s="1">
        <v>0.35445100000000002</v>
      </c>
      <c r="M205" s="1">
        <v>0.33158199999999999</v>
      </c>
      <c r="N205" s="1">
        <f>(K205-L205)</f>
        <v>8.7484999999999979E-2</v>
      </c>
      <c r="O205" s="1">
        <v>2.2869400000000002E-2</v>
      </c>
    </row>
    <row r="206" spans="1:44" x14ac:dyDescent="0.25">
      <c r="A206" t="s">
        <v>47</v>
      </c>
      <c r="B206" t="s">
        <v>49</v>
      </c>
      <c r="C206" t="s">
        <v>40</v>
      </c>
      <c r="D206" s="1">
        <v>9.94805E+16</v>
      </c>
      <c r="E206" s="1">
        <v>1.05027E+17</v>
      </c>
      <c r="F206" s="1">
        <v>1.08432E+17</v>
      </c>
      <c r="G206" s="1">
        <v>1.15924E+17</v>
      </c>
      <c r="H206" s="1">
        <v>1.22038E+17</v>
      </c>
    </row>
    <row r="207" spans="1:44" x14ac:dyDescent="0.25">
      <c r="A207" t="s">
        <v>47</v>
      </c>
      <c r="B207" t="s">
        <v>50</v>
      </c>
      <c r="C207" t="s">
        <v>40</v>
      </c>
      <c r="D207" s="1">
        <v>1.64609E+16</v>
      </c>
      <c r="E207" s="1">
        <v>1.79458E+16</v>
      </c>
      <c r="F207" s="1">
        <v>1.98794E+16</v>
      </c>
      <c r="G207" s="1">
        <v>2.20016E+16</v>
      </c>
      <c r="H207" s="1">
        <v>2.74532E+16</v>
      </c>
    </row>
    <row r="208" spans="1:44" x14ac:dyDescent="0.25">
      <c r="A208" t="s">
        <v>51</v>
      </c>
      <c r="B208" t="s">
        <v>52</v>
      </c>
      <c r="D208">
        <v>1</v>
      </c>
      <c r="E208">
        <v>1</v>
      </c>
      <c r="F208">
        <v>1</v>
      </c>
      <c r="G208">
        <v>1</v>
      </c>
      <c r="H208">
        <v>1</v>
      </c>
      <c r="J208" t="s">
        <v>109</v>
      </c>
      <c r="K208">
        <v>50</v>
      </c>
      <c r="L208">
        <v>40</v>
      </c>
      <c r="M208">
        <v>30</v>
      </c>
      <c r="N208">
        <v>20</v>
      </c>
      <c r="O208">
        <v>10</v>
      </c>
    </row>
    <row r="209" spans="1:15" x14ac:dyDescent="0.25">
      <c r="A209" t="s">
        <v>53</v>
      </c>
      <c r="B209" t="s">
        <v>54</v>
      </c>
      <c r="C209" t="s">
        <v>55</v>
      </c>
      <c r="D209" s="1">
        <v>0.84492500000000004</v>
      </c>
      <c r="E209" s="1">
        <v>0.75687099999999996</v>
      </c>
      <c r="F209" s="1">
        <v>0.656115</v>
      </c>
      <c r="G209" s="1">
        <v>0.51771500000000004</v>
      </c>
      <c r="H209" s="1">
        <v>0.35445100000000002</v>
      </c>
      <c r="J209" t="s">
        <v>57</v>
      </c>
      <c r="K209" s="1">
        <v>4.2346300000000001E-4</v>
      </c>
      <c r="L209" s="1">
        <v>4.71051E-4</v>
      </c>
      <c r="M209" s="1">
        <v>5.6056400000000005E-4</v>
      </c>
      <c r="N209" s="1">
        <v>6.4873000000000003E-4</v>
      </c>
      <c r="O209" s="1">
        <v>8.8011800000000005E-4</v>
      </c>
    </row>
    <row r="210" spans="1:15" x14ac:dyDescent="0.25">
      <c r="A210" t="s">
        <v>53</v>
      </c>
      <c r="B210" t="s">
        <v>56</v>
      </c>
      <c r="C210" t="s">
        <v>55</v>
      </c>
      <c r="D210" s="1">
        <v>0.70366399999999996</v>
      </c>
      <c r="E210" s="1">
        <v>0.65574500000000002</v>
      </c>
      <c r="F210" s="1">
        <v>0.56779599999999997</v>
      </c>
      <c r="G210" s="1">
        <v>0.47409299999999999</v>
      </c>
      <c r="H210" s="1">
        <v>0.33158199999999999</v>
      </c>
      <c r="J210" t="s">
        <v>59</v>
      </c>
      <c r="K210" s="1">
        <v>2.03453E-13</v>
      </c>
      <c r="L210" s="1">
        <v>2.9646699999999998E-13</v>
      </c>
      <c r="M210" s="1">
        <v>7.7693499999999996E-13</v>
      </c>
      <c r="N210" s="1">
        <v>2.6745E-12</v>
      </c>
      <c r="O210" s="1">
        <v>2.5545499999999999E-11</v>
      </c>
    </row>
    <row r="211" spans="1:15" x14ac:dyDescent="0.25">
      <c r="A211" t="s">
        <v>53</v>
      </c>
      <c r="B211" t="s">
        <v>57</v>
      </c>
      <c r="C211" t="s">
        <v>58</v>
      </c>
      <c r="D211" s="1">
        <v>4.2346300000000001E-4</v>
      </c>
      <c r="E211" s="1">
        <v>4.71051E-4</v>
      </c>
      <c r="F211" s="1">
        <v>5.6056400000000005E-4</v>
      </c>
      <c r="G211" s="1">
        <v>6.4873000000000003E-4</v>
      </c>
      <c r="H211" s="1">
        <v>8.8011800000000005E-4</v>
      </c>
    </row>
    <row r="212" spans="1:15" x14ac:dyDescent="0.25">
      <c r="A212" t="s">
        <v>53</v>
      </c>
      <c r="B212" t="s">
        <v>59</v>
      </c>
      <c r="C212" t="s">
        <v>58</v>
      </c>
      <c r="D212" s="1">
        <v>2.03453E-13</v>
      </c>
      <c r="E212" s="1">
        <v>2.9646699999999998E-13</v>
      </c>
      <c r="F212" s="1">
        <v>7.7693499999999996E-13</v>
      </c>
      <c r="G212" s="1">
        <v>2.6745E-12</v>
      </c>
      <c r="H212" s="1">
        <v>2.5545499999999999E-11</v>
      </c>
    </row>
    <row r="213" spans="1:15" x14ac:dyDescent="0.25">
      <c r="A213" t="s">
        <v>53</v>
      </c>
      <c r="B213" t="s">
        <v>60</v>
      </c>
      <c r="C213" t="s">
        <v>61</v>
      </c>
      <c r="D213" s="1">
        <v>112.83199999999999</v>
      </c>
      <c r="E213" s="1">
        <v>106.717</v>
      </c>
      <c r="F213" s="1">
        <v>97.798900000000003</v>
      </c>
      <c r="G213" s="1">
        <v>92.402600000000007</v>
      </c>
      <c r="H213" s="1">
        <v>83.855800000000002</v>
      </c>
    </row>
    <row r="214" spans="1:15" x14ac:dyDescent="0.25">
      <c r="A214" t="s">
        <v>53</v>
      </c>
      <c r="B214" t="s">
        <v>62</v>
      </c>
      <c r="C214" t="s">
        <v>61</v>
      </c>
      <c r="D214" s="1">
        <v>107.05200000000001</v>
      </c>
      <c r="E214" s="1">
        <v>101.967</v>
      </c>
      <c r="F214" s="1">
        <v>98.739099999999993</v>
      </c>
      <c r="G214" s="1">
        <v>88.895300000000006</v>
      </c>
      <c r="H214" s="1">
        <v>82.724999999999994</v>
      </c>
    </row>
    <row r="215" spans="1:15" x14ac:dyDescent="0.25">
      <c r="A215" t="s">
        <v>53</v>
      </c>
      <c r="B215" t="s">
        <v>63</v>
      </c>
      <c r="C215" t="s">
        <v>64</v>
      </c>
      <c r="D215" s="1">
        <v>1.1299299999999999E-4</v>
      </c>
      <c r="E215" s="1">
        <v>1.2282499999999999E-4</v>
      </c>
      <c r="F215" s="1">
        <v>1.4302999999999999E-4</v>
      </c>
      <c r="G215" s="1">
        <v>1.62552E-4</v>
      </c>
      <c r="H215" s="1">
        <v>2.1960299999999999E-4</v>
      </c>
    </row>
    <row r="216" spans="1:15" x14ac:dyDescent="0.25">
      <c r="A216" t="s">
        <v>53</v>
      </c>
      <c r="B216" t="s">
        <v>65</v>
      </c>
      <c r="C216" t="s">
        <v>64</v>
      </c>
      <c r="D216" s="1">
        <v>1.33604E-5</v>
      </c>
      <c r="E216" s="1">
        <v>2.1082099999999999E-5</v>
      </c>
      <c r="F216" s="1">
        <v>2.7561900000000001E-5</v>
      </c>
      <c r="G216" s="1">
        <v>4.2367599999999997E-5</v>
      </c>
      <c r="H216" s="1">
        <v>6.0267299999999998E-5</v>
      </c>
    </row>
    <row r="217" spans="1:15" x14ac:dyDescent="0.25">
      <c r="A217" t="s">
        <v>53</v>
      </c>
      <c r="B217" t="s">
        <v>66</v>
      </c>
      <c r="C217" t="s">
        <v>55</v>
      </c>
      <c r="D217" s="1">
        <v>0.141261</v>
      </c>
      <c r="E217" s="1">
        <v>0.10112599999999999</v>
      </c>
      <c r="F217" s="1">
        <v>8.8318499999999994E-2</v>
      </c>
      <c r="G217" s="1">
        <v>4.3621600000000003E-2</v>
      </c>
      <c r="H217" s="1">
        <v>2.2869400000000002E-2</v>
      </c>
    </row>
    <row r="218" spans="1:15" x14ac:dyDescent="0.25">
      <c r="A218" t="s">
        <v>53</v>
      </c>
      <c r="B218" t="s">
        <v>67</v>
      </c>
      <c r="C218" t="s">
        <v>68</v>
      </c>
      <c r="D218" s="1">
        <v>2081380000</v>
      </c>
      <c r="E218" s="1">
        <v>1588880000</v>
      </c>
      <c r="F218" s="1">
        <v>721506000</v>
      </c>
      <c r="G218" s="1">
        <v>242562000</v>
      </c>
      <c r="H218" s="1">
        <v>34452900</v>
      </c>
    </row>
    <row r="219" spans="1:15" x14ac:dyDescent="0.25">
      <c r="A219" t="s">
        <v>53</v>
      </c>
      <c r="B219" t="s">
        <v>69</v>
      </c>
      <c r="C219" t="s">
        <v>58</v>
      </c>
      <c r="D219" s="1">
        <v>2.6742899999999998E-7</v>
      </c>
      <c r="E219" s="1">
        <v>2.53414E-7</v>
      </c>
      <c r="F219" s="1">
        <v>2.8227600000000001E-7</v>
      </c>
      <c r="G219" s="1">
        <v>2.4736099999999999E-7</v>
      </c>
      <c r="H219" s="1">
        <v>2.4456099999999999E-7</v>
      </c>
    </row>
    <row r="220" spans="1:15" x14ac:dyDescent="0.25">
      <c r="A220" t="s">
        <v>53</v>
      </c>
      <c r="B220" t="s">
        <v>70</v>
      </c>
      <c r="C220" t="s">
        <v>71</v>
      </c>
      <c r="D220" s="1">
        <v>8.4573199999999993</v>
      </c>
      <c r="E220" s="1">
        <v>5.8260500000000004</v>
      </c>
      <c r="F220" s="1">
        <v>5.1894</v>
      </c>
      <c r="G220" s="1">
        <v>3.8367</v>
      </c>
      <c r="H220" s="1">
        <v>3.6438199999999998</v>
      </c>
    </row>
    <row r="221" spans="1:15" x14ac:dyDescent="0.25">
      <c r="A221" t="s">
        <v>53</v>
      </c>
      <c r="B221" t="s">
        <v>72</v>
      </c>
      <c r="C221" t="s">
        <v>73</v>
      </c>
      <c r="D221" s="1">
        <v>-5.1227</v>
      </c>
      <c r="E221" s="1">
        <v>-4.4505999999999997</v>
      </c>
      <c r="F221" s="1">
        <v>0.96133000000000002</v>
      </c>
      <c r="G221" s="1">
        <v>-3.7956300000000001</v>
      </c>
      <c r="H221" s="1">
        <v>-1.34859</v>
      </c>
    </row>
    <row r="227" spans="1:52" x14ac:dyDescent="0.25">
      <c r="I227" s="13" t="s">
        <v>119</v>
      </c>
    </row>
    <row r="228" spans="1:52" x14ac:dyDescent="0.25">
      <c r="A228" t="s">
        <v>9</v>
      </c>
      <c r="B228" t="s">
        <v>17</v>
      </c>
      <c r="C228" t="s">
        <v>25</v>
      </c>
      <c r="D228" t="s">
        <v>33</v>
      </c>
      <c r="E228" t="s">
        <v>82</v>
      </c>
      <c r="I228" t="s">
        <v>0</v>
      </c>
      <c r="J228" t="s">
        <v>1</v>
      </c>
      <c r="K228" t="s">
        <v>2</v>
      </c>
      <c r="L228" t="s">
        <v>3</v>
      </c>
      <c r="M228" t="s">
        <v>4</v>
      </c>
      <c r="N228" t="s">
        <v>5</v>
      </c>
      <c r="O228" t="s">
        <v>6</v>
      </c>
      <c r="P228" t="s">
        <v>7</v>
      </c>
      <c r="Q228" t="s">
        <v>8</v>
      </c>
      <c r="R228" t="s">
        <v>9</v>
      </c>
      <c r="S228" t="s">
        <v>10</v>
      </c>
      <c r="T228" t="s">
        <v>11</v>
      </c>
      <c r="U228" t="s">
        <v>12</v>
      </c>
      <c r="V228" t="s">
        <v>13</v>
      </c>
      <c r="W228" t="s">
        <v>14</v>
      </c>
      <c r="X228" t="s">
        <v>15</v>
      </c>
      <c r="Y228" t="s">
        <v>16</v>
      </c>
      <c r="Z228" t="s">
        <v>17</v>
      </c>
      <c r="AA228" t="s">
        <v>18</v>
      </c>
      <c r="AB228" t="s">
        <v>19</v>
      </c>
      <c r="AC228" t="s">
        <v>20</v>
      </c>
      <c r="AD228" t="s">
        <v>21</v>
      </c>
      <c r="AE228" t="s">
        <v>22</v>
      </c>
      <c r="AF228" t="s">
        <v>23</v>
      </c>
      <c r="AG228" t="s">
        <v>24</v>
      </c>
      <c r="AH228" t="s">
        <v>25</v>
      </c>
      <c r="AI228" t="s">
        <v>26</v>
      </c>
      <c r="AJ228" t="s">
        <v>27</v>
      </c>
      <c r="AK228" t="s">
        <v>28</v>
      </c>
      <c r="AL228" t="s">
        <v>29</v>
      </c>
      <c r="AM228" t="s">
        <v>30</v>
      </c>
      <c r="AN228" t="s">
        <v>31</v>
      </c>
      <c r="AO228" t="s">
        <v>32</v>
      </c>
      <c r="AP228" t="s">
        <v>33</v>
      </c>
      <c r="AQ228" t="s">
        <v>34</v>
      </c>
      <c r="AR228" t="s">
        <v>35</v>
      </c>
      <c r="AS228" t="s">
        <v>77</v>
      </c>
      <c r="AT228" t="s">
        <v>78</v>
      </c>
      <c r="AU228" t="s">
        <v>79</v>
      </c>
      <c r="AV228" t="s">
        <v>80</v>
      </c>
      <c r="AW228" t="s">
        <v>81</v>
      </c>
      <c r="AX228" t="s">
        <v>82</v>
      </c>
      <c r="AY228" t="s">
        <v>83</v>
      </c>
      <c r="AZ228" t="s">
        <v>84</v>
      </c>
    </row>
    <row r="229" spans="1:52" x14ac:dyDescent="0.25">
      <c r="A229" s="1">
        <v>8000000000000</v>
      </c>
      <c r="B229" s="1">
        <v>8000000000000</v>
      </c>
      <c r="C229" s="1">
        <v>8000000000000</v>
      </c>
      <c r="D229" s="1">
        <v>8000000000000</v>
      </c>
      <c r="E229" s="1">
        <v>8000000000000</v>
      </c>
      <c r="I229" t="s">
        <v>36</v>
      </c>
      <c r="J229" t="s">
        <v>37</v>
      </c>
      <c r="L229" t="s">
        <v>38</v>
      </c>
      <c r="M229" s="11">
        <v>8000000000000</v>
      </c>
      <c r="N229" s="1">
        <v>8000000000000</v>
      </c>
      <c r="O229" s="1">
        <v>8000000000000</v>
      </c>
      <c r="P229" s="1">
        <v>8000000000000</v>
      </c>
      <c r="Q229" s="1">
        <v>8000000000000</v>
      </c>
      <c r="R229" s="1">
        <v>8000000000000</v>
      </c>
      <c r="S229" s="1">
        <v>8000000000000</v>
      </c>
      <c r="T229" s="1">
        <v>8000000000000</v>
      </c>
      <c r="U229" s="1">
        <v>8000000000000</v>
      </c>
      <c r="V229" s="1">
        <v>8000000000000</v>
      </c>
      <c r="W229" s="1">
        <v>8000000000000</v>
      </c>
      <c r="X229" s="1">
        <v>8000000000000</v>
      </c>
      <c r="Y229" s="1">
        <v>8000000000000</v>
      </c>
      <c r="Z229" s="1">
        <v>8000000000000</v>
      </c>
      <c r="AA229" s="1">
        <v>8000000000000</v>
      </c>
      <c r="AB229" s="1">
        <v>8000000000000</v>
      </c>
      <c r="AC229" s="1">
        <v>8000000000000</v>
      </c>
      <c r="AD229" s="1">
        <v>8000000000000</v>
      </c>
      <c r="AE229" s="1">
        <v>8000000000000</v>
      </c>
      <c r="AF229" s="1">
        <v>8000000000000</v>
      </c>
      <c r="AG229" s="1">
        <v>8000000000000</v>
      </c>
      <c r="AH229" s="1">
        <v>8000000000000</v>
      </c>
      <c r="AI229" s="1">
        <v>8000000000000</v>
      </c>
      <c r="AJ229" s="1">
        <v>8000000000000</v>
      </c>
      <c r="AK229" s="1">
        <v>8000000000000</v>
      </c>
      <c r="AL229" s="1">
        <v>8000000000000</v>
      </c>
      <c r="AM229" s="1">
        <v>8000000000000</v>
      </c>
      <c r="AN229" s="1">
        <v>8000000000000</v>
      </c>
      <c r="AO229" s="1">
        <v>8000000000000</v>
      </c>
      <c r="AP229" s="1">
        <v>8000000000000</v>
      </c>
      <c r="AQ229" s="1">
        <v>8000000000000</v>
      </c>
      <c r="AR229" s="1">
        <v>8000000000000</v>
      </c>
      <c r="AS229" s="1">
        <v>8000000000000</v>
      </c>
      <c r="AT229" s="1">
        <v>8000000000000</v>
      </c>
      <c r="AU229" s="1">
        <v>8000000000000</v>
      </c>
      <c r="AV229" s="1">
        <v>8000000000000</v>
      </c>
      <c r="AW229" s="1">
        <v>8000000000000</v>
      </c>
      <c r="AX229" s="1">
        <v>8000000000000</v>
      </c>
      <c r="AY229" s="1">
        <v>8000000000000</v>
      </c>
      <c r="AZ229" s="1">
        <v>8000000000000</v>
      </c>
    </row>
    <row r="230" spans="1:52" x14ac:dyDescent="0.25">
      <c r="A230" s="1">
        <v>7.51802E+17</v>
      </c>
      <c r="B230" s="1">
        <v>7.51802E+17</v>
      </c>
      <c r="C230" s="1">
        <v>7.51802E+17</v>
      </c>
      <c r="D230" s="1">
        <v>7.51802E+17</v>
      </c>
      <c r="E230" s="1">
        <v>7.51802E+17</v>
      </c>
      <c r="I230" t="s">
        <v>36</v>
      </c>
      <c r="J230" t="s">
        <v>39</v>
      </c>
      <c r="K230" t="s">
        <v>40</v>
      </c>
      <c r="L230" t="s">
        <v>41</v>
      </c>
      <c r="M230" s="1">
        <v>7.51802E+17</v>
      </c>
      <c r="N230" s="1">
        <v>7.51802E+17</v>
      </c>
      <c r="O230" s="1">
        <v>7.51802E+17</v>
      </c>
      <c r="P230" s="1">
        <v>7.51802E+17</v>
      </c>
      <c r="Q230" s="1">
        <v>7.51802E+17</v>
      </c>
      <c r="R230" s="1">
        <v>7.51802E+17</v>
      </c>
      <c r="S230" s="1">
        <v>7.51802E+17</v>
      </c>
      <c r="T230" s="1">
        <v>7.51802E+17</v>
      </c>
      <c r="U230" s="1">
        <v>7.51802E+17</v>
      </c>
      <c r="V230" s="1">
        <v>7.51802E+17</v>
      </c>
      <c r="W230" s="1">
        <v>7.51802E+17</v>
      </c>
      <c r="X230" s="1">
        <v>7.51802E+17</v>
      </c>
      <c r="Y230" s="1">
        <v>7.51802E+17</v>
      </c>
      <c r="Z230" s="1">
        <v>7.51802E+17</v>
      </c>
      <c r="AA230" s="1">
        <v>7.51802E+17</v>
      </c>
      <c r="AB230" s="1">
        <v>7.51802E+17</v>
      </c>
      <c r="AC230" s="1">
        <v>7.51802E+17</v>
      </c>
      <c r="AD230" s="1">
        <v>7.51802E+17</v>
      </c>
      <c r="AE230" s="1">
        <v>7.51802E+17</v>
      </c>
      <c r="AF230" s="1">
        <v>7.51802E+17</v>
      </c>
      <c r="AG230" s="1">
        <v>7.51802E+17</v>
      </c>
      <c r="AH230" s="1">
        <v>7.51802E+17</v>
      </c>
      <c r="AI230" s="1">
        <v>7.51802E+17</v>
      </c>
      <c r="AJ230" s="1">
        <v>7.51802E+17</v>
      </c>
      <c r="AK230" s="1">
        <v>7.51802E+17</v>
      </c>
      <c r="AL230" s="1">
        <v>7.51802E+17</v>
      </c>
      <c r="AM230" s="1">
        <v>7.51802E+17</v>
      </c>
      <c r="AN230" s="1">
        <v>7.51802E+17</v>
      </c>
      <c r="AO230" s="1">
        <v>7.51802E+17</v>
      </c>
      <c r="AP230" s="1">
        <v>7.51802E+17</v>
      </c>
      <c r="AQ230" s="1">
        <v>7.51802E+17</v>
      </c>
      <c r="AR230" s="1">
        <v>7.51802E+17</v>
      </c>
      <c r="AS230" s="1">
        <v>7.51802E+17</v>
      </c>
      <c r="AT230" s="1">
        <v>7.51802E+17</v>
      </c>
      <c r="AU230" s="1">
        <v>7.51802E+17</v>
      </c>
      <c r="AV230" s="1">
        <v>7.51802E+17</v>
      </c>
      <c r="AW230" s="1">
        <v>7.51802E+17</v>
      </c>
      <c r="AX230" s="1">
        <v>7.51802E+17</v>
      </c>
      <c r="AY230" s="1">
        <v>7.51802E+17</v>
      </c>
      <c r="AZ230" s="1">
        <v>7.51802E+17</v>
      </c>
    </row>
    <row r="231" spans="1:52" x14ac:dyDescent="0.25">
      <c r="A231" s="1">
        <v>7.80421E+16</v>
      </c>
      <c r="B231" s="1">
        <v>7.80421E+16</v>
      </c>
      <c r="C231" s="1">
        <v>7.80421E+16</v>
      </c>
      <c r="D231" s="1">
        <v>7.80421E+16</v>
      </c>
      <c r="E231" s="1">
        <v>7.80421E+16</v>
      </c>
      <c r="I231" t="s">
        <v>36</v>
      </c>
      <c r="J231" t="s">
        <v>42</v>
      </c>
      <c r="K231" t="s">
        <v>40</v>
      </c>
      <c r="L231" t="s">
        <v>41</v>
      </c>
      <c r="M231" s="1">
        <v>7.80421E+16</v>
      </c>
      <c r="N231" s="1">
        <v>7.80421E+16</v>
      </c>
      <c r="O231" s="1">
        <v>7.80421E+16</v>
      </c>
      <c r="P231" s="1">
        <v>7.80421E+16</v>
      </c>
      <c r="Q231" s="1">
        <v>7.80421E+16</v>
      </c>
      <c r="R231" s="1">
        <v>7.80421E+16</v>
      </c>
      <c r="S231" s="1">
        <v>7.80421E+16</v>
      </c>
      <c r="T231" s="1">
        <v>7.80421E+16</v>
      </c>
      <c r="U231" s="1">
        <v>7.80421E+16</v>
      </c>
      <c r="V231" s="1">
        <v>7.80421E+16</v>
      </c>
      <c r="W231" s="1">
        <v>7.80421E+16</v>
      </c>
      <c r="X231" s="1">
        <v>7.80421E+16</v>
      </c>
      <c r="Y231" s="1">
        <v>7.80421E+16</v>
      </c>
      <c r="Z231" s="1">
        <v>7.80421E+16</v>
      </c>
      <c r="AA231" s="1">
        <v>7.80421E+16</v>
      </c>
      <c r="AB231" s="1">
        <v>7.80421E+16</v>
      </c>
      <c r="AC231" s="1">
        <v>7.80421E+16</v>
      </c>
      <c r="AD231" s="1">
        <v>7.80421E+16</v>
      </c>
      <c r="AE231" s="1">
        <v>7.80421E+16</v>
      </c>
      <c r="AF231" s="1">
        <v>7.80421E+16</v>
      </c>
      <c r="AG231" s="1">
        <v>7.80421E+16</v>
      </c>
      <c r="AH231" s="1">
        <v>7.80421E+16</v>
      </c>
      <c r="AI231" s="1">
        <v>7.80421E+16</v>
      </c>
      <c r="AJ231" s="1">
        <v>7.80421E+16</v>
      </c>
      <c r="AK231" s="1">
        <v>7.80421E+16</v>
      </c>
      <c r="AL231" s="1">
        <v>7.80421E+16</v>
      </c>
      <c r="AM231" s="1">
        <v>7.80421E+16</v>
      </c>
      <c r="AN231" s="1">
        <v>7.80421E+16</v>
      </c>
      <c r="AO231" s="1">
        <v>7.80421E+16</v>
      </c>
      <c r="AP231" s="1">
        <v>7.80421E+16</v>
      </c>
      <c r="AQ231" s="1">
        <v>7.80421E+16</v>
      </c>
      <c r="AR231" s="1">
        <v>7.80421E+16</v>
      </c>
      <c r="AS231" s="1">
        <v>7.80421E+16</v>
      </c>
      <c r="AT231" s="1">
        <v>7.80421E+16</v>
      </c>
      <c r="AU231" s="1">
        <v>7.80421E+16</v>
      </c>
      <c r="AV231" s="1">
        <v>7.80421E+16</v>
      </c>
      <c r="AW231" s="1">
        <v>7.80421E+16</v>
      </c>
      <c r="AX231" s="1">
        <v>7.80421E+16</v>
      </c>
      <c r="AY231" s="1">
        <v>7.80421E+16</v>
      </c>
      <c r="AZ231" s="1">
        <v>7.80421E+16</v>
      </c>
    </row>
    <row r="232" spans="1:52" x14ac:dyDescent="0.25">
      <c r="A232">
        <v>50</v>
      </c>
      <c r="B232">
        <v>40</v>
      </c>
      <c r="C232">
        <v>30</v>
      </c>
      <c r="D232">
        <v>20</v>
      </c>
      <c r="E232">
        <v>10</v>
      </c>
      <c r="I232" t="s">
        <v>43</v>
      </c>
      <c r="J232" t="s">
        <v>44</v>
      </c>
      <c r="L232" t="s">
        <v>38</v>
      </c>
      <c r="M232">
        <v>50</v>
      </c>
      <c r="N232">
        <v>50</v>
      </c>
      <c r="O232">
        <v>50</v>
      </c>
      <c r="P232">
        <v>50</v>
      </c>
      <c r="Q232">
        <v>50</v>
      </c>
      <c r="R232">
        <v>50</v>
      </c>
      <c r="S232">
        <v>50</v>
      </c>
      <c r="T232">
        <v>50</v>
      </c>
      <c r="U232">
        <v>40</v>
      </c>
      <c r="V232">
        <v>40</v>
      </c>
      <c r="W232">
        <v>40</v>
      </c>
      <c r="X232">
        <v>40</v>
      </c>
      <c r="Y232">
        <v>40</v>
      </c>
      <c r="Z232">
        <v>40</v>
      </c>
      <c r="AA232">
        <v>40</v>
      </c>
      <c r="AB232">
        <v>40</v>
      </c>
      <c r="AC232">
        <v>30</v>
      </c>
      <c r="AD232">
        <v>30</v>
      </c>
      <c r="AE232">
        <v>30</v>
      </c>
      <c r="AF232">
        <v>30</v>
      </c>
      <c r="AG232">
        <v>30</v>
      </c>
      <c r="AH232">
        <v>30</v>
      </c>
      <c r="AI232">
        <v>30</v>
      </c>
      <c r="AJ232">
        <v>30</v>
      </c>
      <c r="AK232">
        <v>20</v>
      </c>
      <c r="AL232">
        <v>20</v>
      </c>
      <c r="AM232">
        <v>20</v>
      </c>
      <c r="AN232">
        <v>20</v>
      </c>
      <c r="AO232">
        <v>20</v>
      </c>
      <c r="AP232">
        <v>20</v>
      </c>
      <c r="AQ232">
        <v>20</v>
      </c>
      <c r="AR232">
        <v>20</v>
      </c>
      <c r="AS232">
        <v>10</v>
      </c>
      <c r="AT232">
        <v>10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10</v>
      </c>
    </row>
    <row r="233" spans="1:52" x14ac:dyDescent="0.25">
      <c r="A233">
        <v>2.7040100000000001E-2</v>
      </c>
      <c r="B233">
        <v>2.36425E-2</v>
      </c>
      <c r="C233">
        <v>1.99686E-2</v>
      </c>
      <c r="D233">
        <v>1.58014E-2</v>
      </c>
      <c r="E233">
        <v>1.0595E-2</v>
      </c>
      <c r="I233" t="s">
        <v>43</v>
      </c>
      <c r="J233" t="s">
        <v>45</v>
      </c>
      <c r="K233" t="s">
        <v>46</v>
      </c>
      <c r="L233" t="s">
        <v>41</v>
      </c>
      <c r="M233">
        <v>2.7040100000000001E-2</v>
      </c>
      <c r="N233">
        <v>2.7040100000000001E-2</v>
      </c>
      <c r="O233">
        <v>2.7040100000000001E-2</v>
      </c>
      <c r="P233">
        <v>2.7040100000000001E-2</v>
      </c>
      <c r="Q233">
        <v>2.7040100000000001E-2</v>
      </c>
      <c r="R233">
        <v>2.7040100000000001E-2</v>
      </c>
      <c r="S233">
        <v>2.7040100000000001E-2</v>
      </c>
      <c r="T233">
        <v>2.7040100000000001E-2</v>
      </c>
      <c r="U233">
        <v>2.36425E-2</v>
      </c>
      <c r="V233">
        <v>2.36425E-2</v>
      </c>
      <c r="W233">
        <v>2.36425E-2</v>
      </c>
      <c r="X233">
        <v>2.36425E-2</v>
      </c>
      <c r="Y233">
        <v>2.36425E-2</v>
      </c>
      <c r="Z233">
        <v>2.36425E-2</v>
      </c>
      <c r="AA233">
        <v>2.36425E-2</v>
      </c>
      <c r="AB233">
        <v>2.36425E-2</v>
      </c>
      <c r="AC233">
        <v>1.99686E-2</v>
      </c>
      <c r="AD233">
        <v>1.99686E-2</v>
      </c>
      <c r="AE233">
        <v>1.99686E-2</v>
      </c>
      <c r="AF233">
        <v>1.99686E-2</v>
      </c>
      <c r="AG233">
        <v>1.99686E-2</v>
      </c>
      <c r="AH233">
        <v>1.99686E-2</v>
      </c>
      <c r="AI233">
        <v>1.99686E-2</v>
      </c>
      <c r="AJ233">
        <v>1.99686E-2</v>
      </c>
      <c r="AK233">
        <v>1.58014E-2</v>
      </c>
      <c r="AL233">
        <v>1.58014E-2</v>
      </c>
      <c r="AM233">
        <v>1.58014E-2</v>
      </c>
      <c r="AN233">
        <v>1.58014E-2</v>
      </c>
      <c r="AO233">
        <v>1.58014E-2</v>
      </c>
      <c r="AP233">
        <v>1.58014E-2</v>
      </c>
      <c r="AQ233">
        <v>1.58014E-2</v>
      </c>
      <c r="AR233">
        <v>1.58014E-2</v>
      </c>
      <c r="AS233">
        <v>1.0595E-2</v>
      </c>
      <c r="AT233">
        <v>1.0595E-2</v>
      </c>
      <c r="AU233">
        <v>1.0595E-2</v>
      </c>
      <c r="AV233">
        <v>1.0595E-2</v>
      </c>
      <c r="AW233">
        <v>1.0595E-2</v>
      </c>
      <c r="AX233">
        <v>1.0595E-2</v>
      </c>
      <c r="AY233">
        <v>1.0595E-2</v>
      </c>
      <c r="AZ233">
        <v>1.0595E-2</v>
      </c>
    </row>
    <row r="234" spans="1:52" x14ac:dyDescent="0.25">
      <c r="A234">
        <v>0.31939000000000001</v>
      </c>
      <c r="B234">
        <v>0.32105899999999998</v>
      </c>
      <c r="C234">
        <v>0.32279400000000003</v>
      </c>
      <c r="D234">
        <v>0.34225699999999998</v>
      </c>
      <c r="E234">
        <v>0.35378100000000001</v>
      </c>
      <c r="I234" t="s">
        <v>47</v>
      </c>
      <c r="J234" t="s">
        <v>48</v>
      </c>
      <c r="K234" t="s">
        <v>46</v>
      </c>
      <c r="L234" t="s">
        <v>41</v>
      </c>
      <c r="M234">
        <v>0.31939000000000001</v>
      </c>
      <c r="N234">
        <v>0.31939000000000001</v>
      </c>
      <c r="O234">
        <v>0.31939000000000001</v>
      </c>
      <c r="P234">
        <v>0.31939000000000001</v>
      </c>
      <c r="Q234">
        <v>0.31939000000000001</v>
      </c>
      <c r="R234">
        <v>0.31939000000000001</v>
      </c>
      <c r="S234">
        <v>0.31939000000000001</v>
      </c>
      <c r="T234">
        <v>0.31939000000000001</v>
      </c>
      <c r="U234">
        <v>0.32105899999999998</v>
      </c>
      <c r="V234">
        <v>0.32105899999999998</v>
      </c>
      <c r="W234">
        <v>0.32105899999999998</v>
      </c>
      <c r="X234">
        <v>0.32105899999999998</v>
      </c>
      <c r="Y234">
        <v>0.32105899999999998</v>
      </c>
      <c r="Z234">
        <v>0.32105899999999998</v>
      </c>
      <c r="AA234">
        <v>0.32105899999999998</v>
      </c>
      <c r="AB234">
        <v>0.32105899999999998</v>
      </c>
      <c r="AC234">
        <v>0.32279400000000003</v>
      </c>
      <c r="AD234">
        <v>0.32279400000000003</v>
      </c>
      <c r="AE234">
        <v>0.32279400000000003</v>
      </c>
      <c r="AF234">
        <v>0.32279400000000003</v>
      </c>
      <c r="AG234">
        <v>0.32279400000000003</v>
      </c>
      <c r="AH234">
        <v>0.32279400000000003</v>
      </c>
      <c r="AI234">
        <v>0.32279400000000003</v>
      </c>
      <c r="AJ234">
        <v>0.32279400000000003</v>
      </c>
      <c r="AK234">
        <v>0.34225699999999998</v>
      </c>
      <c r="AL234">
        <v>0.34225699999999998</v>
      </c>
      <c r="AM234">
        <v>0.34225699999999998</v>
      </c>
      <c r="AN234">
        <v>0.34225699999999998</v>
      </c>
      <c r="AO234">
        <v>0.34225699999999998</v>
      </c>
      <c r="AP234">
        <v>0.34225699999999998</v>
      </c>
      <c r="AQ234">
        <v>0.34225699999999998</v>
      </c>
      <c r="AR234">
        <v>0.34225699999999998</v>
      </c>
      <c r="AS234">
        <v>0.35378100000000001</v>
      </c>
      <c r="AT234">
        <v>0.35378100000000001</v>
      </c>
      <c r="AU234">
        <v>0.35378100000000001</v>
      </c>
      <c r="AV234">
        <v>0.35378100000000001</v>
      </c>
      <c r="AW234">
        <v>0.35378100000000001</v>
      </c>
      <c r="AX234">
        <v>0.35378100000000001</v>
      </c>
      <c r="AY234">
        <v>0.35378100000000001</v>
      </c>
      <c r="AZ234">
        <v>0.35378100000000001</v>
      </c>
    </row>
    <row r="235" spans="1:52" x14ac:dyDescent="0.25">
      <c r="A235" s="1">
        <v>2.59824E+17</v>
      </c>
      <c r="B235" s="1">
        <v>2.76459E+17</v>
      </c>
      <c r="C235" s="1">
        <v>2.87006E+17</v>
      </c>
      <c r="D235" s="1">
        <v>2.99152E+17</v>
      </c>
      <c r="E235" s="1">
        <v>3.19261E+17</v>
      </c>
      <c r="I235" t="s">
        <v>47</v>
      </c>
      <c r="J235" t="s">
        <v>49</v>
      </c>
      <c r="K235" t="s">
        <v>40</v>
      </c>
      <c r="L235" t="s">
        <v>41</v>
      </c>
      <c r="M235" s="1">
        <v>2.59824E+17</v>
      </c>
      <c r="N235" s="1">
        <v>2.59824E+17</v>
      </c>
      <c r="O235" s="1">
        <v>2.59824E+17</v>
      </c>
      <c r="P235" s="1">
        <v>2.59824E+17</v>
      </c>
      <c r="Q235" s="1">
        <v>2.59824E+17</v>
      </c>
      <c r="R235" s="1">
        <v>2.59824E+17</v>
      </c>
      <c r="S235" s="1">
        <v>2.59824E+17</v>
      </c>
      <c r="T235" s="1">
        <v>2.59824E+17</v>
      </c>
      <c r="U235" s="1">
        <v>2.76459E+17</v>
      </c>
      <c r="V235" s="1">
        <v>2.76459E+17</v>
      </c>
      <c r="W235" s="1">
        <v>2.76459E+17</v>
      </c>
      <c r="X235" s="1">
        <v>2.76459E+17</v>
      </c>
      <c r="Y235" s="1">
        <v>2.76459E+17</v>
      </c>
      <c r="Z235" s="1">
        <v>2.76459E+17</v>
      </c>
      <c r="AA235" s="1">
        <v>2.76459E+17</v>
      </c>
      <c r="AB235" s="1">
        <v>2.76459E+17</v>
      </c>
      <c r="AC235" s="1">
        <v>2.87006E+17</v>
      </c>
      <c r="AD235" s="1">
        <v>2.87006E+17</v>
      </c>
      <c r="AE235" s="1">
        <v>2.87006E+17</v>
      </c>
      <c r="AF235" s="1">
        <v>2.87006E+17</v>
      </c>
      <c r="AG235" s="1">
        <v>2.87006E+17</v>
      </c>
      <c r="AH235" s="1">
        <v>2.87006E+17</v>
      </c>
      <c r="AI235" s="1">
        <v>2.87006E+17</v>
      </c>
      <c r="AJ235" s="1">
        <v>2.87006E+17</v>
      </c>
      <c r="AK235" s="1">
        <v>2.99152E+17</v>
      </c>
      <c r="AL235" s="1">
        <v>2.99152E+17</v>
      </c>
      <c r="AM235" s="1">
        <v>2.99152E+17</v>
      </c>
      <c r="AN235" s="1">
        <v>2.99152E+17</v>
      </c>
      <c r="AO235" s="1">
        <v>2.99152E+17</v>
      </c>
      <c r="AP235" s="1">
        <v>2.99152E+17</v>
      </c>
      <c r="AQ235" s="1">
        <v>2.99152E+17</v>
      </c>
      <c r="AR235" s="1">
        <v>2.99152E+17</v>
      </c>
      <c r="AS235" s="1">
        <v>3.19261E+17</v>
      </c>
      <c r="AT235" s="1">
        <v>3.19261E+17</v>
      </c>
      <c r="AU235" s="1">
        <v>3.19261E+17</v>
      </c>
      <c r="AV235" s="1">
        <v>3.19261E+17</v>
      </c>
      <c r="AW235" s="1">
        <v>3.19261E+17</v>
      </c>
      <c r="AX235" s="1">
        <v>3.19261E+17</v>
      </c>
      <c r="AY235" s="1">
        <v>3.19261E+17</v>
      </c>
      <c r="AZ235" s="1">
        <v>3.19261E+17</v>
      </c>
    </row>
    <row r="236" spans="1:52" x14ac:dyDescent="0.25">
      <c r="A236" s="1">
        <v>4.40417E+16</v>
      </c>
      <c r="B236" s="1">
        <v>4.90133E+16</v>
      </c>
      <c r="C236" s="1">
        <v>5.32444E+16</v>
      </c>
      <c r="D236" s="1">
        <v>5.89596E+16</v>
      </c>
      <c r="E236" s="1">
        <v>7.33443E+16</v>
      </c>
      <c r="I236" t="s">
        <v>47</v>
      </c>
      <c r="J236" t="s">
        <v>50</v>
      </c>
      <c r="K236" t="s">
        <v>40</v>
      </c>
      <c r="L236" t="s">
        <v>41</v>
      </c>
      <c r="M236" s="1">
        <v>4.40417E+16</v>
      </c>
      <c r="N236" s="1">
        <v>4.40417E+16</v>
      </c>
      <c r="O236" s="1">
        <v>4.40417E+16</v>
      </c>
      <c r="P236" s="1">
        <v>4.40417E+16</v>
      </c>
      <c r="Q236" s="1">
        <v>4.40417E+16</v>
      </c>
      <c r="R236" s="1">
        <v>4.40417E+16</v>
      </c>
      <c r="S236" s="1">
        <v>4.40417E+16</v>
      </c>
      <c r="T236" s="1">
        <v>4.40417E+16</v>
      </c>
      <c r="U236" s="1">
        <v>4.90133E+16</v>
      </c>
      <c r="V236" s="1">
        <v>4.90133E+16</v>
      </c>
      <c r="W236" s="1">
        <v>4.90133E+16</v>
      </c>
      <c r="X236" s="1">
        <v>4.90133E+16</v>
      </c>
      <c r="Y236" s="1">
        <v>4.90133E+16</v>
      </c>
      <c r="Z236" s="1">
        <v>4.90133E+16</v>
      </c>
      <c r="AA236" s="1">
        <v>4.90133E+16</v>
      </c>
      <c r="AB236" s="1">
        <v>4.90133E+16</v>
      </c>
      <c r="AC236" s="1">
        <v>5.32444E+16</v>
      </c>
      <c r="AD236" s="1">
        <v>5.32444E+16</v>
      </c>
      <c r="AE236" s="1">
        <v>5.32444E+16</v>
      </c>
      <c r="AF236" s="1">
        <v>5.32444E+16</v>
      </c>
      <c r="AG236" s="1">
        <v>5.32444E+16</v>
      </c>
      <c r="AH236" s="1">
        <v>5.32444E+16</v>
      </c>
      <c r="AI236" s="1">
        <v>5.32444E+16</v>
      </c>
      <c r="AJ236" s="1">
        <v>5.32444E+16</v>
      </c>
      <c r="AK236" s="1">
        <v>5.89596E+16</v>
      </c>
      <c r="AL236" s="1">
        <v>5.89596E+16</v>
      </c>
      <c r="AM236" s="1">
        <v>5.89596E+16</v>
      </c>
      <c r="AN236" s="1">
        <v>5.89596E+16</v>
      </c>
      <c r="AO236" s="1">
        <v>5.89596E+16</v>
      </c>
      <c r="AP236" s="1">
        <v>5.89596E+16</v>
      </c>
      <c r="AQ236" s="1">
        <v>5.89596E+16</v>
      </c>
      <c r="AR236" s="1">
        <v>5.89596E+16</v>
      </c>
      <c r="AS236" s="1">
        <v>7.33443E+16</v>
      </c>
      <c r="AT236" s="1">
        <v>7.33443E+16</v>
      </c>
      <c r="AU236" s="1">
        <v>7.33443E+16</v>
      </c>
      <c r="AV236" s="1">
        <v>7.33443E+16</v>
      </c>
      <c r="AW236" s="1">
        <v>7.33443E+16</v>
      </c>
      <c r="AX236" s="1">
        <v>7.33443E+16</v>
      </c>
      <c r="AY236" s="1">
        <v>7.33443E+16</v>
      </c>
      <c r="AZ236" s="1">
        <v>7.33443E+16</v>
      </c>
    </row>
    <row r="237" spans="1:52" x14ac:dyDescent="0.25">
      <c r="A237">
        <v>1</v>
      </c>
      <c r="B237">
        <v>1</v>
      </c>
      <c r="C237">
        <v>1</v>
      </c>
      <c r="D237">
        <v>1</v>
      </c>
      <c r="E237">
        <v>1</v>
      </c>
      <c r="I237" t="s">
        <v>51</v>
      </c>
      <c r="J237" t="s">
        <v>52</v>
      </c>
      <c r="L237" t="s">
        <v>38</v>
      </c>
      <c r="M237">
        <v>10</v>
      </c>
      <c r="N237">
        <v>5</v>
      </c>
      <c r="O237">
        <v>2</v>
      </c>
      <c r="P237">
        <v>1.6</v>
      </c>
      <c r="Q237">
        <v>1.2</v>
      </c>
      <c r="R237">
        <v>1</v>
      </c>
      <c r="S237">
        <v>0.9</v>
      </c>
      <c r="T237">
        <v>0.8</v>
      </c>
      <c r="U237">
        <v>10</v>
      </c>
      <c r="V237">
        <v>5</v>
      </c>
      <c r="W237">
        <v>2</v>
      </c>
      <c r="X237">
        <v>1.6</v>
      </c>
      <c r="Y237">
        <v>1.2</v>
      </c>
      <c r="Z237">
        <v>1</v>
      </c>
      <c r="AA237">
        <v>0.9</v>
      </c>
      <c r="AB237">
        <v>0.8</v>
      </c>
      <c r="AC237">
        <v>10</v>
      </c>
      <c r="AD237">
        <v>5</v>
      </c>
      <c r="AE237">
        <v>2</v>
      </c>
      <c r="AF237">
        <v>1.6</v>
      </c>
      <c r="AG237">
        <v>1.2</v>
      </c>
      <c r="AH237">
        <v>1</v>
      </c>
      <c r="AI237">
        <v>0.9</v>
      </c>
      <c r="AJ237">
        <v>0.8</v>
      </c>
      <c r="AK237">
        <v>10</v>
      </c>
      <c r="AL237">
        <v>5</v>
      </c>
      <c r="AM237">
        <v>2</v>
      </c>
      <c r="AN237">
        <v>1.6</v>
      </c>
      <c r="AO237">
        <v>1.2</v>
      </c>
      <c r="AP237">
        <v>1</v>
      </c>
      <c r="AQ237">
        <v>0.9</v>
      </c>
      <c r="AR237">
        <v>0.8</v>
      </c>
      <c r="AS237">
        <v>10</v>
      </c>
      <c r="AT237">
        <v>5</v>
      </c>
      <c r="AU237">
        <v>2</v>
      </c>
      <c r="AV237">
        <v>1.6</v>
      </c>
      <c r="AW237">
        <v>1.2</v>
      </c>
      <c r="AX237">
        <v>1</v>
      </c>
      <c r="AY237">
        <v>0.9</v>
      </c>
      <c r="AZ237">
        <v>0.8</v>
      </c>
    </row>
    <row r="238" spans="1:52" x14ac:dyDescent="0.25">
      <c r="A238" s="1">
        <v>1.2024300000000001</v>
      </c>
      <c r="B238" s="1">
        <v>1.0485500000000001</v>
      </c>
      <c r="C238" s="1">
        <v>0.888872</v>
      </c>
      <c r="D238" s="1">
        <v>0.71224200000000004</v>
      </c>
      <c r="E238" s="1">
        <v>0.50512400000000002</v>
      </c>
      <c r="I238" t="s">
        <v>53</v>
      </c>
      <c r="J238" t="s">
        <v>54</v>
      </c>
      <c r="K238" t="s">
        <v>55</v>
      </c>
      <c r="L238" t="s">
        <v>41</v>
      </c>
      <c r="M238" s="1">
        <v>1.38792</v>
      </c>
      <c r="N238" s="1">
        <v>1.37493</v>
      </c>
      <c r="O238" s="1">
        <v>1.3290999999999999</v>
      </c>
      <c r="P238" s="1">
        <v>1.2997300000000001</v>
      </c>
      <c r="Q238" s="1">
        <v>1.2464999999999999</v>
      </c>
      <c r="R238" s="1">
        <v>1.2024300000000001</v>
      </c>
      <c r="S238" s="1">
        <v>1.15513</v>
      </c>
      <c r="T238" s="1">
        <v>1.0023899999999999</v>
      </c>
      <c r="U238" s="1">
        <v>1.2177800000000001</v>
      </c>
      <c r="V238" s="1">
        <v>1.2064900000000001</v>
      </c>
      <c r="W238" s="1">
        <v>1.1643300000000001</v>
      </c>
      <c r="X238" s="1">
        <v>1.1385700000000001</v>
      </c>
      <c r="Y238" s="1">
        <v>1.09076</v>
      </c>
      <c r="Z238" s="1">
        <v>1.0485500000000001</v>
      </c>
      <c r="AA238" s="1">
        <v>1.00895</v>
      </c>
      <c r="AB238" s="1">
        <v>0.87277700000000003</v>
      </c>
      <c r="AC238" s="1">
        <v>1.0391600000000001</v>
      </c>
      <c r="AD238" s="1">
        <v>1.0307599999999999</v>
      </c>
      <c r="AE238" s="1">
        <v>0.99264300000000005</v>
      </c>
      <c r="AF238" s="1">
        <v>0.97136199999999995</v>
      </c>
      <c r="AG238" s="1">
        <v>0.92995399999999995</v>
      </c>
      <c r="AH238" s="1">
        <v>0.888872</v>
      </c>
      <c r="AI238" s="1">
        <v>0.85782499999999995</v>
      </c>
      <c r="AJ238" s="1">
        <v>0.74587999999999999</v>
      </c>
      <c r="AK238" s="1">
        <v>0.84359700000000004</v>
      </c>
      <c r="AL238" s="1">
        <v>0.83462499999999995</v>
      </c>
      <c r="AM238" s="1">
        <v>0.80174599999999996</v>
      </c>
      <c r="AN238" s="1">
        <v>0.78376199999999996</v>
      </c>
      <c r="AO238" s="1">
        <v>0.74515100000000001</v>
      </c>
      <c r="AP238" s="1">
        <v>0.71224200000000004</v>
      </c>
      <c r="AQ238" s="1">
        <v>0.68622399999999995</v>
      </c>
      <c r="AR238" s="1">
        <v>0.60097699999999998</v>
      </c>
      <c r="AS238" s="1">
        <v>0.60383100000000001</v>
      </c>
      <c r="AT238" s="1">
        <v>0.59814800000000001</v>
      </c>
      <c r="AU238" s="1">
        <v>0.57297200000000004</v>
      </c>
      <c r="AV238" s="1">
        <v>0.55578700000000003</v>
      </c>
      <c r="AW238" s="1">
        <v>0.52552200000000004</v>
      </c>
      <c r="AX238" s="1">
        <v>0.50512400000000002</v>
      </c>
      <c r="AY238" s="1">
        <v>0.48212300000000002</v>
      </c>
      <c r="AZ238" s="1">
        <v>0.41982799999999998</v>
      </c>
    </row>
    <row r="239" spans="1:52" x14ac:dyDescent="0.25">
      <c r="A239" s="1">
        <v>1.1456299999999999</v>
      </c>
      <c r="B239" s="1">
        <v>1.0012399999999999</v>
      </c>
      <c r="C239" s="1">
        <v>0.86207</v>
      </c>
      <c r="D239" s="1">
        <v>0.702129</v>
      </c>
      <c r="E239" s="1">
        <v>0.513374</v>
      </c>
      <c r="I239" t="s">
        <v>53</v>
      </c>
      <c r="J239" t="s">
        <v>56</v>
      </c>
      <c r="K239" t="s">
        <v>55</v>
      </c>
      <c r="L239" t="s">
        <v>41</v>
      </c>
      <c r="M239" s="1">
        <v>1.3735200000000001</v>
      </c>
      <c r="N239" s="1">
        <v>1.3628</v>
      </c>
      <c r="O239" s="1">
        <v>1.3191999999999999</v>
      </c>
      <c r="P239" s="1">
        <v>1.2821100000000001</v>
      </c>
      <c r="Q239" s="1">
        <v>1.20231</v>
      </c>
      <c r="R239" s="1">
        <v>1.1456299999999999</v>
      </c>
      <c r="S239" s="1">
        <v>1.05657</v>
      </c>
      <c r="T239" s="1">
        <v>0.816303</v>
      </c>
      <c r="U239" s="1">
        <v>1.1984399999999999</v>
      </c>
      <c r="V239" s="1">
        <v>1.19</v>
      </c>
      <c r="W239" s="1">
        <v>1.1542699999999999</v>
      </c>
      <c r="X239" s="1">
        <v>1.1260399999999999</v>
      </c>
      <c r="Y239" s="1">
        <v>1.0666500000000001</v>
      </c>
      <c r="Z239" s="1">
        <v>1.0012399999999999</v>
      </c>
      <c r="AA239" s="1">
        <v>0.943527</v>
      </c>
      <c r="AB239" s="1">
        <v>0.74265700000000001</v>
      </c>
      <c r="AC239" s="1">
        <v>1.02986</v>
      </c>
      <c r="AD239" s="1">
        <v>1.01837</v>
      </c>
      <c r="AE239" s="1">
        <v>0.97968</v>
      </c>
      <c r="AF239" s="1">
        <v>0.95814100000000002</v>
      </c>
      <c r="AG239" s="1">
        <v>0.91333500000000001</v>
      </c>
      <c r="AH239" s="1">
        <v>0.86207</v>
      </c>
      <c r="AI239" s="1">
        <v>0.79796800000000001</v>
      </c>
      <c r="AJ239" s="1">
        <v>0.64585800000000004</v>
      </c>
      <c r="AK239" s="1">
        <v>0.84060000000000001</v>
      </c>
      <c r="AL239" s="1">
        <v>0.828793</v>
      </c>
      <c r="AM239" s="1">
        <v>0.789686</v>
      </c>
      <c r="AN239" s="1">
        <v>0.77281900000000003</v>
      </c>
      <c r="AO239" s="1">
        <v>0.73663900000000004</v>
      </c>
      <c r="AP239" s="1">
        <v>0.702129</v>
      </c>
      <c r="AQ239" s="1">
        <v>0.66395499999999996</v>
      </c>
      <c r="AR239" s="1">
        <v>0.54219499999999998</v>
      </c>
      <c r="AS239" s="1">
        <v>0.59516000000000002</v>
      </c>
      <c r="AT239" s="1">
        <v>0.59119699999999997</v>
      </c>
      <c r="AU239" s="1">
        <v>0.57278300000000004</v>
      </c>
      <c r="AV239" s="1">
        <v>0.55892500000000001</v>
      </c>
      <c r="AW239" s="1">
        <v>0.53289500000000001</v>
      </c>
      <c r="AX239" s="1">
        <v>0.513374</v>
      </c>
      <c r="AY239" s="1">
        <v>0.48783700000000002</v>
      </c>
      <c r="AZ239" s="1">
        <v>0.39400099999999999</v>
      </c>
    </row>
    <row r="240" spans="1:52" x14ac:dyDescent="0.25">
      <c r="A240" s="1">
        <v>2.8808600000000001E-4</v>
      </c>
      <c r="B240" s="1">
        <v>3.19671E-4</v>
      </c>
      <c r="C240" s="1">
        <v>3.9108900000000001E-4</v>
      </c>
      <c r="D240" s="1">
        <v>4.8069399999999999E-4</v>
      </c>
      <c r="E240" s="1">
        <v>7.1471999999999996E-4</v>
      </c>
      <c r="I240" t="s">
        <v>53</v>
      </c>
      <c r="J240" t="s">
        <v>57</v>
      </c>
      <c r="K240" t="s">
        <v>58</v>
      </c>
      <c r="L240" t="s">
        <v>41</v>
      </c>
      <c r="M240" s="1">
        <v>2.3200399999999999E-5</v>
      </c>
      <c r="N240" s="1">
        <v>5.03016E-5</v>
      </c>
      <c r="O240" s="1">
        <v>1.3325199999999999E-4</v>
      </c>
      <c r="P240" s="1">
        <v>1.6900300000000001E-4</v>
      </c>
      <c r="Q240" s="1">
        <v>2.3055600000000001E-4</v>
      </c>
      <c r="R240" s="1">
        <v>2.8808600000000001E-4</v>
      </c>
      <c r="S240" s="1">
        <v>3.32789E-4</v>
      </c>
      <c r="T240" s="1">
        <v>4.1261200000000003E-4</v>
      </c>
      <c r="U240" s="1">
        <v>2.96456E-5</v>
      </c>
      <c r="V240" s="1">
        <v>6.3254800000000003E-5</v>
      </c>
      <c r="W240" s="1">
        <v>1.6155E-4</v>
      </c>
      <c r="X240" s="1">
        <v>2.01943E-4</v>
      </c>
      <c r="Y240" s="1">
        <v>2.6736300000000001E-4</v>
      </c>
      <c r="Z240" s="1">
        <v>3.19671E-4</v>
      </c>
      <c r="AA240" s="1">
        <v>3.57585E-4</v>
      </c>
      <c r="AB240" s="1">
        <v>4.1247000000000001E-4</v>
      </c>
      <c r="AC240" s="1">
        <v>3.9354399999999997E-5</v>
      </c>
      <c r="AD240" s="1">
        <v>8.3003099999999998E-5</v>
      </c>
      <c r="AE240" s="1">
        <v>2.05866E-4</v>
      </c>
      <c r="AF240" s="1">
        <v>2.5439700000000001E-4</v>
      </c>
      <c r="AG240" s="1">
        <v>3.3105199999999997E-4</v>
      </c>
      <c r="AH240" s="1">
        <v>3.9108900000000001E-4</v>
      </c>
      <c r="AI240" s="1">
        <v>4.3399699999999999E-4</v>
      </c>
      <c r="AJ240" s="1">
        <v>4.94656E-4</v>
      </c>
      <c r="AK240" s="1">
        <v>5.51197E-5</v>
      </c>
      <c r="AL240" s="1">
        <v>1.14293E-4</v>
      </c>
      <c r="AM240" s="1">
        <v>2.7102199999999999E-4</v>
      </c>
      <c r="AN240" s="1">
        <v>3.2927E-4</v>
      </c>
      <c r="AO240" s="1">
        <v>4.1623799999999998E-4</v>
      </c>
      <c r="AP240" s="1">
        <v>4.8069399999999999E-4</v>
      </c>
      <c r="AQ240" s="1">
        <v>5.2491400000000002E-4</v>
      </c>
      <c r="AR240" s="1">
        <v>5.8445199999999995E-4</v>
      </c>
      <c r="AS240" s="1">
        <v>8.6756300000000001E-5</v>
      </c>
      <c r="AT240" s="1">
        <v>1.77908E-4</v>
      </c>
      <c r="AU240" s="1">
        <v>4.1343E-4</v>
      </c>
      <c r="AV240" s="1">
        <v>4.9947499999999998E-4</v>
      </c>
      <c r="AW240" s="1">
        <v>6.2444300000000002E-4</v>
      </c>
      <c r="AX240" s="1">
        <v>7.1471999999999996E-4</v>
      </c>
      <c r="AY240" s="1">
        <v>7.7565499999999999E-4</v>
      </c>
      <c r="AZ240" s="1">
        <v>8.5609900000000003E-4</v>
      </c>
    </row>
    <row r="241" spans="1:52" x14ac:dyDescent="0.25">
      <c r="A241" s="1">
        <v>2.4126700000000001E-14</v>
      </c>
      <c r="B241" s="1">
        <v>2.6184399999999998E-14</v>
      </c>
      <c r="C241" s="1">
        <v>3.3907299999999998E-14</v>
      </c>
      <c r="D241" s="1">
        <v>6.5697499999999996E-14</v>
      </c>
      <c r="E241" s="1">
        <v>4.6486300000000002E-13</v>
      </c>
      <c r="I241" t="s">
        <v>53</v>
      </c>
      <c r="J241" t="s">
        <v>59</v>
      </c>
      <c r="K241" t="s">
        <v>58</v>
      </c>
      <c r="L241" t="s">
        <v>41</v>
      </c>
      <c r="M241" s="1">
        <v>2.2376999999999999E-14</v>
      </c>
      <c r="N241" s="1">
        <v>2.2382300000000001E-14</v>
      </c>
      <c r="O241" s="1">
        <v>2.2446500000000001E-14</v>
      </c>
      <c r="P241" s="1">
        <v>2.2535999999999999E-14</v>
      </c>
      <c r="Q241" s="1">
        <v>2.2952999999999999E-14</v>
      </c>
      <c r="R241" s="1">
        <v>2.4126700000000001E-14</v>
      </c>
      <c r="S241" s="1">
        <v>2.8956699999999998E-14</v>
      </c>
      <c r="T241" s="1">
        <v>2.4668799999999999E-13</v>
      </c>
      <c r="U241" s="1">
        <v>2.2442299999999999E-14</v>
      </c>
      <c r="V241" s="1">
        <v>2.2454700000000001E-14</v>
      </c>
      <c r="W241" s="1">
        <v>2.26051E-14</v>
      </c>
      <c r="X241" s="1">
        <v>2.2809599999999999E-14</v>
      </c>
      <c r="Y241" s="1">
        <v>2.37137E-14</v>
      </c>
      <c r="Z241" s="1">
        <v>2.6184399999999998E-14</v>
      </c>
      <c r="AA241" s="1">
        <v>3.4945199999999998E-14</v>
      </c>
      <c r="AB241" s="1">
        <v>3.25812E-13</v>
      </c>
      <c r="AC241" s="1">
        <v>2.3104800000000001E-14</v>
      </c>
      <c r="AD241" s="1">
        <v>2.31397E-14</v>
      </c>
      <c r="AE241" s="1">
        <v>2.35978E-14</v>
      </c>
      <c r="AF241" s="1">
        <v>2.42142E-14</v>
      </c>
      <c r="AG241" s="1">
        <v>2.6850400000000001E-14</v>
      </c>
      <c r="AH241" s="1">
        <v>3.3907299999999998E-14</v>
      </c>
      <c r="AI241" s="1">
        <v>5.6959800000000002E-14</v>
      </c>
      <c r="AJ241" s="1">
        <v>7.1046099999999996E-13</v>
      </c>
      <c r="AK241" s="1">
        <v>2.5797900000000001E-14</v>
      </c>
      <c r="AL241" s="1">
        <v>2.59613E-14</v>
      </c>
      <c r="AM241" s="1">
        <v>2.80536E-14</v>
      </c>
      <c r="AN241" s="1">
        <v>3.06363E-14</v>
      </c>
      <c r="AO241" s="1">
        <v>4.0943199999999998E-14</v>
      </c>
      <c r="AP241" s="1">
        <v>6.5697499999999996E-14</v>
      </c>
      <c r="AQ241" s="1">
        <v>1.3081600000000001E-13</v>
      </c>
      <c r="AR241" s="1">
        <v>1.2771399999999999E-12</v>
      </c>
      <c r="AS241" s="1">
        <v>3.1270399999999999E-14</v>
      </c>
      <c r="AT241" s="1">
        <v>3.5387900000000001E-14</v>
      </c>
      <c r="AU241" s="1">
        <v>6.4819900000000001E-14</v>
      </c>
      <c r="AV241" s="1">
        <v>9.5715099999999994E-14</v>
      </c>
      <c r="AW241" s="1">
        <v>2.12554E-13</v>
      </c>
      <c r="AX241" s="1">
        <v>4.6486300000000002E-13</v>
      </c>
      <c r="AY241" s="1">
        <v>9.8904099999999997E-13</v>
      </c>
      <c r="AZ241" s="1">
        <v>6.2792299999999997E-12</v>
      </c>
    </row>
    <row r="242" spans="1:52" x14ac:dyDescent="0.25">
      <c r="A242" s="1">
        <v>129.726</v>
      </c>
      <c r="B242" s="1">
        <v>119.749</v>
      </c>
      <c r="C242" s="1">
        <v>105.48099999999999</v>
      </c>
      <c r="D242" s="1">
        <v>96.049800000000005</v>
      </c>
      <c r="E242" s="1">
        <v>82.423699999999997</v>
      </c>
      <c r="I242" t="s">
        <v>53</v>
      </c>
      <c r="J242" t="s">
        <v>60</v>
      </c>
      <c r="K242" t="s">
        <v>61</v>
      </c>
      <c r="L242" t="s">
        <v>41</v>
      </c>
      <c r="M242" s="1">
        <v>132.048</v>
      </c>
      <c r="N242" s="1">
        <v>131.98500000000001</v>
      </c>
      <c r="O242" s="1">
        <v>131.59399999999999</v>
      </c>
      <c r="P242" s="1">
        <v>131.15700000000001</v>
      </c>
      <c r="Q242" s="1">
        <v>133.929</v>
      </c>
      <c r="R242" s="1">
        <v>129.726</v>
      </c>
      <c r="S242" s="1">
        <v>127.68600000000001</v>
      </c>
      <c r="T242" s="1">
        <v>129.34800000000001</v>
      </c>
      <c r="U242" s="1">
        <v>124.026</v>
      </c>
      <c r="V242" s="1">
        <v>123.768</v>
      </c>
      <c r="W242" s="1">
        <v>122.04900000000001</v>
      </c>
      <c r="X242" s="1">
        <v>119.913</v>
      </c>
      <c r="Y242" s="1">
        <v>117.306</v>
      </c>
      <c r="Z242" s="1">
        <v>119.749</v>
      </c>
      <c r="AA242" s="1">
        <v>121.236</v>
      </c>
      <c r="AB242" s="1">
        <v>117.509</v>
      </c>
      <c r="AC242" s="1">
        <v>115.255</v>
      </c>
      <c r="AD242" s="1">
        <v>114.976</v>
      </c>
      <c r="AE242" s="1">
        <v>113.17</v>
      </c>
      <c r="AF242" s="1">
        <v>111.018</v>
      </c>
      <c r="AG242" s="1">
        <v>107.10899999999999</v>
      </c>
      <c r="AH242" s="1">
        <v>105.48099999999999</v>
      </c>
      <c r="AI242" s="1">
        <v>106.482</v>
      </c>
      <c r="AJ242" s="1">
        <v>109.012</v>
      </c>
      <c r="AK242" s="1">
        <v>98.007000000000005</v>
      </c>
      <c r="AL242" s="1">
        <v>98.364900000000006</v>
      </c>
      <c r="AM242" s="1">
        <v>100.86199999999999</v>
      </c>
      <c r="AN242" s="1">
        <v>100.86799999999999</v>
      </c>
      <c r="AO242" s="1">
        <v>98.141300000000001</v>
      </c>
      <c r="AP242" s="1">
        <v>96.049800000000005</v>
      </c>
      <c r="AQ242" s="1">
        <v>94.765000000000001</v>
      </c>
      <c r="AR242" s="1">
        <v>97.056399999999996</v>
      </c>
      <c r="AS242" s="1">
        <v>84.245800000000003</v>
      </c>
      <c r="AT242" s="1">
        <v>84.620900000000006</v>
      </c>
      <c r="AU242" s="1">
        <v>86.53</v>
      </c>
      <c r="AV242" s="1">
        <v>85.611000000000004</v>
      </c>
      <c r="AW242" s="1">
        <v>83.834999999999994</v>
      </c>
      <c r="AX242" s="1">
        <v>82.423699999999997</v>
      </c>
      <c r="AY242" s="1">
        <v>81.353399999999993</v>
      </c>
      <c r="AZ242" s="1">
        <v>80.911100000000005</v>
      </c>
    </row>
    <row r="243" spans="1:52" x14ac:dyDescent="0.25">
      <c r="A243" s="1">
        <v>128.06200000000001</v>
      </c>
      <c r="B243" s="1">
        <v>123.07299999999999</v>
      </c>
      <c r="C243" s="1">
        <v>107.36199999999999</v>
      </c>
      <c r="D243" s="1">
        <v>96.036699999999996</v>
      </c>
      <c r="E243" s="1">
        <v>82.8018</v>
      </c>
      <c r="I243" t="s">
        <v>53</v>
      </c>
      <c r="J243" t="s">
        <v>62</v>
      </c>
      <c r="K243" t="s">
        <v>61</v>
      </c>
      <c r="L243" t="s">
        <v>41</v>
      </c>
      <c r="M243" s="1">
        <v>133.232</v>
      </c>
      <c r="N243" s="1">
        <v>133.33000000000001</v>
      </c>
      <c r="O243" s="1">
        <v>133.98500000000001</v>
      </c>
      <c r="P243" s="1">
        <v>134.56100000000001</v>
      </c>
      <c r="Q243" s="1">
        <v>132.77000000000001</v>
      </c>
      <c r="R243" s="1">
        <v>128.06200000000001</v>
      </c>
      <c r="S243" s="1">
        <v>126.87</v>
      </c>
      <c r="T243" s="1">
        <v>128.023</v>
      </c>
      <c r="U243" s="1">
        <v>125.018</v>
      </c>
      <c r="V243" s="1">
        <v>124.886</v>
      </c>
      <c r="W243" s="1">
        <v>123.94799999999999</v>
      </c>
      <c r="X243" s="1">
        <v>122.252</v>
      </c>
      <c r="Y243" s="1">
        <v>120.446</v>
      </c>
      <c r="Z243" s="1">
        <v>123.07299999999999</v>
      </c>
      <c r="AA243" s="1">
        <v>119.12</v>
      </c>
      <c r="AB243" s="1">
        <v>119.754</v>
      </c>
      <c r="AC243" s="1">
        <v>114.31</v>
      </c>
      <c r="AD243" s="1">
        <v>114.735</v>
      </c>
      <c r="AE243" s="1">
        <v>114.249</v>
      </c>
      <c r="AF243" s="1">
        <v>112.074</v>
      </c>
      <c r="AG243" s="1">
        <v>108.05500000000001</v>
      </c>
      <c r="AH243" s="1">
        <v>107.36199999999999</v>
      </c>
      <c r="AI243" s="1">
        <v>109.38500000000001</v>
      </c>
      <c r="AJ243" s="1">
        <v>108.352</v>
      </c>
      <c r="AK243" s="1">
        <v>97.8095</v>
      </c>
      <c r="AL243" s="1">
        <v>98.083200000000005</v>
      </c>
      <c r="AM243" s="1">
        <v>100.271</v>
      </c>
      <c r="AN243" s="1">
        <v>101.23399999999999</v>
      </c>
      <c r="AO243" s="1">
        <v>98.127300000000005</v>
      </c>
      <c r="AP243" s="1">
        <v>96.036699999999996</v>
      </c>
      <c r="AQ243" s="1">
        <v>94.643600000000006</v>
      </c>
      <c r="AR243" s="1">
        <v>98.540400000000005</v>
      </c>
      <c r="AS243" s="1">
        <v>83.444599999999994</v>
      </c>
      <c r="AT243" s="1">
        <v>83.669499999999999</v>
      </c>
      <c r="AU243" s="1">
        <v>85.486800000000002</v>
      </c>
      <c r="AV243" s="1">
        <v>86.002700000000004</v>
      </c>
      <c r="AW243" s="1">
        <v>84.183800000000005</v>
      </c>
      <c r="AX243" s="1">
        <v>82.8018</v>
      </c>
      <c r="AY243" s="1">
        <v>81.583399999999997</v>
      </c>
      <c r="AZ243" s="1">
        <v>80.579599999999999</v>
      </c>
    </row>
    <row r="244" spans="1:52" x14ac:dyDescent="0.25">
      <c r="A244" s="1">
        <v>8.5983300000000001E-5</v>
      </c>
      <c r="B244" s="1">
        <v>9.2369700000000004E-5</v>
      </c>
      <c r="C244" s="1">
        <v>1.07475E-4</v>
      </c>
      <c r="D244" s="1">
        <v>1.27093E-4</v>
      </c>
      <c r="E244" s="1">
        <v>1.7831699999999999E-4</v>
      </c>
      <c r="I244" t="s">
        <v>53</v>
      </c>
      <c r="J244" t="s">
        <v>63</v>
      </c>
      <c r="K244" t="s">
        <v>64</v>
      </c>
      <c r="L244" t="s">
        <v>41</v>
      </c>
      <c r="M244" s="1">
        <v>1.1818699999999999E-5</v>
      </c>
      <c r="N244" s="1">
        <v>2.45484E-5</v>
      </c>
      <c r="O244" s="1">
        <v>5.4704799999999998E-5</v>
      </c>
      <c r="P244" s="1">
        <v>6.3666300000000004E-5</v>
      </c>
      <c r="Q244" s="1">
        <v>7.3058000000000004E-5</v>
      </c>
      <c r="R244" s="1">
        <v>8.5983300000000001E-5</v>
      </c>
      <c r="S244" s="1">
        <v>9.5599600000000005E-5</v>
      </c>
      <c r="T244" s="1">
        <v>1.1021799999999999E-4</v>
      </c>
      <c r="U244" s="1">
        <v>1.4154100000000001E-5</v>
      </c>
      <c r="V244" s="1">
        <v>2.8858300000000001E-5</v>
      </c>
      <c r="W244" s="1">
        <v>6.2238900000000005E-5</v>
      </c>
      <c r="X244" s="1">
        <v>7.1918199999999999E-5</v>
      </c>
      <c r="Y244" s="1">
        <v>8.4200699999999995E-5</v>
      </c>
      <c r="Z244" s="1">
        <v>9.2369700000000004E-5</v>
      </c>
      <c r="AA244" s="1">
        <v>9.8197599999999996E-5</v>
      </c>
      <c r="AB244" s="1">
        <v>1.0477E-4</v>
      </c>
      <c r="AC244" s="1">
        <v>1.7409299999999999E-5</v>
      </c>
      <c r="AD244" s="1">
        <v>3.4997099999999997E-5</v>
      </c>
      <c r="AE244" s="1">
        <v>7.3549999999999999E-5</v>
      </c>
      <c r="AF244" s="1">
        <v>8.4418800000000006E-5</v>
      </c>
      <c r="AG244" s="1">
        <v>9.8292200000000001E-5</v>
      </c>
      <c r="AH244" s="1">
        <v>1.07475E-4</v>
      </c>
      <c r="AI244" s="1">
        <v>1.13848E-4</v>
      </c>
      <c r="AJ244" s="1">
        <v>1.2214699999999999E-4</v>
      </c>
      <c r="AK244" s="1">
        <v>2.2055399999999999E-5</v>
      </c>
      <c r="AL244" s="1">
        <v>4.3587400000000002E-5</v>
      </c>
      <c r="AM244" s="1">
        <v>8.87182E-5</v>
      </c>
      <c r="AN244" s="1">
        <v>1.01158E-4</v>
      </c>
      <c r="AO244" s="1">
        <v>1.1673899999999999E-4</v>
      </c>
      <c r="AP244" s="1">
        <v>1.27093E-4</v>
      </c>
      <c r="AQ244" s="1">
        <v>1.33619E-4</v>
      </c>
      <c r="AR244" s="1">
        <v>1.41419E-4</v>
      </c>
      <c r="AS244" s="1">
        <v>2.90309E-5</v>
      </c>
      <c r="AT244" s="1">
        <v>5.7074499999999997E-5</v>
      </c>
      <c r="AU244" s="1">
        <v>1.18288E-4</v>
      </c>
      <c r="AV244" s="1">
        <v>1.37057E-4</v>
      </c>
      <c r="AW244" s="1">
        <v>1.6192800000000001E-4</v>
      </c>
      <c r="AX244" s="1">
        <v>1.7831699999999999E-4</v>
      </c>
      <c r="AY244" s="1">
        <v>1.8901599999999999E-4</v>
      </c>
      <c r="AZ244" s="1">
        <v>2.0162899999999999E-4</v>
      </c>
    </row>
    <row r="245" spans="1:52" x14ac:dyDescent="0.25">
      <c r="A245" s="1">
        <v>3.64073E-5</v>
      </c>
      <c r="B245" s="1">
        <v>9.2836899999999999E-6</v>
      </c>
      <c r="C245" s="1">
        <v>9.1856099999999996E-6</v>
      </c>
      <c r="D245" s="1">
        <v>6.0773199999999999E-6</v>
      </c>
      <c r="E245" s="1">
        <v>7.9889999999999992E-6</v>
      </c>
      <c r="I245" t="s">
        <v>53</v>
      </c>
      <c r="J245" t="s">
        <v>65</v>
      </c>
      <c r="K245" t="s">
        <v>64</v>
      </c>
      <c r="L245" t="s">
        <v>41</v>
      </c>
      <c r="M245" s="1">
        <v>1.19562E-7</v>
      </c>
      <c r="N245" s="1">
        <v>5.3805699999999996E-7</v>
      </c>
      <c r="O245" s="1">
        <v>2.38331E-6</v>
      </c>
      <c r="P245" s="1">
        <v>3.4024600000000002E-6</v>
      </c>
      <c r="Q245" s="1">
        <v>1.279E-5</v>
      </c>
      <c r="R245" s="1">
        <v>3.64073E-5</v>
      </c>
      <c r="S245" s="1">
        <v>4.2031299999999999E-5</v>
      </c>
      <c r="T245" s="1">
        <v>6.0065899999999997E-5</v>
      </c>
      <c r="U245" s="1">
        <v>1.7252199999999999E-7</v>
      </c>
      <c r="V245" s="1">
        <v>6.7273500000000005E-7</v>
      </c>
      <c r="W245" s="1">
        <v>2.59854E-6</v>
      </c>
      <c r="X245" s="1">
        <v>3.6475100000000001E-6</v>
      </c>
      <c r="Y245" s="1">
        <v>6.42554E-6</v>
      </c>
      <c r="Z245" s="1">
        <v>9.2836899999999999E-6</v>
      </c>
      <c r="AA245" s="1">
        <v>1.1567599999999999E-5</v>
      </c>
      <c r="AB245" s="1">
        <v>1.5545399999999999E-5</v>
      </c>
      <c r="AC245" s="1">
        <v>2.21717E-7</v>
      </c>
      <c r="AD245" s="1">
        <v>8.0126500000000005E-7</v>
      </c>
      <c r="AE245" s="1">
        <v>2.9014299999999998E-6</v>
      </c>
      <c r="AF245" s="1">
        <v>3.9467699999999997E-6</v>
      </c>
      <c r="AG245" s="1">
        <v>6.58256E-6</v>
      </c>
      <c r="AH245" s="1">
        <v>9.1856099999999996E-6</v>
      </c>
      <c r="AI245" s="1">
        <v>1.12227E-5</v>
      </c>
      <c r="AJ245" s="1">
        <v>1.45426E-5</v>
      </c>
      <c r="AK245" s="1">
        <v>2.7954199999999998E-7</v>
      </c>
      <c r="AL245" s="1">
        <v>9.3194099999999999E-7</v>
      </c>
      <c r="AM245" s="1">
        <v>2.5851500000000001E-6</v>
      </c>
      <c r="AN245" s="1">
        <v>3.1240099999999999E-6</v>
      </c>
      <c r="AO245" s="1">
        <v>4.5559099999999997E-6</v>
      </c>
      <c r="AP245" s="1">
        <v>6.0773199999999999E-6</v>
      </c>
      <c r="AQ245" s="1">
        <v>7.3079699999999998E-6</v>
      </c>
      <c r="AR245" s="1">
        <v>9.2707299999999996E-6</v>
      </c>
      <c r="AS245" s="1">
        <v>3.5135599999999999E-7</v>
      </c>
      <c r="AT245" s="1">
        <v>1.0457E-6</v>
      </c>
      <c r="AU245" s="1">
        <v>3.00075E-6</v>
      </c>
      <c r="AV245" s="1">
        <v>3.8981699999999998E-6</v>
      </c>
      <c r="AW245" s="1">
        <v>5.99714E-6</v>
      </c>
      <c r="AX245" s="1">
        <v>7.9889999999999992E-6</v>
      </c>
      <c r="AY245" s="1">
        <v>9.3664900000000002E-6</v>
      </c>
      <c r="AZ245" s="1">
        <v>1.1123499999999999E-5</v>
      </c>
    </row>
    <row r="246" spans="1:52" x14ac:dyDescent="0.25">
      <c r="A246" s="1">
        <v>5.6798300000000003E-2</v>
      </c>
      <c r="B246" s="1">
        <v>4.7305899999999998E-2</v>
      </c>
      <c r="C246" s="1">
        <v>2.6801499999999999E-2</v>
      </c>
      <c r="D246" s="1">
        <v>1.01131E-2</v>
      </c>
      <c r="E246" s="1">
        <v>-8.2495799999999994E-3</v>
      </c>
      <c r="I246" t="s">
        <v>53</v>
      </c>
      <c r="J246" t="s">
        <v>66</v>
      </c>
      <c r="K246" t="s">
        <v>55</v>
      </c>
      <c r="L246" t="s">
        <v>41</v>
      </c>
      <c r="M246" s="1">
        <v>1.43923E-2</v>
      </c>
      <c r="N246" s="1">
        <v>1.21285E-2</v>
      </c>
      <c r="O246" s="1">
        <v>9.9048599999999997E-3</v>
      </c>
      <c r="P246" s="1">
        <v>1.76241E-2</v>
      </c>
      <c r="Q246" s="1">
        <v>4.4195999999999999E-2</v>
      </c>
      <c r="R246" s="1">
        <v>5.6798300000000003E-2</v>
      </c>
      <c r="S246" s="1">
        <v>9.8565100000000003E-2</v>
      </c>
      <c r="T246" s="1">
        <v>0.186088</v>
      </c>
      <c r="U246" s="1">
        <v>1.93353E-2</v>
      </c>
      <c r="V246" s="1">
        <v>1.6486799999999999E-2</v>
      </c>
      <c r="W246" s="1">
        <v>1.0058299999999999E-2</v>
      </c>
      <c r="X246" s="1">
        <v>1.25291E-2</v>
      </c>
      <c r="Y246" s="1">
        <v>2.4119100000000001E-2</v>
      </c>
      <c r="Z246" s="1">
        <v>4.7305899999999998E-2</v>
      </c>
      <c r="AA246" s="1">
        <v>6.5423400000000007E-2</v>
      </c>
      <c r="AB246" s="1">
        <v>0.13012000000000001</v>
      </c>
      <c r="AC246" s="1">
        <v>9.3021400000000004E-3</v>
      </c>
      <c r="AD246" s="1">
        <v>1.2385500000000001E-2</v>
      </c>
      <c r="AE246" s="1">
        <v>1.29628E-2</v>
      </c>
      <c r="AF246" s="1">
        <v>1.32204E-2</v>
      </c>
      <c r="AG246" s="1">
        <v>1.6618999999999998E-2</v>
      </c>
      <c r="AH246" s="1">
        <v>2.6801499999999999E-2</v>
      </c>
      <c r="AI246" s="1">
        <v>5.9857399999999998E-2</v>
      </c>
      <c r="AJ246" s="1">
        <v>0.100022</v>
      </c>
      <c r="AK246" s="1">
        <v>2.99644E-3</v>
      </c>
      <c r="AL246" s="1">
        <v>5.8320200000000003E-3</v>
      </c>
      <c r="AM246" s="1">
        <v>1.2060400000000001E-2</v>
      </c>
      <c r="AN246" s="1">
        <v>1.09429E-2</v>
      </c>
      <c r="AO246" s="1">
        <v>8.5123799999999999E-3</v>
      </c>
      <c r="AP246" s="1">
        <v>1.01131E-2</v>
      </c>
      <c r="AQ246" s="1">
        <v>2.2269000000000001E-2</v>
      </c>
      <c r="AR246" s="1">
        <v>5.8782000000000001E-2</v>
      </c>
      <c r="AS246" s="1">
        <v>8.6710999999999993E-3</v>
      </c>
      <c r="AT246" s="1">
        <v>6.9509100000000002E-3</v>
      </c>
      <c r="AU246" s="1">
        <v>1.88887E-4</v>
      </c>
      <c r="AV246" s="1">
        <v>-3.13818E-3</v>
      </c>
      <c r="AW246" s="1">
        <v>-7.37274E-3</v>
      </c>
      <c r="AX246" s="1">
        <v>-8.2495799999999994E-3</v>
      </c>
      <c r="AY246" s="1">
        <v>-5.7131600000000001E-3</v>
      </c>
      <c r="AZ246" s="1">
        <v>2.5826999999999999E-2</v>
      </c>
    </row>
    <row r="247" spans="1:52" x14ac:dyDescent="0.25">
      <c r="A247" s="1">
        <v>11940600000</v>
      </c>
      <c r="B247" s="1">
        <v>12208500000</v>
      </c>
      <c r="C247" s="1">
        <v>11534100000</v>
      </c>
      <c r="D247" s="1">
        <v>7316770000</v>
      </c>
      <c r="E247" s="1">
        <v>1537490000</v>
      </c>
      <c r="I247" t="s">
        <v>53</v>
      </c>
      <c r="J247" t="s">
        <v>67</v>
      </c>
      <c r="K247" t="s">
        <v>68</v>
      </c>
      <c r="L247" t="s">
        <v>41</v>
      </c>
      <c r="M247" s="1">
        <v>1036800000</v>
      </c>
      <c r="N247" s="1">
        <v>2247380000</v>
      </c>
      <c r="O247" s="1">
        <v>5936440000</v>
      </c>
      <c r="P247" s="1">
        <v>7499250000</v>
      </c>
      <c r="Q247" s="1">
        <v>10044700000</v>
      </c>
      <c r="R247" s="1">
        <v>11940600000</v>
      </c>
      <c r="S247" s="1">
        <v>11492700000</v>
      </c>
      <c r="T247" s="1">
        <v>1672610000</v>
      </c>
      <c r="U247" s="1">
        <v>1320970000</v>
      </c>
      <c r="V247" s="1">
        <v>2817000000</v>
      </c>
      <c r="W247" s="1">
        <v>7146630000</v>
      </c>
      <c r="X247" s="1">
        <v>8853400000</v>
      </c>
      <c r="Y247" s="1">
        <v>11274600000</v>
      </c>
      <c r="Z247" s="1">
        <v>12208500000</v>
      </c>
      <c r="AA247" s="1">
        <v>10232700000</v>
      </c>
      <c r="AB247" s="1">
        <v>1265980000</v>
      </c>
      <c r="AC247" s="1">
        <v>1703300000</v>
      </c>
      <c r="AD247" s="1">
        <v>3587040000</v>
      </c>
      <c r="AE247" s="1">
        <v>8723980000</v>
      </c>
      <c r="AF247" s="1">
        <v>10506100000</v>
      </c>
      <c r="AG247" s="1">
        <v>12329500000</v>
      </c>
      <c r="AH247" s="1">
        <v>11534100000</v>
      </c>
      <c r="AI247" s="1">
        <v>7619360000</v>
      </c>
      <c r="AJ247" s="1">
        <v>696247000</v>
      </c>
      <c r="AK247" s="1">
        <v>2136590000</v>
      </c>
      <c r="AL247" s="1">
        <v>4402430000</v>
      </c>
      <c r="AM247" s="1">
        <v>9660870000</v>
      </c>
      <c r="AN247" s="1">
        <v>10747700000</v>
      </c>
      <c r="AO247" s="1">
        <v>10166200000</v>
      </c>
      <c r="AP247" s="1">
        <v>7316770000</v>
      </c>
      <c r="AQ247" s="1">
        <v>4012630000</v>
      </c>
      <c r="AR247" s="1">
        <v>457626000</v>
      </c>
      <c r="AS247" s="1">
        <v>2774390000</v>
      </c>
      <c r="AT247" s="1">
        <v>5027390000</v>
      </c>
      <c r="AU247" s="1">
        <v>6378130000</v>
      </c>
      <c r="AV247" s="1">
        <v>5218350000</v>
      </c>
      <c r="AW247" s="1">
        <v>2937810000</v>
      </c>
      <c r="AX247" s="1">
        <v>1537490000</v>
      </c>
      <c r="AY247" s="1">
        <v>784249000</v>
      </c>
      <c r="AZ247" s="1">
        <v>136338000</v>
      </c>
    </row>
    <row r="248" spans="1:52" x14ac:dyDescent="0.25">
      <c r="A248" s="1">
        <v>2.9937299999999999E-7</v>
      </c>
      <c r="B248" s="1">
        <v>2.8928299999999998E-7</v>
      </c>
      <c r="C248" s="1">
        <v>2.8792099999999997E-7</v>
      </c>
      <c r="D248" s="1">
        <v>2.55777E-7</v>
      </c>
      <c r="E248" s="1">
        <v>3.0539899999999999E-7</v>
      </c>
      <c r="I248" t="s">
        <v>53</v>
      </c>
      <c r="J248" t="s">
        <v>69</v>
      </c>
      <c r="K248" t="s">
        <v>58</v>
      </c>
      <c r="L248" t="s">
        <v>41</v>
      </c>
      <c r="M248" s="1">
        <v>2.1204900000000001E-8</v>
      </c>
      <c r="N248" s="1">
        <v>4.2302200000000001E-8</v>
      </c>
      <c r="O248" s="1">
        <v>1.10516E-7</v>
      </c>
      <c r="P248" s="1">
        <v>1.4458199999999999E-7</v>
      </c>
      <c r="Q248" s="1">
        <v>2.1410199999999999E-7</v>
      </c>
      <c r="R248" s="1">
        <v>2.9937299999999999E-7</v>
      </c>
      <c r="S248" s="1">
        <v>3.847E-7</v>
      </c>
      <c r="T248" s="1">
        <v>4.8088999999999996E-7</v>
      </c>
      <c r="U248" s="1">
        <v>2.1835099999999999E-8</v>
      </c>
      <c r="V248" s="1">
        <v>4.3726499999999998E-8</v>
      </c>
      <c r="W248" s="1">
        <v>1.1253499999999999E-7</v>
      </c>
      <c r="X248" s="1">
        <v>1.4728200000000001E-7</v>
      </c>
      <c r="Y248" s="1">
        <v>2.1581900000000001E-7</v>
      </c>
      <c r="Z248" s="1">
        <v>2.8928299999999998E-7</v>
      </c>
      <c r="AA248" s="1">
        <v>3.7764300000000002E-7</v>
      </c>
      <c r="AB248" s="1">
        <v>4.2720499999999999E-7</v>
      </c>
      <c r="AC248" s="1">
        <v>2.28557E-8</v>
      </c>
      <c r="AD248" s="1">
        <v>4.6615300000000001E-8</v>
      </c>
      <c r="AE248" s="1">
        <v>1.18353E-7</v>
      </c>
      <c r="AF248" s="1">
        <v>1.5671600000000001E-7</v>
      </c>
      <c r="AG248" s="1">
        <v>2.2950399999999999E-7</v>
      </c>
      <c r="AH248" s="1">
        <v>2.8792099999999997E-7</v>
      </c>
      <c r="AI248" s="1">
        <v>3.87903E-7</v>
      </c>
      <c r="AJ248" s="1">
        <v>4.4255299999999998E-7</v>
      </c>
      <c r="AK248" s="1">
        <v>2.4796100000000001E-8</v>
      </c>
      <c r="AL248" s="1">
        <v>4.9149200000000003E-8</v>
      </c>
      <c r="AM248" s="1">
        <v>1.2113800000000001E-7</v>
      </c>
      <c r="AN248" s="1">
        <v>1.5648100000000001E-7</v>
      </c>
      <c r="AO248" s="1">
        <v>2.0580600000000001E-7</v>
      </c>
      <c r="AP248" s="1">
        <v>2.55777E-7</v>
      </c>
      <c r="AQ248" s="1">
        <v>3.2761600000000001E-7</v>
      </c>
      <c r="AR248" s="1">
        <v>3.5574999999999999E-7</v>
      </c>
      <c r="AS248" s="1">
        <v>2.8134100000000001E-8</v>
      </c>
      <c r="AT248" s="1">
        <v>5.7034400000000001E-8</v>
      </c>
      <c r="AU248" s="1">
        <v>1.42043E-7</v>
      </c>
      <c r="AV248" s="1">
        <v>1.71363E-7</v>
      </c>
      <c r="AW248" s="1">
        <v>2.2264499999999999E-7</v>
      </c>
      <c r="AX248" s="1">
        <v>3.0539899999999999E-7</v>
      </c>
      <c r="AY248" s="1">
        <v>3.5186700000000001E-7</v>
      </c>
      <c r="AZ248" s="1">
        <v>3.5071300000000003E-7</v>
      </c>
    </row>
    <row r="249" spans="1:52" x14ac:dyDescent="0.25">
      <c r="A249" s="1">
        <v>2.36171</v>
      </c>
      <c r="B249" s="1">
        <v>9.9496800000000007</v>
      </c>
      <c r="C249" s="1">
        <v>11.7004</v>
      </c>
      <c r="D249" s="1">
        <v>20.912700000000001</v>
      </c>
      <c r="E249" s="1">
        <v>22.320399999999999</v>
      </c>
      <c r="I249" t="s">
        <v>53</v>
      </c>
      <c r="J249" t="s">
        <v>70</v>
      </c>
      <c r="K249" t="s">
        <v>71</v>
      </c>
      <c r="L249" t="s">
        <v>41</v>
      </c>
      <c r="M249" s="1">
        <v>98.850099999999998</v>
      </c>
      <c r="N249" s="1">
        <v>45.624099999999999</v>
      </c>
      <c r="O249" s="1">
        <v>22.953299999999999</v>
      </c>
      <c r="P249" s="1">
        <v>18.7119</v>
      </c>
      <c r="Q249" s="1">
        <v>5.7121399999999998</v>
      </c>
      <c r="R249" s="1">
        <v>2.36171</v>
      </c>
      <c r="S249" s="1">
        <v>2.2744800000000001</v>
      </c>
      <c r="T249" s="1">
        <v>1.8349500000000001</v>
      </c>
      <c r="U249" s="1">
        <v>82.042000000000002</v>
      </c>
      <c r="V249" s="1">
        <v>42.896999999999998</v>
      </c>
      <c r="W249" s="1">
        <v>23.951499999999999</v>
      </c>
      <c r="X249" s="1">
        <v>19.717099999999999</v>
      </c>
      <c r="Y249" s="1">
        <v>13.104100000000001</v>
      </c>
      <c r="Z249" s="1">
        <v>9.9496800000000007</v>
      </c>
      <c r="AA249" s="1">
        <v>8.48902</v>
      </c>
      <c r="AB249" s="1">
        <v>6.7396599999999998</v>
      </c>
      <c r="AC249" s="1">
        <v>78.520499999999998</v>
      </c>
      <c r="AD249" s="1">
        <v>43.677399999999999</v>
      </c>
      <c r="AE249" s="1">
        <v>25.349499999999999</v>
      </c>
      <c r="AF249" s="1">
        <v>21.389299999999999</v>
      </c>
      <c r="AG249" s="1">
        <v>14.9322</v>
      </c>
      <c r="AH249" s="1">
        <v>11.7004</v>
      </c>
      <c r="AI249" s="1">
        <v>10.144500000000001</v>
      </c>
      <c r="AJ249" s="1">
        <v>8.3992400000000007</v>
      </c>
      <c r="AK249" s="1">
        <v>78.898300000000006</v>
      </c>
      <c r="AL249" s="1">
        <v>46.770600000000002</v>
      </c>
      <c r="AM249" s="1">
        <v>34.318399999999997</v>
      </c>
      <c r="AN249" s="1">
        <v>32.380699999999997</v>
      </c>
      <c r="AO249" s="1">
        <v>25.623699999999999</v>
      </c>
      <c r="AP249" s="1">
        <v>20.912700000000001</v>
      </c>
      <c r="AQ249" s="1">
        <v>18.283999999999999</v>
      </c>
      <c r="AR249" s="1">
        <v>15.254300000000001</v>
      </c>
      <c r="AS249" s="1">
        <v>82.625399999999999</v>
      </c>
      <c r="AT249" s="1">
        <v>54.580100000000002</v>
      </c>
      <c r="AU249" s="1">
        <v>39.419600000000003</v>
      </c>
      <c r="AV249" s="1">
        <v>35.159399999999998</v>
      </c>
      <c r="AW249" s="1">
        <v>27.000800000000002</v>
      </c>
      <c r="AX249" s="1">
        <v>22.320399999999999</v>
      </c>
      <c r="AY249" s="1">
        <v>20.18</v>
      </c>
      <c r="AZ249" s="1">
        <v>18.1264</v>
      </c>
    </row>
    <row r="250" spans="1:52" x14ac:dyDescent="0.25">
      <c r="A250" s="1">
        <v>-1.28224</v>
      </c>
      <c r="B250" s="1">
        <v>2.7761100000000001</v>
      </c>
      <c r="C250" s="1">
        <v>1.7833399999999999</v>
      </c>
      <c r="D250" s="1">
        <v>-1.3654299999999999E-2</v>
      </c>
      <c r="E250" s="1">
        <v>0.45879900000000001</v>
      </c>
      <c r="I250" t="s">
        <v>53</v>
      </c>
      <c r="J250" t="s">
        <v>72</v>
      </c>
      <c r="K250" t="s">
        <v>73</v>
      </c>
      <c r="L250" t="s">
        <v>41</v>
      </c>
      <c r="M250" s="1">
        <v>0.89675000000000005</v>
      </c>
      <c r="N250" s="1">
        <v>1.01915</v>
      </c>
      <c r="O250" s="1">
        <v>1.81717</v>
      </c>
      <c r="P250" s="1">
        <v>2.5954100000000002</v>
      </c>
      <c r="Q250" s="1">
        <v>-0.86590400000000001</v>
      </c>
      <c r="R250" s="1">
        <v>-1.28224</v>
      </c>
      <c r="S250" s="1">
        <v>-0.63919599999999999</v>
      </c>
      <c r="T250" s="1">
        <v>-1.0243800000000001</v>
      </c>
      <c r="U250" s="1">
        <v>0.79958899999999999</v>
      </c>
      <c r="V250" s="1">
        <v>0.90258700000000003</v>
      </c>
      <c r="W250" s="1">
        <v>1.5559499999999999</v>
      </c>
      <c r="X250" s="1">
        <v>1.9505999999999999</v>
      </c>
      <c r="Y250" s="1">
        <v>2.6769500000000002</v>
      </c>
      <c r="Z250" s="1">
        <v>2.7761100000000001</v>
      </c>
      <c r="AA250" s="1">
        <v>-1.74539</v>
      </c>
      <c r="AB250" s="1">
        <v>1.9104699999999999</v>
      </c>
      <c r="AC250" s="1">
        <v>-0.82054800000000006</v>
      </c>
      <c r="AD250" s="1">
        <v>-0.209282</v>
      </c>
      <c r="AE250" s="1">
        <v>0.95354899999999998</v>
      </c>
      <c r="AF250" s="1">
        <v>0.95117200000000002</v>
      </c>
      <c r="AG250" s="1">
        <v>0.88345300000000004</v>
      </c>
      <c r="AH250" s="1">
        <v>1.7833399999999999</v>
      </c>
      <c r="AI250" s="1">
        <v>2.7264699999999999</v>
      </c>
      <c r="AJ250" s="1">
        <v>-0.60547499999999999</v>
      </c>
      <c r="AK250" s="1">
        <v>-0.20153399999999999</v>
      </c>
      <c r="AL250" s="1">
        <v>-0.28639799999999999</v>
      </c>
      <c r="AM250" s="1">
        <v>-0.58615799999999996</v>
      </c>
      <c r="AN250" s="1">
        <v>0.36306100000000002</v>
      </c>
      <c r="AO250" s="1">
        <v>-1.43584E-2</v>
      </c>
      <c r="AP250" s="1">
        <v>-1.3654299999999999E-2</v>
      </c>
      <c r="AQ250" s="1">
        <v>-0.128194</v>
      </c>
      <c r="AR250" s="1">
        <v>1.52902</v>
      </c>
      <c r="AS250" s="1">
        <v>-0.95109999999999995</v>
      </c>
      <c r="AT250" s="1">
        <v>-1.12422</v>
      </c>
      <c r="AU250" s="1">
        <v>-1.20556</v>
      </c>
      <c r="AV250" s="1">
        <v>0.457455</v>
      </c>
      <c r="AW250" s="1">
        <v>0.41606500000000002</v>
      </c>
      <c r="AX250" s="1">
        <v>0.45879900000000001</v>
      </c>
      <c r="AY250" s="1">
        <v>0.28263700000000003</v>
      </c>
      <c r="AZ250" s="1">
        <v>-0.40975200000000001</v>
      </c>
    </row>
    <row r="252" spans="1:52" x14ac:dyDescent="0.25">
      <c r="J252" t="s">
        <v>114</v>
      </c>
      <c r="K252" t="s">
        <v>119</v>
      </c>
    </row>
    <row r="253" spans="1:52" x14ac:dyDescent="0.25">
      <c r="I253" t="s">
        <v>116</v>
      </c>
      <c r="J253" t="s">
        <v>99</v>
      </c>
      <c r="K253" t="s">
        <v>54</v>
      </c>
      <c r="L253" t="s">
        <v>56</v>
      </c>
      <c r="M253" s="4" t="s">
        <v>86</v>
      </c>
      <c r="N253" t="s">
        <v>87</v>
      </c>
    </row>
    <row r="254" spans="1:52" x14ac:dyDescent="0.25">
      <c r="I254">
        <v>50</v>
      </c>
      <c r="J254" s="1">
        <v>1.38792</v>
      </c>
      <c r="K254" s="1">
        <v>1.2024300000000001</v>
      </c>
      <c r="L254" s="1">
        <v>1.1456299999999999</v>
      </c>
      <c r="M254" s="1">
        <f>(J254-K254)</f>
        <v>0.18548999999999993</v>
      </c>
      <c r="N254" s="1">
        <v>5.6798300000000003E-2</v>
      </c>
    </row>
    <row r="255" spans="1:52" x14ac:dyDescent="0.25">
      <c r="I255">
        <v>40</v>
      </c>
      <c r="J255" s="1">
        <v>1.2177800000000001</v>
      </c>
      <c r="K255" s="1">
        <v>1.0485500000000001</v>
      </c>
      <c r="L255" s="1">
        <v>1.0012399999999999</v>
      </c>
      <c r="M255" s="1">
        <f>(J255-K255)</f>
        <v>0.16922999999999999</v>
      </c>
      <c r="N255" s="1">
        <v>4.7305899999999998E-2</v>
      </c>
    </row>
    <row r="256" spans="1:52" x14ac:dyDescent="0.25">
      <c r="I256">
        <v>30</v>
      </c>
      <c r="J256" s="1">
        <v>1.0391600000000001</v>
      </c>
      <c r="K256" s="1">
        <v>0.888872</v>
      </c>
      <c r="L256" s="1">
        <v>0.86207</v>
      </c>
      <c r="M256" s="1">
        <f>(J256-K256)</f>
        <v>0.15028800000000009</v>
      </c>
      <c r="N256" s="1">
        <v>2.6801499999999999E-2</v>
      </c>
    </row>
    <row r="257" spans="9:14" x14ac:dyDescent="0.25">
      <c r="I257">
        <v>20</v>
      </c>
      <c r="J257" s="1">
        <v>0.84359700000000004</v>
      </c>
      <c r="K257" s="1">
        <v>0.71224200000000004</v>
      </c>
      <c r="L257" s="1">
        <v>0.702129</v>
      </c>
      <c r="M257" s="1">
        <f>(J257-K257)</f>
        <v>0.131355</v>
      </c>
      <c r="N257" s="1">
        <v>1.01131E-2</v>
      </c>
    </row>
    <row r="258" spans="9:14" x14ac:dyDescent="0.25">
      <c r="I258">
        <v>10</v>
      </c>
      <c r="J258" s="1">
        <v>0.60383100000000001</v>
      </c>
      <c r="K258" s="1">
        <v>0.50512400000000002</v>
      </c>
      <c r="L258" s="1">
        <v>0.513374</v>
      </c>
      <c r="M258" s="1">
        <f>(J258-K258)</f>
        <v>9.8706999999999989E-2</v>
      </c>
      <c r="N258" s="1">
        <v>-8.2495799999999994E-3</v>
      </c>
    </row>
    <row r="261" spans="9:14" x14ac:dyDescent="0.25">
      <c r="I261" t="s">
        <v>109</v>
      </c>
      <c r="J261">
        <v>50</v>
      </c>
      <c r="K261">
        <v>40</v>
      </c>
      <c r="L261">
        <v>30</v>
      </c>
      <c r="M261">
        <v>20</v>
      </c>
      <c r="N261">
        <v>10</v>
      </c>
    </row>
    <row r="262" spans="9:14" x14ac:dyDescent="0.25">
      <c r="I262" t="s">
        <v>57</v>
      </c>
      <c r="J262" s="1">
        <v>2.8808600000000001E-4</v>
      </c>
      <c r="K262" s="1">
        <v>3.19671E-4</v>
      </c>
      <c r="L262" s="1">
        <v>3.9108900000000001E-4</v>
      </c>
      <c r="M262" s="1">
        <v>4.8069399999999999E-4</v>
      </c>
      <c r="N262" s="1">
        <v>7.1471999999999996E-4</v>
      </c>
    </row>
    <row r="263" spans="9:14" x14ac:dyDescent="0.25">
      <c r="I263" t="s">
        <v>59</v>
      </c>
      <c r="J263" s="1">
        <v>2.4126700000000001E-14</v>
      </c>
      <c r="K263" s="1">
        <v>2.6184399999999998E-14</v>
      </c>
      <c r="L263" s="1">
        <v>3.3907299999999998E-14</v>
      </c>
      <c r="M263" s="1">
        <v>6.5697499999999996E-14</v>
      </c>
      <c r="N263" s="1">
        <v>4.6486300000000002E-13</v>
      </c>
    </row>
    <row r="278" spans="3:13" x14ac:dyDescent="0.25">
      <c r="F278" s="5" t="s">
        <v>120</v>
      </c>
      <c r="G278" t="s">
        <v>124</v>
      </c>
      <c r="H278" t="s">
        <v>121</v>
      </c>
    </row>
    <row r="281" spans="3:13" x14ac:dyDescent="0.25">
      <c r="C281" t="s">
        <v>0</v>
      </c>
      <c r="D281" t="s">
        <v>1</v>
      </c>
      <c r="E281" t="s">
        <v>2</v>
      </c>
      <c r="F281" t="s">
        <v>77</v>
      </c>
      <c r="G281" t="s">
        <v>78</v>
      </c>
      <c r="H281" t="s">
        <v>79</v>
      </c>
      <c r="I281" t="s">
        <v>80</v>
      </c>
      <c r="J281" t="s">
        <v>81</v>
      </c>
      <c r="K281" t="s">
        <v>82</v>
      </c>
      <c r="L281" t="s">
        <v>83</v>
      </c>
      <c r="M281" t="s">
        <v>84</v>
      </c>
    </row>
    <row r="282" spans="3:13" x14ac:dyDescent="0.25">
      <c r="C282" t="s">
        <v>36</v>
      </c>
      <c r="D282" t="s">
        <v>37</v>
      </c>
      <c r="F282" s="1">
        <v>8000000000000</v>
      </c>
      <c r="G282" s="1">
        <v>8000000000000</v>
      </c>
      <c r="H282" s="1">
        <v>8000000000000</v>
      </c>
      <c r="I282" s="1">
        <v>8000000000000</v>
      </c>
      <c r="J282" s="1">
        <v>8000000000000</v>
      </c>
      <c r="K282" s="1">
        <v>8000000000000</v>
      </c>
      <c r="L282" s="1">
        <v>8000000000000</v>
      </c>
      <c r="M282" s="1">
        <v>8000000000000</v>
      </c>
    </row>
    <row r="283" spans="3:13" x14ac:dyDescent="0.25">
      <c r="C283" t="s">
        <v>36</v>
      </c>
      <c r="D283" t="s">
        <v>39</v>
      </c>
      <c r="E283" t="s">
        <v>40</v>
      </c>
      <c r="F283" s="1">
        <v>7.51802E+17</v>
      </c>
      <c r="G283" s="1">
        <v>7.51802E+17</v>
      </c>
      <c r="H283" s="1">
        <v>7.51802E+17</v>
      </c>
      <c r="I283" s="1">
        <v>7.51802E+17</v>
      </c>
      <c r="J283" s="1">
        <v>7.51802E+17</v>
      </c>
      <c r="K283" s="1">
        <v>7.51802E+17</v>
      </c>
      <c r="L283" s="1">
        <v>7.51802E+17</v>
      </c>
      <c r="M283" s="1">
        <v>7.51802E+17</v>
      </c>
    </row>
    <row r="284" spans="3:13" x14ac:dyDescent="0.25">
      <c r="C284" t="s">
        <v>36</v>
      </c>
      <c r="D284" t="s">
        <v>42</v>
      </c>
      <c r="E284" t="s">
        <v>40</v>
      </c>
      <c r="F284" s="1">
        <v>7.80421E+16</v>
      </c>
      <c r="G284" s="1">
        <v>7.80421E+16</v>
      </c>
      <c r="H284" s="1">
        <v>7.80421E+16</v>
      </c>
      <c r="I284" s="1">
        <v>7.80421E+16</v>
      </c>
      <c r="J284" s="1">
        <v>7.80421E+16</v>
      </c>
      <c r="K284" s="1">
        <v>7.80421E+16</v>
      </c>
      <c r="L284" s="1">
        <v>7.80421E+16</v>
      </c>
      <c r="M284" s="1">
        <v>7.80421E+16</v>
      </c>
    </row>
    <row r="285" spans="3:13" x14ac:dyDescent="0.25">
      <c r="C285" t="s">
        <v>43</v>
      </c>
      <c r="D285" t="s">
        <v>44</v>
      </c>
      <c r="F285">
        <v>10</v>
      </c>
      <c r="G285">
        <v>10</v>
      </c>
      <c r="H285">
        <v>10</v>
      </c>
      <c r="I285">
        <v>10</v>
      </c>
      <c r="J285">
        <v>10</v>
      </c>
      <c r="K285">
        <v>10</v>
      </c>
      <c r="L285">
        <v>10</v>
      </c>
      <c r="M285">
        <v>10</v>
      </c>
    </row>
    <row r="286" spans="3:13" x14ac:dyDescent="0.25">
      <c r="C286" t="s">
        <v>43</v>
      </c>
      <c r="D286" t="s">
        <v>45</v>
      </c>
      <c r="E286" t="s">
        <v>46</v>
      </c>
      <c r="F286">
        <v>1.0595E-2</v>
      </c>
      <c r="G286">
        <v>1.0595E-2</v>
      </c>
      <c r="H286">
        <v>1.0595E-2</v>
      </c>
      <c r="I286">
        <v>1.0595E-2</v>
      </c>
      <c r="J286">
        <v>1.0595E-2</v>
      </c>
      <c r="K286">
        <v>1.0595E-2</v>
      </c>
      <c r="L286">
        <v>1.0595E-2</v>
      </c>
      <c r="M286">
        <v>1.0595E-2</v>
      </c>
    </row>
    <row r="287" spans="3:13" x14ac:dyDescent="0.25">
      <c r="C287" t="s">
        <v>47</v>
      </c>
      <c r="D287" t="s">
        <v>48</v>
      </c>
      <c r="E287" t="s">
        <v>46</v>
      </c>
      <c r="F287">
        <v>0.35378100000000001</v>
      </c>
      <c r="G287">
        <v>0.35378100000000001</v>
      </c>
      <c r="H287">
        <v>0.35378100000000001</v>
      </c>
      <c r="I287">
        <v>0.35378100000000001</v>
      </c>
      <c r="J287">
        <v>0.35378100000000001</v>
      </c>
      <c r="K287">
        <v>0.35378100000000001</v>
      </c>
      <c r="L287">
        <v>0.35378100000000001</v>
      </c>
      <c r="M287">
        <v>0.35378100000000001</v>
      </c>
    </row>
    <row r="288" spans="3:13" x14ac:dyDescent="0.25">
      <c r="C288" t="s">
        <v>47</v>
      </c>
      <c r="D288" t="s">
        <v>49</v>
      </c>
      <c r="E288" t="s">
        <v>40</v>
      </c>
      <c r="F288" s="1">
        <v>3.19261E+17</v>
      </c>
      <c r="G288" s="1">
        <v>3.19261E+17</v>
      </c>
      <c r="H288" s="1">
        <v>3.19261E+17</v>
      </c>
      <c r="I288" s="1">
        <v>3.19261E+17</v>
      </c>
      <c r="J288" s="1">
        <v>3.19261E+17</v>
      </c>
      <c r="K288" s="1">
        <v>3.19261E+17</v>
      </c>
      <c r="L288" s="1">
        <v>3.19261E+17</v>
      </c>
      <c r="M288" s="1">
        <v>3.19261E+17</v>
      </c>
    </row>
    <row r="289" spans="3:13" x14ac:dyDescent="0.25">
      <c r="C289" t="s">
        <v>47</v>
      </c>
      <c r="D289" t="s">
        <v>50</v>
      </c>
      <c r="E289" t="s">
        <v>40</v>
      </c>
      <c r="F289" s="1">
        <v>7.33443E+16</v>
      </c>
      <c r="G289" s="1">
        <v>7.33443E+16</v>
      </c>
      <c r="H289" s="1">
        <v>7.33443E+16</v>
      </c>
      <c r="I289" s="1">
        <v>7.33443E+16</v>
      </c>
      <c r="J289" s="1">
        <v>7.33443E+16</v>
      </c>
      <c r="K289" s="1">
        <v>7.33443E+16</v>
      </c>
      <c r="L289" s="1">
        <v>7.33443E+16</v>
      </c>
      <c r="M289" s="1">
        <v>7.33443E+16</v>
      </c>
    </row>
    <row r="290" spans="3:13" x14ac:dyDescent="0.25">
      <c r="C290" t="s">
        <v>51</v>
      </c>
      <c r="D290" t="s">
        <v>52</v>
      </c>
      <c r="F290">
        <v>10</v>
      </c>
      <c r="G290">
        <v>5</v>
      </c>
      <c r="H290">
        <v>2</v>
      </c>
      <c r="I290">
        <v>1.6</v>
      </c>
      <c r="J290">
        <v>1.2</v>
      </c>
      <c r="K290">
        <v>1</v>
      </c>
      <c r="L290">
        <v>0.9</v>
      </c>
      <c r="M290">
        <v>0.8</v>
      </c>
    </row>
    <row r="291" spans="3:13" x14ac:dyDescent="0.25">
      <c r="C291" t="s">
        <v>53</v>
      </c>
      <c r="D291" t="s">
        <v>54</v>
      </c>
      <c r="E291" t="s">
        <v>55</v>
      </c>
      <c r="F291" s="1">
        <v>0.60383100000000001</v>
      </c>
      <c r="G291" s="1">
        <v>0.59814800000000001</v>
      </c>
      <c r="H291" s="1">
        <v>0.57297200000000004</v>
      </c>
      <c r="I291" s="1">
        <v>0.55578700000000003</v>
      </c>
      <c r="J291" s="1">
        <v>0.52552200000000004</v>
      </c>
      <c r="K291" s="1">
        <v>0.50512400000000002</v>
      </c>
      <c r="L291" s="1">
        <v>0.48212300000000002</v>
      </c>
      <c r="M291" s="1">
        <v>0.41982799999999998</v>
      </c>
    </row>
    <row r="292" spans="3:13" x14ac:dyDescent="0.25">
      <c r="C292" t="s">
        <v>53</v>
      </c>
      <c r="D292" t="s">
        <v>56</v>
      </c>
      <c r="E292" t="s">
        <v>55</v>
      </c>
      <c r="F292" s="1">
        <v>0.59516000000000002</v>
      </c>
      <c r="G292" s="1">
        <v>0.59119699999999997</v>
      </c>
      <c r="H292" s="1">
        <v>0.57278300000000004</v>
      </c>
      <c r="I292" s="1">
        <v>0.55892500000000001</v>
      </c>
      <c r="J292" s="1">
        <v>0.53289500000000001</v>
      </c>
      <c r="K292" s="1">
        <v>0.513374</v>
      </c>
      <c r="L292" s="1">
        <v>0.48783700000000002</v>
      </c>
      <c r="M292" s="1">
        <v>0.39400099999999999</v>
      </c>
    </row>
    <row r="293" spans="3:13" x14ac:dyDescent="0.25">
      <c r="C293" t="s">
        <v>53</v>
      </c>
      <c r="D293" t="s">
        <v>57</v>
      </c>
      <c r="E293" t="s">
        <v>58</v>
      </c>
      <c r="F293" s="1">
        <v>8.6756300000000001E-5</v>
      </c>
      <c r="G293" s="1">
        <v>1.77908E-4</v>
      </c>
      <c r="H293" s="1">
        <v>4.1343E-4</v>
      </c>
      <c r="I293" s="1">
        <v>4.9947499999999998E-4</v>
      </c>
      <c r="J293" s="1">
        <v>6.2444300000000002E-4</v>
      </c>
      <c r="K293" s="1">
        <v>7.1471999999999996E-4</v>
      </c>
      <c r="L293" s="1">
        <v>7.7565499999999999E-4</v>
      </c>
      <c r="M293" s="1">
        <v>8.5609900000000003E-4</v>
      </c>
    </row>
    <row r="294" spans="3:13" x14ac:dyDescent="0.25">
      <c r="C294" t="s">
        <v>53</v>
      </c>
      <c r="D294" t="s">
        <v>59</v>
      </c>
      <c r="E294" t="s">
        <v>58</v>
      </c>
      <c r="F294" s="1">
        <v>3.1270399999999999E-14</v>
      </c>
      <c r="G294" s="1">
        <v>3.5387900000000001E-14</v>
      </c>
      <c r="H294" s="1">
        <v>6.4819900000000001E-14</v>
      </c>
      <c r="I294" s="1">
        <v>9.5715099999999994E-14</v>
      </c>
      <c r="J294" s="1">
        <v>2.12554E-13</v>
      </c>
      <c r="K294" s="1">
        <v>4.6486300000000002E-13</v>
      </c>
      <c r="L294" s="1">
        <v>9.8904099999999997E-13</v>
      </c>
      <c r="M294" s="1">
        <v>6.2792299999999997E-12</v>
      </c>
    </row>
    <row r="295" spans="3:13" x14ac:dyDescent="0.25">
      <c r="C295" t="s">
        <v>53</v>
      </c>
      <c r="D295" t="s">
        <v>60</v>
      </c>
      <c r="E295" t="s">
        <v>61</v>
      </c>
      <c r="F295" s="1">
        <v>84.245800000000003</v>
      </c>
      <c r="G295" s="1">
        <v>84.620900000000006</v>
      </c>
      <c r="H295" s="1">
        <v>86.53</v>
      </c>
      <c r="I295" s="1">
        <v>85.611000000000004</v>
      </c>
      <c r="J295" s="1">
        <v>83.834999999999994</v>
      </c>
      <c r="K295" s="1">
        <v>82.423699999999997</v>
      </c>
      <c r="L295" s="1">
        <v>81.353399999999993</v>
      </c>
      <c r="M295" s="1">
        <v>80.911100000000005</v>
      </c>
    </row>
    <row r="296" spans="3:13" x14ac:dyDescent="0.25">
      <c r="C296" t="s">
        <v>53</v>
      </c>
      <c r="D296" t="s">
        <v>62</v>
      </c>
      <c r="E296" t="s">
        <v>61</v>
      </c>
      <c r="F296" s="1">
        <v>83.444599999999994</v>
      </c>
      <c r="G296" s="1">
        <v>83.669499999999999</v>
      </c>
      <c r="H296" s="1">
        <v>85.486800000000002</v>
      </c>
      <c r="I296" s="1">
        <v>86.002700000000004</v>
      </c>
      <c r="J296" s="1">
        <v>84.183800000000005</v>
      </c>
      <c r="K296" s="1">
        <v>82.8018</v>
      </c>
      <c r="L296" s="1">
        <v>81.583399999999997</v>
      </c>
      <c r="M296" s="1">
        <v>80.579599999999999</v>
      </c>
    </row>
    <row r="297" spans="3:13" x14ac:dyDescent="0.25">
      <c r="C297" t="s">
        <v>53</v>
      </c>
      <c r="D297" t="s">
        <v>63</v>
      </c>
      <c r="E297" t="s">
        <v>64</v>
      </c>
      <c r="F297" s="1">
        <v>2.90309E-5</v>
      </c>
      <c r="G297" s="1">
        <v>5.7074499999999997E-5</v>
      </c>
      <c r="H297" s="1">
        <v>1.18288E-4</v>
      </c>
      <c r="I297" s="1">
        <v>1.37057E-4</v>
      </c>
      <c r="J297" s="1">
        <v>1.6192800000000001E-4</v>
      </c>
      <c r="K297" s="1">
        <v>1.7831699999999999E-4</v>
      </c>
      <c r="L297" s="1">
        <v>1.8901599999999999E-4</v>
      </c>
      <c r="M297" s="1">
        <v>2.0162899999999999E-4</v>
      </c>
    </row>
    <row r="298" spans="3:13" x14ac:dyDescent="0.25">
      <c r="C298" t="s">
        <v>53</v>
      </c>
      <c r="D298" t="s">
        <v>65</v>
      </c>
      <c r="E298" t="s">
        <v>64</v>
      </c>
      <c r="F298" s="1">
        <v>3.5135599999999999E-7</v>
      </c>
      <c r="G298" s="1">
        <v>1.0457E-6</v>
      </c>
      <c r="H298" s="1">
        <v>3.00075E-6</v>
      </c>
      <c r="I298" s="1">
        <v>3.8981699999999998E-6</v>
      </c>
      <c r="J298" s="1">
        <v>5.99714E-6</v>
      </c>
      <c r="K298" s="1">
        <v>7.9889999999999992E-6</v>
      </c>
      <c r="L298" s="1">
        <v>9.3664900000000002E-6</v>
      </c>
      <c r="M298" s="1">
        <v>1.1123499999999999E-5</v>
      </c>
    </row>
    <row r="299" spans="3:13" x14ac:dyDescent="0.25">
      <c r="C299" t="s">
        <v>53</v>
      </c>
      <c r="D299" t="s">
        <v>66</v>
      </c>
      <c r="E299" t="s">
        <v>55</v>
      </c>
      <c r="F299" s="1">
        <v>8.6710999999999993E-3</v>
      </c>
      <c r="G299" s="1">
        <v>6.9509100000000002E-3</v>
      </c>
      <c r="H299" s="1">
        <v>1.88887E-4</v>
      </c>
      <c r="I299" s="1">
        <v>-3.13818E-3</v>
      </c>
      <c r="J299" s="1">
        <v>-7.37274E-3</v>
      </c>
      <c r="K299" s="1">
        <v>-8.2495799999999994E-3</v>
      </c>
      <c r="L299" s="1">
        <v>-5.7131600000000001E-3</v>
      </c>
      <c r="M299" s="1">
        <v>2.5826999999999999E-2</v>
      </c>
    </row>
    <row r="300" spans="3:13" x14ac:dyDescent="0.25">
      <c r="C300" t="s">
        <v>53</v>
      </c>
      <c r="D300" t="s">
        <v>67</v>
      </c>
      <c r="E300" t="s">
        <v>68</v>
      </c>
      <c r="F300" s="1">
        <v>2774390000</v>
      </c>
      <c r="G300" s="1">
        <v>5027390000</v>
      </c>
      <c r="H300" s="1">
        <v>6378130000</v>
      </c>
      <c r="I300" s="1">
        <v>5218350000</v>
      </c>
      <c r="J300" s="1">
        <v>2937810000</v>
      </c>
      <c r="K300" s="1">
        <v>1537490000</v>
      </c>
      <c r="L300" s="1">
        <v>784249000</v>
      </c>
      <c r="M300" s="1">
        <v>136338000</v>
      </c>
    </row>
    <row r="301" spans="3:13" x14ac:dyDescent="0.25">
      <c r="C301" t="s">
        <v>53</v>
      </c>
      <c r="D301" t="s">
        <v>69</v>
      </c>
      <c r="E301" t="s">
        <v>58</v>
      </c>
      <c r="F301" s="1">
        <v>2.8134100000000001E-8</v>
      </c>
      <c r="G301" s="1">
        <v>5.7034400000000001E-8</v>
      </c>
      <c r="H301" s="1">
        <v>1.42043E-7</v>
      </c>
      <c r="I301" s="1">
        <v>1.71363E-7</v>
      </c>
      <c r="J301" s="1">
        <v>2.2264499999999999E-7</v>
      </c>
      <c r="K301" s="1">
        <v>3.0539899999999999E-7</v>
      </c>
      <c r="L301" s="1">
        <v>3.5186700000000001E-7</v>
      </c>
      <c r="M301" s="1">
        <v>3.5071300000000003E-7</v>
      </c>
    </row>
    <row r="302" spans="3:13" x14ac:dyDescent="0.25">
      <c r="C302" t="s">
        <v>53</v>
      </c>
      <c r="D302" t="s">
        <v>70</v>
      </c>
      <c r="E302" t="s">
        <v>71</v>
      </c>
      <c r="F302" s="1">
        <v>82.625399999999999</v>
      </c>
      <c r="G302" s="1">
        <v>54.580100000000002</v>
      </c>
      <c r="H302" s="1">
        <v>39.419600000000003</v>
      </c>
      <c r="I302" s="1">
        <v>35.159399999999998</v>
      </c>
      <c r="J302" s="1">
        <v>27.000800000000002</v>
      </c>
      <c r="K302" s="1">
        <v>22.320399999999999</v>
      </c>
      <c r="L302" s="1">
        <v>20.18</v>
      </c>
      <c r="M302" s="1">
        <v>18.1264</v>
      </c>
    </row>
    <row r="303" spans="3:13" x14ac:dyDescent="0.25">
      <c r="C303" t="s">
        <v>53</v>
      </c>
      <c r="D303" t="s">
        <v>72</v>
      </c>
      <c r="E303" t="s">
        <v>73</v>
      </c>
      <c r="F303" s="1">
        <v>-0.95109999999999995</v>
      </c>
      <c r="G303" s="1">
        <v>-1.12422</v>
      </c>
      <c r="H303" s="1">
        <v>-1.20556</v>
      </c>
      <c r="I303" s="1">
        <v>0.457455</v>
      </c>
      <c r="J303" s="1">
        <v>0.41606500000000002</v>
      </c>
      <c r="K303" s="1">
        <v>0.45879900000000001</v>
      </c>
      <c r="L303" s="1">
        <v>0.28263700000000003</v>
      </c>
      <c r="M303" s="1">
        <v>-0.40975200000000001</v>
      </c>
    </row>
    <row r="305" spans="3:13" x14ac:dyDescent="0.25">
      <c r="G305" t="s">
        <v>123</v>
      </c>
      <c r="H305" t="s">
        <v>117</v>
      </c>
    </row>
    <row r="307" spans="3:13" x14ac:dyDescent="0.25">
      <c r="C307" t="s">
        <v>0</v>
      </c>
      <c r="D307" t="s">
        <v>1</v>
      </c>
      <c r="E307" t="s">
        <v>2</v>
      </c>
      <c r="F307" t="s">
        <v>20</v>
      </c>
      <c r="G307" t="s">
        <v>21</v>
      </c>
      <c r="H307" t="s">
        <v>22</v>
      </c>
      <c r="I307" t="s">
        <v>23</v>
      </c>
      <c r="J307" t="s">
        <v>24</v>
      </c>
      <c r="K307" t="s">
        <v>25</v>
      </c>
      <c r="L307" t="s">
        <v>26</v>
      </c>
      <c r="M307" t="s">
        <v>27</v>
      </c>
    </row>
    <row r="308" spans="3:13" x14ac:dyDescent="0.25">
      <c r="C308" t="s">
        <v>36</v>
      </c>
      <c r="D308" t="s">
        <v>37</v>
      </c>
      <c r="F308" s="1">
        <v>3000000000000</v>
      </c>
      <c r="G308" s="1">
        <v>3000000000000</v>
      </c>
      <c r="H308" s="1">
        <v>3000000000000</v>
      </c>
      <c r="I308" s="1">
        <v>3000000000000</v>
      </c>
      <c r="J308" s="1">
        <v>3000000000000</v>
      </c>
      <c r="K308" s="1">
        <v>3000000000000</v>
      </c>
      <c r="L308" s="1">
        <v>3000000000000</v>
      </c>
      <c r="M308" s="1">
        <v>3000000000000</v>
      </c>
    </row>
    <row r="309" spans="3:13" x14ac:dyDescent="0.25">
      <c r="C309" t="s">
        <v>36</v>
      </c>
      <c r="D309" t="s">
        <v>39</v>
      </c>
      <c r="E309" t="s">
        <v>40</v>
      </c>
      <c r="F309" s="1">
        <v>2.82232E+17</v>
      </c>
      <c r="G309" s="1">
        <v>2.82232E+17</v>
      </c>
      <c r="H309" s="1">
        <v>2.82232E+17</v>
      </c>
      <c r="I309" s="1">
        <v>2.82232E+17</v>
      </c>
      <c r="J309" s="1">
        <v>2.82232E+17</v>
      </c>
      <c r="K309" s="1">
        <v>2.82232E+17</v>
      </c>
      <c r="L309" s="1">
        <v>2.82232E+17</v>
      </c>
      <c r="M309" s="1">
        <v>2.82232E+17</v>
      </c>
    </row>
    <row r="310" spans="3:13" x14ac:dyDescent="0.25">
      <c r="C310" t="s">
        <v>36</v>
      </c>
      <c r="D310" t="s">
        <v>42</v>
      </c>
      <c r="E310" t="s">
        <v>40</v>
      </c>
      <c r="F310" s="1">
        <v>2.92927E+16</v>
      </c>
      <c r="G310" s="1">
        <v>2.92927E+16</v>
      </c>
      <c r="H310" s="1">
        <v>2.92927E+16</v>
      </c>
      <c r="I310" s="1">
        <v>2.92927E+16</v>
      </c>
      <c r="J310" s="1">
        <v>2.92927E+16</v>
      </c>
      <c r="K310" s="1">
        <v>2.92927E+16</v>
      </c>
      <c r="L310" s="1">
        <v>2.92927E+16</v>
      </c>
      <c r="M310" s="1">
        <v>2.92927E+16</v>
      </c>
    </row>
    <row r="311" spans="3:13" x14ac:dyDescent="0.25">
      <c r="C311" t="s">
        <v>43</v>
      </c>
      <c r="D311" t="s">
        <v>44</v>
      </c>
      <c r="F311">
        <v>30</v>
      </c>
      <c r="G311">
        <v>30</v>
      </c>
      <c r="H311">
        <v>30</v>
      </c>
      <c r="I311">
        <v>30</v>
      </c>
      <c r="J311">
        <v>30</v>
      </c>
      <c r="K311">
        <v>30</v>
      </c>
      <c r="L311">
        <v>30</v>
      </c>
      <c r="M311">
        <v>30</v>
      </c>
    </row>
    <row r="312" spans="3:13" x14ac:dyDescent="0.25">
      <c r="C312" t="s">
        <v>43</v>
      </c>
      <c r="D312" t="s">
        <v>45</v>
      </c>
      <c r="E312" t="s">
        <v>46</v>
      </c>
      <c r="F312">
        <v>1.99679E-2</v>
      </c>
      <c r="G312">
        <v>1.99679E-2</v>
      </c>
      <c r="H312">
        <v>1.99679E-2</v>
      </c>
      <c r="I312">
        <v>1.99679E-2</v>
      </c>
      <c r="J312">
        <v>1.99679E-2</v>
      </c>
      <c r="K312">
        <v>1.99679E-2</v>
      </c>
      <c r="L312">
        <v>1.99679E-2</v>
      </c>
      <c r="M312">
        <v>1.99679E-2</v>
      </c>
    </row>
    <row r="313" spans="3:13" x14ac:dyDescent="0.25">
      <c r="C313" t="s">
        <v>47</v>
      </c>
      <c r="D313" t="s">
        <v>48</v>
      </c>
      <c r="E313" t="s">
        <v>46</v>
      </c>
      <c r="F313">
        <v>0.338167</v>
      </c>
      <c r="G313">
        <v>0.338167</v>
      </c>
      <c r="H313">
        <v>0.338167</v>
      </c>
      <c r="I313">
        <v>0.338167</v>
      </c>
      <c r="J313">
        <v>0.338167</v>
      </c>
      <c r="K313">
        <v>0.338167</v>
      </c>
      <c r="L313">
        <v>0.338167</v>
      </c>
      <c r="M313">
        <v>0.338167</v>
      </c>
    </row>
    <row r="314" spans="3:13" x14ac:dyDescent="0.25">
      <c r="C314" t="s">
        <v>47</v>
      </c>
      <c r="D314" t="s">
        <v>49</v>
      </c>
      <c r="E314" t="s">
        <v>40</v>
      </c>
      <c r="F314" s="1">
        <v>1.08432E+17</v>
      </c>
      <c r="G314" s="1">
        <v>1.08432E+17</v>
      </c>
      <c r="H314" s="1">
        <v>1.08432E+17</v>
      </c>
      <c r="I314" s="1">
        <v>1.08432E+17</v>
      </c>
      <c r="J314" s="1">
        <v>1.08432E+17</v>
      </c>
      <c r="K314" s="1">
        <v>1.08432E+17</v>
      </c>
      <c r="L314" s="1">
        <v>1.08432E+17</v>
      </c>
      <c r="M314" s="1">
        <v>1.08432E+17</v>
      </c>
    </row>
    <row r="315" spans="3:13" x14ac:dyDescent="0.25">
      <c r="C315" t="s">
        <v>47</v>
      </c>
      <c r="D315" t="s">
        <v>50</v>
      </c>
      <c r="E315" t="s">
        <v>40</v>
      </c>
      <c r="F315" s="1">
        <v>1.98794E+16</v>
      </c>
      <c r="G315" s="1">
        <v>1.98794E+16</v>
      </c>
      <c r="H315" s="1">
        <v>1.98794E+16</v>
      </c>
      <c r="I315" s="1">
        <v>1.98794E+16</v>
      </c>
      <c r="J315" s="1">
        <v>1.98794E+16</v>
      </c>
      <c r="K315" s="1">
        <v>1.98794E+16</v>
      </c>
      <c r="L315" s="1">
        <v>1.98794E+16</v>
      </c>
      <c r="M315" s="1">
        <v>1.98794E+16</v>
      </c>
    </row>
    <row r="316" spans="3:13" x14ac:dyDescent="0.25">
      <c r="C316" t="s">
        <v>51</v>
      </c>
      <c r="D316" t="s">
        <v>52</v>
      </c>
      <c r="F316">
        <v>10</v>
      </c>
      <c r="G316">
        <v>5</v>
      </c>
      <c r="H316">
        <v>2</v>
      </c>
      <c r="I316">
        <v>1.6</v>
      </c>
      <c r="J316">
        <v>1.2</v>
      </c>
      <c r="K316">
        <v>1</v>
      </c>
      <c r="L316">
        <v>0.9</v>
      </c>
      <c r="M316">
        <v>0.8</v>
      </c>
    </row>
    <row r="317" spans="3:13" x14ac:dyDescent="0.25">
      <c r="C317" t="s">
        <v>53</v>
      </c>
      <c r="D317" t="s">
        <v>54</v>
      </c>
      <c r="E317" t="s">
        <v>55</v>
      </c>
      <c r="F317" s="1">
        <v>0.76370499999999997</v>
      </c>
      <c r="G317" s="1">
        <v>0.75552799999999998</v>
      </c>
      <c r="H317" s="1">
        <v>0.73061799999999999</v>
      </c>
      <c r="I317" s="1">
        <v>0.71376300000000004</v>
      </c>
      <c r="J317" s="1">
        <v>0.68015899999999996</v>
      </c>
      <c r="K317" s="1">
        <v>0.656115</v>
      </c>
      <c r="L317" s="1">
        <v>0.627525</v>
      </c>
      <c r="M317" s="1">
        <v>0.542991</v>
      </c>
    </row>
    <row r="318" spans="3:13" x14ac:dyDescent="0.25">
      <c r="C318" t="s">
        <v>53</v>
      </c>
      <c r="D318" t="s">
        <v>56</v>
      </c>
      <c r="E318" t="s">
        <v>55</v>
      </c>
      <c r="F318" s="1">
        <v>0.76086299999999996</v>
      </c>
      <c r="G318" s="1">
        <v>0.75315500000000002</v>
      </c>
      <c r="H318" s="1">
        <v>0.72493600000000002</v>
      </c>
      <c r="I318" s="1">
        <v>0.69986999999999999</v>
      </c>
      <c r="J318" s="1">
        <v>0.63629899999999995</v>
      </c>
      <c r="K318" s="1">
        <v>0.56779599999999997</v>
      </c>
      <c r="L318" s="1">
        <v>0.49572899999999998</v>
      </c>
      <c r="M318" s="1">
        <v>0.29100399999999998</v>
      </c>
    </row>
    <row r="319" spans="3:13" x14ac:dyDescent="0.25">
      <c r="C319" t="s">
        <v>53</v>
      </c>
      <c r="D319" t="s">
        <v>57</v>
      </c>
      <c r="E319" t="s">
        <v>58</v>
      </c>
      <c r="F319" s="1">
        <v>5.8245300000000003E-5</v>
      </c>
      <c r="G319" s="1">
        <v>1.20452E-4</v>
      </c>
      <c r="H319" s="1">
        <v>2.8848900000000001E-4</v>
      </c>
      <c r="I319" s="1">
        <v>3.6318199999999998E-4</v>
      </c>
      <c r="J319" s="1">
        <v>4.82826E-4</v>
      </c>
      <c r="K319" s="1">
        <v>5.6056400000000005E-4</v>
      </c>
      <c r="L319" s="1">
        <v>6.1896300000000004E-4</v>
      </c>
      <c r="M319" s="1">
        <v>7.3736400000000001E-4</v>
      </c>
    </row>
    <row r="320" spans="3:13" x14ac:dyDescent="0.25">
      <c r="C320" t="s">
        <v>53</v>
      </c>
      <c r="D320" t="s">
        <v>59</v>
      </c>
      <c r="E320" t="s">
        <v>58</v>
      </c>
      <c r="F320" s="1">
        <v>2.4948000000000001E-14</v>
      </c>
      <c r="G320" s="1">
        <v>2.7486299999999999E-14</v>
      </c>
      <c r="H320" s="1">
        <v>4.7254100000000001E-14</v>
      </c>
      <c r="I320" s="1">
        <v>7.4056200000000005E-14</v>
      </c>
      <c r="J320" s="1">
        <v>2.0203500000000001E-13</v>
      </c>
      <c r="K320" s="1">
        <v>7.7693499999999996E-13</v>
      </c>
      <c r="L320" s="1">
        <v>4.9062700000000003E-12</v>
      </c>
      <c r="M320" s="1">
        <v>4.8469400000000004E-10</v>
      </c>
    </row>
    <row r="321" spans="3:14" x14ac:dyDescent="0.25">
      <c r="C321" t="s">
        <v>53</v>
      </c>
      <c r="D321" t="s">
        <v>60</v>
      </c>
      <c r="E321" t="s">
        <v>61</v>
      </c>
      <c r="F321" s="1">
        <v>100.479</v>
      </c>
      <c r="G321" s="1">
        <v>100.371</v>
      </c>
      <c r="H321" s="1">
        <v>99.637100000000004</v>
      </c>
      <c r="I321" s="1">
        <v>98.806299999999993</v>
      </c>
      <c r="J321" s="1">
        <v>97.611999999999995</v>
      </c>
      <c r="K321" s="1">
        <v>97.798900000000003</v>
      </c>
      <c r="L321" s="1">
        <v>99.947900000000004</v>
      </c>
      <c r="M321" s="1">
        <v>102.43600000000001</v>
      </c>
    </row>
    <row r="322" spans="3:14" x14ac:dyDescent="0.25">
      <c r="C322" t="s">
        <v>53</v>
      </c>
      <c r="D322" t="s">
        <v>62</v>
      </c>
      <c r="E322" t="s">
        <v>61</v>
      </c>
      <c r="F322" s="1">
        <v>100.88800000000001</v>
      </c>
      <c r="G322" s="1">
        <v>100.773</v>
      </c>
      <c r="H322" s="1">
        <v>100.101</v>
      </c>
      <c r="I322" s="1">
        <v>98.952799999999996</v>
      </c>
      <c r="J322" s="1">
        <v>96.268500000000003</v>
      </c>
      <c r="K322" s="1">
        <v>98.739099999999993</v>
      </c>
      <c r="L322" s="1">
        <v>98.422499999999999</v>
      </c>
      <c r="M322" s="1">
        <v>95.886700000000005</v>
      </c>
    </row>
    <row r="323" spans="3:14" x14ac:dyDescent="0.25">
      <c r="C323" t="s">
        <v>53</v>
      </c>
      <c r="D323" t="s">
        <v>63</v>
      </c>
      <c r="E323" t="s">
        <v>64</v>
      </c>
      <c r="F323" s="1">
        <v>2.38361E-5</v>
      </c>
      <c r="G323" s="1">
        <v>4.5768600000000001E-5</v>
      </c>
      <c r="H323" s="1">
        <v>8.4651699999999995E-5</v>
      </c>
      <c r="I323" s="1">
        <v>1.0375200000000001E-4</v>
      </c>
      <c r="J323" s="1">
        <v>1.2975899999999999E-4</v>
      </c>
      <c r="K323" s="1">
        <v>1.4302999999999999E-4</v>
      </c>
      <c r="L323" s="1">
        <v>1.5270799999999999E-4</v>
      </c>
      <c r="M323" s="1">
        <v>1.7307299999999999E-4</v>
      </c>
    </row>
    <row r="324" spans="3:14" x14ac:dyDescent="0.25">
      <c r="C324" t="s">
        <v>53</v>
      </c>
      <c r="D324" t="s">
        <v>65</v>
      </c>
      <c r="E324" t="s">
        <v>64</v>
      </c>
      <c r="F324" s="1">
        <v>4.904E-7</v>
      </c>
      <c r="G324" s="1">
        <v>2.0036900000000001E-6</v>
      </c>
      <c r="H324" s="1">
        <v>2.70037E-5</v>
      </c>
      <c r="I324" s="1">
        <v>3.6567699999999999E-5</v>
      </c>
      <c r="J324" s="1">
        <v>3.6967700000000002E-5</v>
      </c>
      <c r="K324" s="1">
        <v>2.7561900000000001E-5</v>
      </c>
      <c r="L324" s="1">
        <v>3.0663200000000001E-5</v>
      </c>
      <c r="M324" s="1">
        <v>4.8836499999999999E-5</v>
      </c>
    </row>
    <row r="325" spans="3:14" x14ac:dyDescent="0.25">
      <c r="C325" t="s">
        <v>53</v>
      </c>
      <c r="D325" t="s">
        <v>66</v>
      </c>
      <c r="E325" t="s">
        <v>55</v>
      </c>
      <c r="F325" s="1">
        <v>2.84177E-3</v>
      </c>
      <c r="G325" s="1">
        <v>2.37346E-3</v>
      </c>
      <c r="H325" s="1">
        <v>5.6815700000000004E-3</v>
      </c>
      <c r="I325" s="1">
        <v>1.38935E-2</v>
      </c>
      <c r="J325" s="1">
        <v>4.3860099999999999E-2</v>
      </c>
      <c r="K325" s="1">
        <v>8.8318499999999994E-2</v>
      </c>
      <c r="L325" s="1">
        <v>0.131796</v>
      </c>
      <c r="M325" s="1">
        <v>0.25198700000000002</v>
      </c>
    </row>
    <row r="326" spans="3:14" x14ac:dyDescent="0.25">
      <c r="C326" t="s">
        <v>53</v>
      </c>
      <c r="D326" t="s">
        <v>67</v>
      </c>
      <c r="E326" t="s">
        <v>68</v>
      </c>
      <c r="F326" s="1">
        <v>2334670000</v>
      </c>
      <c r="G326" s="1">
        <v>4382270000</v>
      </c>
      <c r="H326" s="1">
        <v>6105060000</v>
      </c>
      <c r="I326" s="1">
        <v>4904140000</v>
      </c>
      <c r="J326" s="1">
        <v>2389820000</v>
      </c>
      <c r="K326" s="1">
        <v>721506000</v>
      </c>
      <c r="L326" s="1">
        <v>126157000</v>
      </c>
      <c r="M326" s="1">
        <v>1521300</v>
      </c>
    </row>
    <row r="327" spans="3:14" x14ac:dyDescent="0.25">
      <c r="C327" t="s">
        <v>53</v>
      </c>
      <c r="D327" t="s">
        <v>69</v>
      </c>
      <c r="E327" t="s">
        <v>58</v>
      </c>
      <c r="F327" s="1">
        <v>2.0543699999999999E-8</v>
      </c>
      <c r="G327" s="1">
        <v>4.0943800000000002E-8</v>
      </c>
      <c r="H327" s="1">
        <v>1.11182E-7</v>
      </c>
      <c r="I327" s="1">
        <v>1.43583E-7</v>
      </c>
      <c r="J327" s="1">
        <v>1.9719400000000001E-7</v>
      </c>
      <c r="K327" s="1">
        <v>2.8227600000000001E-7</v>
      </c>
      <c r="L327" s="1">
        <v>3.50041E-7</v>
      </c>
      <c r="M327" s="1">
        <v>3.9218000000000001E-7</v>
      </c>
    </row>
    <row r="328" spans="3:14" x14ac:dyDescent="0.25">
      <c r="C328" t="s">
        <v>53</v>
      </c>
      <c r="D328" t="s">
        <v>70</v>
      </c>
      <c r="E328" t="s">
        <v>71</v>
      </c>
      <c r="F328" s="1">
        <v>48.605499999999999</v>
      </c>
      <c r="G328" s="1">
        <v>22.842199999999998</v>
      </c>
      <c r="H328" s="1">
        <v>3.1348199999999999</v>
      </c>
      <c r="I328" s="1">
        <v>2.8372600000000001</v>
      </c>
      <c r="J328" s="1">
        <v>3.5100699999999998</v>
      </c>
      <c r="K328" s="1">
        <v>5.1894</v>
      </c>
      <c r="L328" s="1">
        <v>4.9801700000000002</v>
      </c>
      <c r="M328" s="1">
        <v>3.54392</v>
      </c>
    </row>
    <row r="329" spans="3:14" x14ac:dyDescent="0.25">
      <c r="C329" t="s">
        <v>53</v>
      </c>
      <c r="D329" t="s">
        <v>72</v>
      </c>
      <c r="E329" t="s">
        <v>73</v>
      </c>
      <c r="F329" s="1">
        <v>0.40672799999999998</v>
      </c>
      <c r="G329" s="1">
        <v>0.40081899999999998</v>
      </c>
      <c r="H329" s="1">
        <v>0.465312</v>
      </c>
      <c r="I329" s="1">
        <v>0.1482</v>
      </c>
      <c r="J329" s="1">
        <v>-1.37639</v>
      </c>
      <c r="K329" s="1">
        <v>0.96133000000000002</v>
      </c>
      <c r="L329" s="1">
        <v>-1.52623</v>
      </c>
      <c r="M329" s="1">
        <v>-6.3936000000000002</v>
      </c>
    </row>
    <row r="331" spans="3:14" x14ac:dyDescent="0.25">
      <c r="G331" t="s">
        <v>125</v>
      </c>
      <c r="H331" t="s">
        <v>122</v>
      </c>
    </row>
    <row r="333" spans="3:14" x14ac:dyDescent="0.25">
      <c r="C333" t="s">
        <v>0</v>
      </c>
      <c r="D333" t="s">
        <v>1</v>
      </c>
      <c r="E333" t="s">
        <v>2</v>
      </c>
      <c r="F333" t="s">
        <v>3</v>
      </c>
      <c r="G333" t="s">
        <v>4</v>
      </c>
      <c r="H333" t="s">
        <v>5</v>
      </c>
      <c r="I333" t="s">
        <v>6</v>
      </c>
      <c r="J333" t="s">
        <v>7</v>
      </c>
      <c r="K333" t="s">
        <v>8</v>
      </c>
      <c r="L333" t="s">
        <v>9</v>
      </c>
      <c r="M333" t="s">
        <v>10</v>
      </c>
      <c r="N333" t="s">
        <v>11</v>
      </c>
    </row>
    <row r="334" spans="3:14" x14ac:dyDescent="0.25">
      <c r="C334" t="s">
        <v>36</v>
      </c>
      <c r="D334" t="s">
        <v>37</v>
      </c>
      <c r="F334" t="s">
        <v>38</v>
      </c>
      <c r="G334" s="1">
        <v>10000000000000</v>
      </c>
      <c r="H334" s="1">
        <v>10000000000000</v>
      </c>
      <c r="I334" s="1">
        <v>10000000000000</v>
      </c>
      <c r="J334" s="1">
        <v>10000000000000</v>
      </c>
      <c r="K334" s="1">
        <v>10000000000000</v>
      </c>
      <c r="L334" s="1">
        <v>10000000000000</v>
      </c>
      <c r="M334" s="1">
        <v>10000000000000</v>
      </c>
      <c r="N334" s="1">
        <v>10000000000000</v>
      </c>
    </row>
    <row r="335" spans="3:14" x14ac:dyDescent="0.25">
      <c r="C335" t="s">
        <v>36</v>
      </c>
      <c r="D335" t="s">
        <v>39</v>
      </c>
      <c r="E335" t="s">
        <v>40</v>
      </c>
      <c r="F335" t="s">
        <v>41</v>
      </c>
      <c r="G335" s="1">
        <v>9.39629E+17</v>
      </c>
      <c r="H335" s="1">
        <v>9.39629E+17</v>
      </c>
      <c r="I335" s="1">
        <v>9.39629E+17</v>
      </c>
      <c r="J335" s="1">
        <v>9.39629E+17</v>
      </c>
      <c r="K335" s="1">
        <v>9.39629E+17</v>
      </c>
      <c r="L335" s="1">
        <v>9.39629E+17</v>
      </c>
      <c r="M335" s="1">
        <v>9.39629E+17</v>
      </c>
      <c r="N335" s="1">
        <v>9.39629E+17</v>
      </c>
    </row>
    <row r="336" spans="3:14" x14ac:dyDescent="0.25">
      <c r="C336" t="s">
        <v>36</v>
      </c>
      <c r="D336" t="s">
        <v>42</v>
      </c>
      <c r="E336" t="s">
        <v>40</v>
      </c>
      <c r="F336" t="s">
        <v>41</v>
      </c>
      <c r="G336" s="1">
        <v>9.75419E+16</v>
      </c>
      <c r="H336" s="1">
        <v>9.75419E+16</v>
      </c>
      <c r="I336" s="1">
        <v>9.75419E+16</v>
      </c>
      <c r="J336" s="1">
        <v>9.75419E+16</v>
      </c>
      <c r="K336" s="1">
        <v>9.75419E+16</v>
      </c>
      <c r="L336" s="1">
        <v>9.75419E+16</v>
      </c>
      <c r="M336" s="1">
        <v>9.75419E+16</v>
      </c>
      <c r="N336" s="1">
        <v>9.75419E+16</v>
      </c>
    </row>
    <row r="337" spans="3:38" x14ac:dyDescent="0.25">
      <c r="C337" t="s">
        <v>43</v>
      </c>
      <c r="D337" t="s">
        <v>44</v>
      </c>
      <c r="F337" t="s">
        <v>38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3:38" x14ac:dyDescent="0.25">
      <c r="C338" t="s">
        <v>43</v>
      </c>
      <c r="D338" t="s">
        <v>45</v>
      </c>
      <c r="E338" t="s">
        <v>46</v>
      </c>
      <c r="F338" t="s">
        <v>41</v>
      </c>
      <c r="G338">
        <v>2.1301499999999999E-3</v>
      </c>
      <c r="H338">
        <v>2.1301499999999999E-3</v>
      </c>
      <c r="I338">
        <v>2.1301499999999999E-3</v>
      </c>
      <c r="J338">
        <v>2.1301499999999999E-3</v>
      </c>
      <c r="K338">
        <v>2.1301499999999999E-3</v>
      </c>
      <c r="L338">
        <v>2.1301499999999999E-3</v>
      </c>
      <c r="M338">
        <v>2.1301499999999999E-3</v>
      </c>
      <c r="N338">
        <v>2.1301499999999999E-3</v>
      </c>
    </row>
    <row r="339" spans="3:38" x14ac:dyDescent="0.25">
      <c r="C339" t="s">
        <v>47</v>
      </c>
      <c r="D339" t="s">
        <v>48</v>
      </c>
      <c r="E339" t="s">
        <v>46</v>
      </c>
      <c r="F339" t="s">
        <v>41</v>
      </c>
      <c r="G339">
        <v>0.36481200000000003</v>
      </c>
      <c r="H339">
        <v>0.36481200000000003</v>
      </c>
      <c r="I339">
        <v>0.36481200000000003</v>
      </c>
      <c r="J339">
        <v>0.36481200000000003</v>
      </c>
      <c r="K339">
        <v>0.36481200000000003</v>
      </c>
      <c r="L339">
        <v>0.36481200000000003</v>
      </c>
      <c r="M339">
        <v>0.36481200000000003</v>
      </c>
      <c r="N339">
        <v>0.36481200000000003</v>
      </c>
    </row>
    <row r="340" spans="3:38" x14ac:dyDescent="0.25">
      <c r="C340" t="s">
        <v>47</v>
      </c>
      <c r="D340" t="s">
        <v>49</v>
      </c>
      <c r="E340" t="s">
        <v>40</v>
      </c>
      <c r="F340" t="s">
        <v>41</v>
      </c>
      <c r="G340" s="1">
        <v>4.36782E+17</v>
      </c>
      <c r="H340" s="1">
        <v>4.36782E+17</v>
      </c>
      <c r="I340" s="1">
        <v>4.36782E+17</v>
      </c>
      <c r="J340" s="1">
        <v>4.36782E+17</v>
      </c>
      <c r="K340" s="1">
        <v>4.36782E+17</v>
      </c>
      <c r="L340" s="1">
        <v>4.36782E+17</v>
      </c>
      <c r="M340" s="1">
        <v>4.36782E+17</v>
      </c>
      <c r="N340" s="1">
        <v>4.36782E+17</v>
      </c>
    </row>
    <row r="341" spans="3:38" x14ac:dyDescent="0.25">
      <c r="C341" t="s">
        <v>47</v>
      </c>
      <c r="D341" t="s">
        <v>50</v>
      </c>
      <c r="E341" t="s">
        <v>40</v>
      </c>
      <c r="F341" t="s">
        <v>41</v>
      </c>
      <c r="G341" s="1">
        <v>2.0023E+17</v>
      </c>
      <c r="H341" s="1">
        <v>2.0023E+17</v>
      </c>
      <c r="I341" s="1">
        <v>2.0023E+17</v>
      </c>
      <c r="J341" s="1">
        <v>2.0023E+17</v>
      </c>
      <c r="K341" s="1">
        <v>2.0023E+17</v>
      </c>
      <c r="L341" s="1">
        <v>2.0023E+17</v>
      </c>
      <c r="M341" s="1">
        <v>2.0023E+17</v>
      </c>
      <c r="N341" s="1">
        <v>2.0023E+17</v>
      </c>
    </row>
    <row r="342" spans="3:38" x14ac:dyDescent="0.25">
      <c r="C342" t="s">
        <v>51</v>
      </c>
      <c r="D342" t="s">
        <v>52</v>
      </c>
      <c r="F342" t="s">
        <v>38</v>
      </c>
      <c r="G342">
        <v>10</v>
      </c>
      <c r="H342">
        <v>5</v>
      </c>
      <c r="I342">
        <v>2</v>
      </c>
      <c r="J342">
        <v>1.6</v>
      </c>
      <c r="K342">
        <v>1.2</v>
      </c>
      <c r="L342">
        <v>1</v>
      </c>
      <c r="M342">
        <v>0.9</v>
      </c>
      <c r="N342">
        <v>0.8</v>
      </c>
    </row>
    <row r="343" spans="3:38" x14ac:dyDescent="0.25">
      <c r="C343" t="s">
        <v>53</v>
      </c>
      <c r="D343" t="s">
        <v>54</v>
      </c>
      <c r="E343" t="s">
        <v>55</v>
      </c>
      <c r="F343" t="s">
        <v>41</v>
      </c>
      <c r="G343" s="1">
        <v>0.22972300000000001</v>
      </c>
      <c r="H343" s="1">
        <v>0.22500600000000001</v>
      </c>
      <c r="I343" s="1">
        <v>0.20810100000000001</v>
      </c>
      <c r="J343" s="1">
        <v>0.19906099999999999</v>
      </c>
      <c r="K343" s="1">
        <v>0.181197</v>
      </c>
      <c r="L343" s="1">
        <v>0.172543</v>
      </c>
      <c r="M343" s="1">
        <v>0.16611000000000001</v>
      </c>
      <c r="N343" s="1">
        <v>0.15207499999999999</v>
      </c>
    </row>
    <row r="344" spans="3:38" x14ac:dyDescent="0.25">
      <c r="C344" t="s">
        <v>53</v>
      </c>
      <c r="D344" t="s">
        <v>56</v>
      </c>
      <c r="E344" t="s">
        <v>55</v>
      </c>
      <c r="F344" t="s">
        <v>41</v>
      </c>
      <c r="G344" s="1">
        <v>0.24435200000000001</v>
      </c>
      <c r="H344" s="1">
        <v>0.23717299999999999</v>
      </c>
      <c r="I344" s="1">
        <v>0.20902899999999999</v>
      </c>
      <c r="J344" s="1">
        <v>0.19675500000000001</v>
      </c>
      <c r="K344" s="1">
        <v>0.18223300000000001</v>
      </c>
      <c r="L344" s="1">
        <v>0.175173</v>
      </c>
      <c r="M344" s="1">
        <v>0.17014399999999999</v>
      </c>
      <c r="N344" s="1">
        <v>0.159721</v>
      </c>
    </row>
    <row r="345" spans="3:38" x14ac:dyDescent="0.25">
      <c r="C345" t="s">
        <v>53</v>
      </c>
      <c r="D345" t="s">
        <v>57</v>
      </c>
      <c r="E345" t="s">
        <v>58</v>
      </c>
      <c r="F345" t="s">
        <v>41</v>
      </c>
      <c r="G345" s="1">
        <v>1.30094E-4</v>
      </c>
      <c r="H345" s="1">
        <v>2.7255999999999998E-4</v>
      </c>
      <c r="I345" s="1">
        <v>7.1580799999999996E-4</v>
      </c>
      <c r="J345" s="1">
        <v>9.1130499999999995E-4</v>
      </c>
      <c r="K345" s="1">
        <v>1.2335499999999999E-3</v>
      </c>
      <c r="L345" s="1">
        <v>1.4820199999999999E-3</v>
      </c>
      <c r="M345" s="1">
        <v>1.6515799999999999E-3</v>
      </c>
      <c r="N345" s="1">
        <v>1.8736099999999999E-3</v>
      </c>
    </row>
    <row r="346" spans="3:38" x14ac:dyDescent="0.25">
      <c r="C346" t="s">
        <v>53</v>
      </c>
      <c r="D346" t="s">
        <v>59</v>
      </c>
      <c r="E346" t="s">
        <v>58</v>
      </c>
      <c r="F346" t="s">
        <v>41</v>
      </c>
      <c r="G346" s="1">
        <v>4.8490999999999996E-12</v>
      </c>
      <c r="H346" s="1">
        <v>1.0643200000000001E-11</v>
      </c>
      <c r="I346" s="1">
        <v>3.8857100000000002E-11</v>
      </c>
      <c r="J346" s="1">
        <v>6.0539199999999996E-11</v>
      </c>
      <c r="K346" s="1">
        <v>1.2598299999999999E-10</v>
      </c>
      <c r="L346" s="1">
        <v>2.3761500000000001E-10</v>
      </c>
      <c r="M346" s="1">
        <v>3.9859199999999998E-10</v>
      </c>
      <c r="N346" s="1">
        <v>1.0603699999999999E-9</v>
      </c>
    </row>
    <row r="347" spans="3:38" x14ac:dyDescent="0.25">
      <c r="C347" t="s">
        <v>53</v>
      </c>
      <c r="D347" t="s">
        <v>60</v>
      </c>
      <c r="E347" t="s">
        <v>61</v>
      </c>
      <c r="F347" t="s">
        <v>41</v>
      </c>
      <c r="G347" s="1">
        <v>52.224299999999999</v>
      </c>
      <c r="H347" s="1">
        <v>52.284300000000002</v>
      </c>
      <c r="I347" s="1">
        <v>52.601300000000002</v>
      </c>
      <c r="J347" s="1">
        <v>52.832299999999996</v>
      </c>
      <c r="K347" s="1">
        <v>53.479399999999998</v>
      </c>
      <c r="L347" s="1">
        <v>54.463999999999999</v>
      </c>
      <c r="M347" s="1">
        <v>55.7241</v>
      </c>
      <c r="N347" s="1">
        <v>59.972700000000003</v>
      </c>
      <c r="AE347" t="s">
        <v>140</v>
      </c>
    </row>
    <row r="348" spans="3:38" x14ac:dyDescent="0.25">
      <c r="C348" t="s">
        <v>53</v>
      </c>
      <c r="D348" t="s">
        <v>62</v>
      </c>
      <c r="E348" t="s">
        <v>61</v>
      </c>
      <c r="F348" t="s">
        <v>41</v>
      </c>
      <c r="G348" s="1">
        <v>52.654000000000003</v>
      </c>
      <c r="H348" s="1">
        <v>52.683599999999998</v>
      </c>
      <c r="I348" s="1">
        <v>52.9039</v>
      </c>
      <c r="J348" s="1">
        <v>53.048200000000001</v>
      </c>
      <c r="K348" s="1">
        <v>53.447800000000001</v>
      </c>
      <c r="L348" s="1">
        <v>54.073</v>
      </c>
      <c r="M348" s="1">
        <v>54.8583</v>
      </c>
      <c r="N348" s="1">
        <v>57.344700000000003</v>
      </c>
    </row>
    <row r="349" spans="3:38" x14ac:dyDescent="0.25">
      <c r="C349" t="s">
        <v>53</v>
      </c>
      <c r="D349" t="s">
        <v>63</v>
      </c>
      <c r="E349" t="s">
        <v>64</v>
      </c>
      <c r="F349" t="s">
        <v>41</v>
      </c>
      <c r="G349" s="1">
        <v>4.1824599999999999E-5</v>
      </c>
      <c r="H349" s="1">
        <v>8.9231600000000001E-5</v>
      </c>
      <c r="I349" s="1">
        <v>2.39709E-4</v>
      </c>
      <c r="J349" s="1">
        <v>3.0844599999999998E-4</v>
      </c>
      <c r="K349" s="1">
        <v>4.2595000000000003E-4</v>
      </c>
      <c r="L349" s="1">
        <v>5.1586399999999999E-4</v>
      </c>
      <c r="M349" s="1">
        <v>5.8106200000000003E-4</v>
      </c>
      <c r="N349" s="1">
        <v>6.7631699999999996E-4</v>
      </c>
      <c r="AE349">
        <v>10</v>
      </c>
      <c r="AF349">
        <v>5</v>
      </c>
      <c r="AG349">
        <v>2</v>
      </c>
      <c r="AH349">
        <v>1.6</v>
      </c>
      <c r="AI349">
        <v>1.2</v>
      </c>
      <c r="AJ349">
        <v>1</v>
      </c>
      <c r="AK349">
        <v>0.9</v>
      </c>
      <c r="AL349">
        <v>0.8</v>
      </c>
    </row>
    <row r="350" spans="3:38" x14ac:dyDescent="0.25">
      <c r="C350" t="s">
        <v>53</v>
      </c>
      <c r="D350" t="s">
        <v>65</v>
      </c>
      <c r="E350" t="s">
        <v>64</v>
      </c>
      <c r="F350" t="s">
        <v>41</v>
      </c>
      <c r="G350" s="1">
        <v>1.79418E-6</v>
      </c>
      <c r="H350" s="1">
        <v>6.7302600000000003E-6</v>
      </c>
      <c r="I350" s="1">
        <v>2.6398899999999999E-5</v>
      </c>
      <c r="J350" s="1">
        <v>3.6266300000000002E-5</v>
      </c>
      <c r="K350" s="1">
        <v>5.3032999999999999E-5</v>
      </c>
      <c r="L350" s="1">
        <v>6.5123900000000002E-5</v>
      </c>
      <c r="M350" s="1">
        <v>7.3190900000000004E-5</v>
      </c>
      <c r="N350" s="1">
        <v>8.3629300000000002E-5</v>
      </c>
      <c r="AE350" s="1">
        <v>0.92217700000000002</v>
      </c>
      <c r="AF350" s="1">
        <v>0.91192300000000004</v>
      </c>
      <c r="AG350" s="1">
        <v>0.87471500000000002</v>
      </c>
      <c r="AH350" s="1">
        <v>0.84841599999999995</v>
      </c>
      <c r="AI350" s="1">
        <v>0.80786800000000003</v>
      </c>
      <c r="AJ350" s="1">
        <v>0.76344500000000004</v>
      </c>
      <c r="AK350" s="1">
        <v>0.70338400000000001</v>
      </c>
      <c r="AL350" s="1">
        <v>0.55973399999999995</v>
      </c>
    </row>
    <row r="351" spans="3:38" x14ac:dyDescent="0.25">
      <c r="C351" t="s">
        <v>53</v>
      </c>
      <c r="D351" t="s">
        <v>66</v>
      </c>
      <c r="E351" t="s">
        <v>55</v>
      </c>
      <c r="F351" t="s">
        <v>41</v>
      </c>
      <c r="G351" s="1">
        <v>-1.4629E-2</v>
      </c>
      <c r="H351" s="1">
        <v>-1.2167600000000001E-2</v>
      </c>
      <c r="I351" s="1">
        <v>-9.2825299999999998E-4</v>
      </c>
      <c r="J351" s="1">
        <v>2.3056999999999999E-3</v>
      </c>
      <c r="K351" s="1">
        <v>-1.0358800000000001E-3</v>
      </c>
      <c r="L351" s="1">
        <v>-2.6300400000000002E-3</v>
      </c>
      <c r="M351" s="1">
        <v>-4.0342399999999997E-3</v>
      </c>
      <c r="N351" s="1">
        <v>-7.6460499999999997E-3</v>
      </c>
      <c r="AE351" s="1">
        <v>0.91941899999999999</v>
      </c>
      <c r="AF351" s="1">
        <v>0.90715299999999999</v>
      </c>
      <c r="AG351" s="1">
        <v>0.85572599999999999</v>
      </c>
      <c r="AH351" s="1">
        <v>0.80527300000000002</v>
      </c>
      <c r="AI351" s="1">
        <v>0.70299999999999996</v>
      </c>
      <c r="AJ351" s="1">
        <v>0.53237199999999996</v>
      </c>
      <c r="AK351" s="1">
        <v>0.33789400000000003</v>
      </c>
      <c r="AL351" s="1">
        <v>0</v>
      </c>
    </row>
    <row r="352" spans="3:38" x14ac:dyDescent="0.25">
      <c r="C352" t="s">
        <v>53</v>
      </c>
      <c r="D352" t="s">
        <v>67</v>
      </c>
      <c r="E352" t="s">
        <v>68</v>
      </c>
      <c r="F352" t="s">
        <v>41</v>
      </c>
      <c r="G352" s="1">
        <v>26828400</v>
      </c>
      <c r="H352" s="1">
        <v>25608700</v>
      </c>
      <c r="I352" s="1">
        <v>18421600</v>
      </c>
      <c r="J352" s="1">
        <v>15053100</v>
      </c>
      <c r="K352" s="1">
        <v>9791440</v>
      </c>
      <c r="L352" s="1">
        <v>6237040</v>
      </c>
      <c r="M352" s="1">
        <v>4143540</v>
      </c>
      <c r="N352" s="1">
        <v>1766950</v>
      </c>
    </row>
    <row r="353" spans="3:14" x14ac:dyDescent="0.25">
      <c r="C353" t="s">
        <v>53</v>
      </c>
      <c r="D353" t="s">
        <v>69</v>
      </c>
      <c r="E353" t="s">
        <v>58</v>
      </c>
      <c r="F353" t="s">
        <v>41</v>
      </c>
      <c r="G353" s="1">
        <v>6.9792799999999997E-8</v>
      </c>
      <c r="H353" s="1">
        <v>1.3299400000000001E-7</v>
      </c>
      <c r="I353" s="1">
        <v>2.7585199999999997E-7</v>
      </c>
      <c r="J353" s="1">
        <v>3.0975999999999999E-7</v>
      </c>
      <c r="K353" s="1">
        <v>3.2349500000000003E-7</v>
      </c>
      <c r="L353" s="1">
        <v>4.1252199999999999E-7</v>
      </c>
      <c r="M353" s="1">
        <v>5.0354799999999998E-7</v>
      </c>
      <c r="N353" s="1">
        <v>6.4673799999999998E-7</v>
      </c>
    </row>
    <row r="354" spans="3:14" x14ac:dyDescent="0.25">
      <c r="C354" t="s">
        <v>53</v>
      </c>
      <c r="D354" t="s">
        <v>70</v>
      </c>
      <c r="E354" t="s">
        <v>71</v>
      </c>
      <c r="F354" t="s">
        <v>41</v>
      </c>
      <c r="G354" s="1">
        <v>23.311299999999999</v>
      </c>
      <c r="H354" s="1">
        <v>13.2583</v>
      </c>
      <c r="I354" s="1">
        <v>9.0802700000000005</v>
      </c>
      <c r="J354" s="1">
        <v>8.5050399999999993</v>
      </c>
      <c r="K354" s="1">
        <v>8.0317900000000009</v>
      </c>
      <c r="L354" s="1">
        <v>7.9212699999999998</v>
      </c>
      <c r="M354" s="1">
        <v>7.9390000000000001</v>
      </c>
      <c r="N354" s="1">
        <v>8.0870800000000003</v>
      </c>
    </row>
    <row r="355" spans="3:14" x14ac:dyDescent="0.25">
      <c r="C355" t="s">
        <v>53</v>
      </c>
      <c r="D355" t="s">
        <v>72</v>
      </c>
      <c r="E355" t="s">
        <v>73</v>
      </c>
      <c r="F355" t="s">
        <v>41</v>
      </c>
      <c r="G355" s="1">
        <v>0.82275100000000001</v>
      </c>
      <c r="H355" s="1">
        <v>0.76364200000000004</v>
      </c>
      <c r="I355" s="1">
        <v>0.575295</v>
      </c>
      <c r="J355" s="1">
        <v>0.408696</v>
      </c>
      <c r="K355" s="1">
        <v>-5.91256E-2</v>
      </c>
      <c r="L355" s="1">
        <v>-0.717862</v>
      </c>
      <c r="M355" s="1">
        <v>-1.5537099999999999</v>
      </c>
      <c r="N355" s="1">
        <v>-4.3819999999999997</v>
      </c>
    </row>
    <row r="360" spans="3:14" x14ac:dyDescent="0.25">
      <c r="C360" t="s">
        <v>91</v>
      </c>
      <c r="D360" t="s">
        <v>130</v>
      </c>
    </row>
    <row r="361" spans="3:14" x14ac:dyDescent="0.25">
      <c r="D361" t="s">
        <v>128</v>
      </c>
      <c r="G361" t="s">
        <v>129</v>
      </c>
    </row>
    <row r="362" spans="3:14" x14ac:dyDescent="0.25">
      <c r="D362" t="s">
        <v>126</v>
      </c>
      <c r="E362" t="s">
        <v>127</v>
      </c>
      <c r="H362" t="s">
        <v>126</v>
      </c>
      <c r="I362" t="s">
        <v>127</v>
      </c>
    </row>
    <row r="363" spans="3:14" x14ac:dyDescent="0.25">
      <c r="D363" s="1">
        <v>0</v>
      </c>
      <c r="E363" s="1">
        <v>2.1051870000000001E-10</v>
      </c>
      <c r="H363" s="1">
        <v>0</v>
      </c>
      <c r="I363" s="1">
        <v>2.3761539999999998E-10</v>
      </c>
    </row>
    <row r="364" spans="3:14" x14ac:dyDescent="0.25">
      <c r="D364" s="1">
        <v>0</v>
      </c>
      <c r="E364" s="1">
        <v>0</v>
      </c>
      <c r="H364" s="1">
        <v>0</v>
      </c>
      <c r="I364" s="1">
        <v>2.3761539999999998E-10</v>
      </c>
    </row>
    <row r="365" spans="3:14" x14ac:dyDescent="0.25">
      <c r="D365" s="1">
        <v>0</v>
      </c>
      <c r="E365" s="1">
        <v>2.3761550000000002E-10</v>
      </c>
      <c r="H365" s="1">
        <v>0.2</v>
      </c>
      <c r="I365" s="1">
        <v>1.1873480000000001E-6</v>
      </c>
    </row>
    <row r="366" spans="3:14" x14ac:dyDescent="0.25">
      <c r="D366" s="1">
        <v>0</v>
      </c>
      <c r="E366" s="1">
        <v>2.1051870000000001E-10</v>
      </c>
      <c r="H366" s="1">
        <v>0.4</v>
      </c>
      <c r="I366" s="1">
        <v>2.8593829999999999E-5</v>
      </c>
    </row>
    <row r="367" spans="3:14" x14ac:dyDescent="0.25">
      <c r="D367" s="1">
        <v>0.17254340000000001</v>
      </c>
      <c r="E367" s="1">
        <v>4.1252170000000002E-7</v>
      </c>
      <c r="H367" s="1">
        <v>0.6</v>
      </c>
      <c r="I367" s="1">
        <v>9.3679660000000001E-5</v>
      </c>
    </row>
    <row r="368" spans="3:14" x14ac:dyDescent="0.25">
      <c r="D368" s="1">
        <v>0.2</v>
      </c>
      <c r="E368" s="1">
        <v>9.8956090000000006E-7</v>
      </c>
      <c r="H368" s="1">
        <v>0.8</v>
      </c>
      <c r="I368" s="1">
        <v>1.8364910000000001E-4</v>
      </c>
    </row>
    <row r="369" spans="4:9" x14ac:dyDescent="0.25">
      <c r="D369" s="1">
        <v>0.4</v>
      </c>
      <c r="E369" s="1">
        <v>8.1977340000000008E-6</v>
      </c>
      <c r="H369" s="1">
        <v>1</v>
      </c>
      <c r="I369" s="1">
        <v>2.8682190000000002E-4</v>
      </c>
    </row>
    <row r="370" spans="4:9" x14ac:dyDescent="0.25">
      <c r="D370" s="1">
        <v>0.6</v>
      </c>
      <c r="E370" s="1">
        <v>1.5143560000000001E-5</v>
      </c>
      <c r="H370" s="1">
        <v>1.2</v>
      </c>
      <c r="I370" s="1">
        <v>3.8954039999999999E-4</v>
      </c>
    </row>
    <row r="371" spans="4:9" x14ac:dyDescent="0.25">
      <c r="D371" s="1">
        <v>0.8</v>
      </c>
      <c r="E371" s="1">
        <v>2.090702E-5</v>
      </c>
      <c r="H371" s="1">
        <v>1.4</v>
      </c>
      <c r="I371" s="1">
        <v>4.8851489999999999E-4</v>
      </c>
    </row>
    <row r="372" spans="4:9" x14ac:dyDescent="0.25">
      <c r="D372" s="1">
        <v>1</v>
      </c>
      <c r="E372" s="1">
        <v>2.4612259999999999E-5</v>
      </c>
      <c r="H372" s="1">
        <v>1.6</v>
      </c>
      <c r="I372" s="1">
        <v>5.841609E-4</v>
      </c>
    </row>
    <row r="373" spans="4:9" x14ac:dyDescent="0.25">
      <c r="D373" s="1">
        <v>1.2</v>
      </c>
      <c r="E373" s="1">
        <v>2.6290390000000001E-5</v>
      </c>
      <c r="H373" s="1">
        <v>1.8</v>
      </c>
      <c r="I373" s="1">
        <v>6.7547460000000001E-4</v>
      </c>
    </row>
    <row r="374" spans="4:9" x14ac:dyDescent="0.25">
      <c r="D374" s="1">
        <v>1.4</v>
      </c>
      <c r="E374" s="1">
        <v>2.7000610000000001E-5</v>
      </c>
      <c r="H374" s="1">
        <v>2</v>
      </c>
      <c r="I374" s="1">
        <v>7.6143070000000003E-4</v>
      </c>
    </row>
    <row r="375" spans="4:9" x14ac:dyDescent="0.25">
      <c r="D375" s="1">
        <v>1.6</v>
      </c>
      <c r="E375" s="1">
        <v>2.7044019999999999E-5</v>
      </c>
      <c r="H375" s="1">
        <v>2.2000000000000002</v>
      </c>
      <c r="I375" s="1">
        <v>8.4138880000000004E-4</v>
      </c>
    </row>
    <row r="376" spans="4:9" x14ac:dyDescent="0.25">
      <c r="D376" s="1">
        <v>1.8</v>
      </c>
      <c r="E376" s="1">
        <v>2.6646760000000001E-5</v>
      </c>
      <c r="H376" s="1">
        <v>2.4</v>
      </c>
      <c r="I376" s="1">
        <v>9.162765E-4</v>
      </c>
    </row>
    <row r="377" spans="4:9" x14ac:dyDescent="0.25">
      <c r="D377" s="1">
        <v>2</v>
      </c>
      <c r="E377" s="1">
        <v>2.5893640000000002E-5</v>
      </c>
      <c r="H377" s="1">
        <v>2.6</v>
      </c>
      <c r="I377" s="1">
        <v>9.8620169999999994E-4</v>
      </c>
    </row>
    <row r="378" spans="4:9" x14ac:dyDescent="0.25">
      <c r="D378" s="1">
        <v>2.2000000000000002</v>
      </c>
      <c r="E378" s="1">
        <v>2.4947759999999999E-5</v>
      </c>
      <c r="H378" s="1">
        <v>2.8</v>
      </c>
      <c r="I378" s="1">
        <v>1.0512379999999999E-3</v>
      </c>
    </row>
    <row r="379" spans="4:9" x14ac:dyDescent="0.25">
      <c r="D379" s="1">
        <v>2.4</v>
      </c>
      <c r="E379" s="1">
        <v>2.393437E-5</v>
      </c>
      <c r="H379" s="1">
        <v>3</v>
      </c>
      <c r="I379" s="1">
        <v>1.11107E-3</v>
      </c>
    </row>
    <row r="380" spans="4:9" x14ac:dyDescent="0.25">
      <c r="D380" s="1">
        <v>2.6</v>
      </c>
      <c r="E380" s="1">
        <v>2.290367E-5</v>
      </c>
      <c r="H380" s="1">
        <v>3.2</v>
      </c>
      <c r="I380" s="1">
        <v>1.1657E-3</v>
      </c>
    </row>
    <row r="381" spans="4:9" x14ac:dyDescent="0.25">
      <c r="D381" s="1">
        <v>2.8</v>
      </c>
      <c r="E381" s="1">
        <v>2.188634E-5</v>
      </c>
      <c r="H381" s="1">
        <v>3.4</v>
      </c>
      <c r="I381" s="1">
        <v>1.215453E-3</v>
      </c>
    </row>
    <row r="382" spans="4:9" x14ac:dyDescent="0.25">
      <c r="D382" s="1">
        <v>3</v>
      </c>
      <c r="E382" s="1">
        <v>2.088901E-5</v>
      </c>
      <c r="H382" s="1">
        <v>3.6</v>
      </c>
      <c r="I382" s="1">
        <v>1.2608649999999999E-3</v>
      </c>
    </row>
    <row r="383" spans="4:9" x14ac:dyDescent="0.25">
      <c r="D383" s="1">
        <v>3.2</v>
      </c>
      <c r="E383" s="1">
        <v>1.9936400000000001E-5</v>
      </c>
      <c r="H383" s="1">
        <v>3.8</v>
      </c>
      <c r="I383" s="1">
        <v>1.3024810000000001E-3</v>
      </c>
    </row>
    <row r="384" spans="4:9" x14ac:dyDescent="0.25">
      <c r="D384" s="1">
        <v>3.4</v>
      </c>
      <c r="E384" s="1">
        <v>1.9036180000000001E-5</v>
      </c>
      <c r="H384" s="1">
        <v>4</v>
      </c>
      <c r="I384" s="1">
        <v>1.3405100000000001E-3</v>
      </c>
    </row>
    <row r="385" spans="4:10" x14ac:dyDescent="0.25">
      <c r="D385" s="1">
        <v>3.6</v>
      </c>
      <c r="E385" s="1">
        <v>1.8189630000000002E-5</v>
      </c>
      <c r="H385" s="1">
        <v>4.2</v>
      </c>
      <c r="I385" s="1">
        <v>1.375097E-3</v>
      </c>
    </row>
    <row r="386" spans="4:10" x14ac:dyDescent="0.25">
      <c r="D386" s="1">
        <v>3.8</v>
      </c>
      <c r="E386" s="1">
        <v>1.739594E-5</v>
      </c>
      <c r="H386" s="1">
        <v>4.4000000000000004</v>
      </c>
      <c r="I386" s="1">
        <v>1.406439E-3</v>
      </c>
    </row>
    <row r="387" spans="4:10" x14ac:dyDescent="0.25">
      <c r="D387" s="1">
        <v>4</v>
      </c>
      <c r="E387" s="1">
        <v>1.6653109999999999E-5</v>
      </c>
      <c r="H387" s="1">
        <v>4.5999999999999996</v>
      </c>
      <c r="I387" s="1">
        <v>1.4346999999999999E-3</v>
      </c>
    </row>
    <row r="388" spans="4:10" x14ac:dyDescent="0.25">
      <c r="D388" s="1">
        <v>4.2</v>
      </c>
      <c r="E388" s="1">
        <v>1.595846E-5</v>
      </c>
      <c r="H388" s="1">
        <v>4.8</v>
      </c>
      <c r="I388" s="1">
        <v>1.459938E-3</v>
      </c>
    </row>
    <row r="389" spans="4:10" x14ac:dyDescent="0.25">
      <c r="D389" s="1">
        <v>4.4000000000000004</v>
      </c>
      <c r="E389" s="1">
        <v>1.5308990000000001E-5</v>
      </c>
      <c r="H389" s="1">
        <v>5</v>
      </c>
      <c r="I389" s="1">
        <v>1.482017E-3</v>
      </c>
    </row>
    <row r="390" spans="4:10" x14ac:dyDescent="0.25">
      <c r="D390" s="1">
        <v>4.5999999999999996</v>
      </c>
      <c r="E390" s="1">
        <v>1.4701589999999999E-5</v>
      </c>
      <c r="H390" s="1">
        <v>5</v>
      </c>
      <c r="I390" s="1">
        <v>1.482017E-3</v>
      </c>
    </row>
    <row r="391" spans="4:10" x14ac:dyDescent="0.25">
      <c r="D391" s="1">
        <v>4.8</v>
      </c>
      <c r="E391" s="1">
        <v>1.413322E-5</v>
      </c>
      <c r="H391" s="1">
        <v>5</v>
      </c>
      <c r="I391" s="1">
        <v>0</v>
      </c>
    </row>
    <row r="392" spans="4:10" x14ac:dyDescent="0.25">
      <c r="D392" s="1">
        <v>5</v>
      </c>
      <c r="E392" s="1">
        <v>1.360094E-5</v>
      </c>
      <c r="H392" s="1">
        <v>5</v>
      </c>
      <c r="I392" s="1">
        <v>0</v>
      </c>
    </row>
    <row r="393" spans="4:10" x14ac:dyDescent="0.25">
      <c r="D393" s="1">
        <v>5</v>
      </c>
      <c r="E393" s="1">
        <v>1.360094E-5</v>
      </c>
    </row>
    <row r="395" spans="4:10" x14ac:dyDescent="0.25">
      <c r="D395" t="s">
        <v>131</v>
      </c>
    </row>
    <row r="396" spans="4:10" x14ac:dyDescent="0.25">
      <c r="E396" t="s">
        <v>132</v>
      </c>
      <c r="H396" t="s">
        <v>133</v>
      </c>
    </row>
    <row r="397" spans="4:10" x14ac:dyDescent="0.25">
      <c r="E397" t="s">
        <v>126</v>
      </c>
      <c r="F397" t="s">
        <v>127</v>
      </c>
      <c r="I397" t="s">
        <v>126</v>
      </c>
      <c r="J397" t="s">
        <v>127</v>
      </c>
    </row>
    <row r="398" spans="4:10" x14ac:dyDescent="0.25">
      <c r="E398" s="1">
        <v>0</v>
      </c>
      <c r="F398" s="1">
        <v>3.1512210000000003E-13</v>
      </c>
      <c r="I398" s="1">
        <v>0</v>
      </c>
      <c r="J398" s="1">
        <v>4.6486289999999996E-13</v>
      </c>
    </row>
    <row r="399" spans="4:10" x14ac:dyDescent="0.25">
      <c r="E399" s="1">
        <v>0</v>
      </c>
      <c r="F399" s="1">
        <v>0</v>
      </c>
      <c r="I399" s="1">
        <v>0</v>
      </c>
      <c r="J399" s="1">
        <v>4.6486289999999996E-13</v>
      </c>
    </row>
    <row r="400" spans="4:10" x14ac:dyDescent="0.25">
      <c r="E400" s="1">
        <v>0</v>
      </c>
      <c r="F400" s="1">
        <v>4.6505370000000004E-13</v>
      </c>
      <c r="I400" s="1">
        <v>0.2</v>
      </c>
      <c r="J400" s="1">
        <v>8.1454339999999998E-11</v>
      </c>
    </row>
    <row r="401" spans="5:10" x14ac:dyDescent="0.25">
      <c r="E401" s="1">
        <v>0</v>
      </c>
      <c r="F401" s="1">
        <v>3.1512210000000003E-13</v>
      </c>
      <c r="I401" s="1">
        <v>0.4</v>
      </c>
      <c r="J401" s="1">
        <v>2.1199240000000001E-8</v>
      </c>
    </row>
    <row r="402" spans="5:10" x14ac:dyDescent="0.25">
      <c r="E402" s="1">
        <v>0.2</v>
      </c>
      <c r="F402" s="1">
        <v>5.7685289999999998E-11</v>
      </c>
      <c r="I402" s="1">
        <v>0.6</v>
      </c>
      <c r="J402" s="1">
        <v>2.3446739999999999E-6</v>
      </c>
    </row>
    <row r="403" spans="5:10" x14ac:dyDescent="0.25">
      <c r="E403" s="1">
        <v>0.4</v>
      </c>
      <c r="F403" s="1">
        <v>1.5401150000000002E-8</v>
      </c>
      <c r="I403" s="1">
        <v>0.8</v>
      </c>
      <c r="J403" s="1">
        <v>1.428449E-5</v>
      </c>
    </row>
    <row r="404" spans="5:10" x14ac:dyDescent="0.25">
      <c r="E404" s="1">
        <v>0.50512440000000003</v>
      </c>
      <c r="F404" s="1">
        <v>3.0539880000000001E-7</v>
      </c>
      <c r="I404" s="1">
        <v>1</v>
      </c>
      <c r="J404" s="1">
        <v>3.4853729999999997E-5</v>
      </c>
    </row>
    <row r="405" spans="5:10" x14ac:dyDescent="0.25">
      <c r="E405" s="1">
        <v>0.6</v>
      </c>
      <c r="F405" s="1">
        <v>1.29285E-6</v>
      </c>
      <c r="I405" s="1">
        <v>1.2</v>
      </c>
      <c r="J405" s="1">
        <v>6.064994E-5</v>
      </c>
    </row>
    <row r="406" spans="5:10" x14ac:dyDescent="0.25">
      <c r="E406" s="1">
        <v>0.8</v>
      </c>
      <c r="F406" s="1">
        <v>4.0182090000000004E-6</v>
      </c>
      <c r="I406" s="1">
        <v>1.4</v>
      </c>
      <c r="J406" s="1">
        <v>8.9648910000000002E-5</v>
      </c>
    </row>
    <row r="407" spans="5:10" x14ac:dyDescent="0.25">
      <c r="E407" s="1">
        <v>1</v>
      </c>
      <c r="F407" s="1">
        <v>6.5053610000000004E-6</v>
      </c>
      <c r="I407" s="1">
        <v>1.6</v>
      </c>
      <c r="J407" s="1">
        <v>1.2073370000000001E-4</v>
      </c>
    </row>
    <row r="408" spans="5:10" x14ac:dyDescent="0.25">
      <c r="E408" s="1">
        <v>1.2</v>
      </c>
      <c r="F408" s="1">
        <v>8.7181319999999996E-6</v>
      </c>
      <c r="I408" s="1">
        <v>1.8</v>
      </c>
      <c r="J408" s="1">
        <v>1.532425E-4</v>
      </c>
    </row>
    <row r="409" spans="5:10" x14ac:dyDescent="0.25">
      <c r="E409" s="1">
        <v>1.4</v>
      </c>
      <c r="F409" s="1">
        <v>1.0709490000000001E-5</v>
      </c>
      <c r="I409" s="1">
        <v>2</v>
      </c>
      <c r="J409" s="1">
        <v>1.867548E-4</v>
      </c>
    </row>
    <row r="410" spans="5:10" x14ac:dyDescent="0.25">
      <c r="E410" s="1">
        <v>1.6</v>
      </c>
      <c r="F410" s="1">
        <v>1.2516830000000001E-5</v>
      </c>
      <c r="I410" s="1">
        <v>2.2000000000000002</v>
      </c>
      <c r="J410" s="1">
        <v>2.2098659999999999E-4</v>
      </c>
    </row>
    <row r="411" spans="5:10" x14ac:dyDescent="0.25">
      <c r="E411" s="1">
        <v>1.8</v>
      </c>
      <c r="F411" s="1">
        <v>1.4165509999999999E-5</v>
      </c>
      <c r="I411" s="1">
        <v>2.4</v>
      </c>
      <c r="J411" s="1">
        <v>2.5573639999999998E-4</v>
      </c>
    </row>
    <row r="412" spans="5:10" x14ac:dyDescent="0.25">
      <c r="E412" s="1">
        <v>2</v>
      </c>
      <c r="F412" s="1">
        <v>1.567357E-5</v>
      </c>
      <c r="I412" s="1">
        <v>2.6</v>
      </c>
      <c r="J412" s="1">
        <v>2.9085519999999998E-4</v>
      </c>
    </row>
    <row r="413" spans="5:10" x14ac:dyDescent="0.25">
      <c r="E413" s="1">
        <v>2.2000000000000002</v>
      </c>
      <c r="F413" s="1">
        <v>1.7054460000000001E-5</v>
      </c>
      <c r="I413" s="1">
        <v>2.8</v>
      </c>
      <c r="J413" s="1">
        <v>3.262289E-4</v>
      </c>
    </row>
    <row r="414" spans="5:10" x14ac:dyDescent="0.25">
      <c r="E414" s="1">
        <v>2.4</v>
      </c>
      <c r="F414" s="1">
        <v>1.8318800000000002E-5</v>
      </c>
      <c r="I414" s="1">
        <v>3</v>
      </c>
      <c r="J414" s="1">
        <v>3.6176790000000002E-4</v>
      </c>
    </row>
    <row r="415" spans="5:10" x14ac:dyDescent="0.25">
      <c r="E415" s="1">
        <v>2.6</v>
      </c>
      <c r="F415" s="1">
        <v>1.94753E-5</v>
      </c>
      <c r="I415" s="1">
        <v>3.2</v>
      </c>
      <c r="J415" s="1">
        <v>3.9739970000000002E-4</v>
      </c>
    </row>
    <row r="416" spans="5:10" x14ac:dyDescent="0.25">
      <c r="E416" s="1">
        <v>2.8</v>
      </c>
      <c r="F416" s="1">
        <v>2.0531409999999999E-5</v>
      </c>
      <c r="I416" s="1">
        <v>3.4</v>
      </c>
      <c r="J416" s="1">
        <v>4.3306319999999998E-4</v>
      </c>
    </row>
    <row r="417" spans="4:11" x14ac:dyDescent="0.25">
      <c r="E417" s="1">
        <v>3</v>
      </c>
      <c r="F417" s="1">
        <v>2.149369E-5</v>
      </c>
      <c r="I417" s="1">
        <v>3.6</v>
      </c>
      <c r="J417" s="1">
        <v>4.6870480000000002E-4</v>
      </c>
    </row>
    <row r="418" spans="4:11" x14ac:dyDescent="0.25">
      <c r="E418" s="1">
        <v>3.2</v>
      </c>
      <c r="F418" s="1">
        <v>2.2368089999999999E-5</v>
      </c>
      <c r="I418" s="1">
        <v>3.8</v>
      </c>
      <c r="J418" s="1">
        <v>5.0427879999999999E-4</v>
      </c>
    </row>
    <row r="419" spans="4:11" x14ac:dyDescent="0.25">
      <c r="E419" s="1">
        <v>3.4</v>
      </c>
      <c r="F419" s="1">
        <v>2.3160080000000001E-5</v>
      </c>
      <c r="I419" s="1">
        <v>4</v>
      </c>
      <c r="J419" s="1">
        <v>5.3974939999999999E-4</v>
      </c>
    </row>
    <row r="420" spans="4:11" x14ac:dyDescent="0.25">
      <c r="E420" s="1">
        <v>3.6</v>
      </c>
      <c r="F420" s="1">
        <v>2.3874769999999998E-5</v>
      </c>
      <c r="I420" s="1">
        <v>4.2</v>
      </c>
      <c r="J420" s="1">
        <v>5.7509059999999999E-4</v>
      </c>
    </row>
    <row r="421" spans="4:11" x14ac:dyDescent="0.25">
      <c r="E421" s="1">
        <v>3.8</v>
      </c>
      <c r="F421" s="1">
        <v>2.4516949999999999E-5</v>
      </c>
      <c r="I421" s="1">
        <v>4.4000000000000004</v>
      </c>
      <c r="J421" s="1">
        <v>6.102805E-4</v>
      </c>
    </row>
    <row r="422" spans="4:11" x14ac:dyDescent="0.25">
      <c r="E422" s="1">
        <v>4</v>
      </c>
      <c r="F422" s="1">
        <v>2.5091200000000001E-5</v>
      </c>
      <c r="I422" s="1">
        <v>4.5999999999999996</v>
      </c>
      <c r="J422" s="1">
        <v>6.4529720000000004E-4</v>
      </c>
    </row>
    <row r="423" spans="4:11" x14ac:dyDescent="0.25">
      <c r="E423" s="1">
        <v>4.2</v>
      </c>
      <c r="F423" s="1">
        <v>2.5601830000000001E-5</v>
      </c>
      <c r="I423" s="1">
        <v>4.8</v>
      </c>
      <c r="J423" s="1">
        <v>6.801178E-4</v>
      </c>
    </row>
    <row r="424" spans="4:11" x14ac:dyDescent="0.25">
      <c r="E424" s="1">
        <v>4.4000000000000004</v>
      </c>
      <c r="F424" s="1">
        <v>2.6052989999999999E-5</v>
      </c>
      <c r="I424" s="1">
        <v>5</v>
      </c>
      <c r="J424" s="1">
        <v>7.1472009999999999E-4</v>
      </c>
    </row>
    <row r="425" spans="4:11" x14ac:dyDescent="0.25">
      <c r="E425" s="1">
        <v>4.5999999999999996</v>
      </c>
      <c r="F425" s="1">
        <v>2.6448589999999999E-5</v>
      </c>
      <c r="I425" s="1">
        <v>5</v>
      </c>
      <c r="J425" s="1">
        <v>7.1472009999999999E-4</v>
      </c>
    </row>
    <row r="426" spans="4:11" x14ac:dyDescent="0.25">
      <c r="E426" s="1">
        <v>4.8</v>
      </c>
      <c r="F426" s="1">
        <v>2.679239E-5</v>
      </c>
      <c r="I426" s="1">
        <v>5</v>
      </c>
      <c r="J426" s="1">
        <v>0</v>
      </c>
    </row>
    <row r="427" spans="4:11" x14ac:dyDescent="0.25">
      <c r="E427" s="1">
        <v>5</v>
      </c>
      <c r="F427" s="1">
        <v>2.7087949999999999E-5</v>
      </c>
      <c r="I427" s="1">
        <v>5</v>
      </c>
      <c r="J427" s="1">
        <v>0</v>
      </c>
    </row>
    <row r="428" spans="4:11" x14ac:dyDescent="0.25">
      <c r="E428" s="1">
        <v>5</v>
      </c>
      <c r="F428" s="1">
        <v>2.7087949999999999E-5</v>
      </c>
    </row>
    <row r="430" spans="4:11" x14ac:dyDescent="0.25">
      <c r="D430" t="s">
        <v>134</v>
      </c>
    </row>
    <row r="431" spans="4:11" x14ac:dyDescent="0.25">
      <c r="E431" t="s">
        <v>132</v>
      </c>
      <c r="I431" t="s">
        <v>133</v>
      </c>
    </row>
    <row r="432" spans="4:11" x14ac:dyDescent="0.25">
      <c r="E432" t="s">
        <v>126</v>
      </c>
      <c r="F432" t="s">
        <v>127</v>
      </c>
      <c r="J432" t="s">
        <v>126</v>
      </c>
      <c r="K432" t="s">
        <v>127</v>
      </c>
    </row>
    <row r="433" spans="6:11" x14ac:dyDescent="0.25">
      <c r="F433" s="1">
        <v>0</v>
      </c>
      <c r="G433" s="1">
        <v>1.756917E-13</v>
      </c>
      <c r="J433" s="1">
        <v>0</v>
      </c>
      <c r="K433" s="1">
        <v>7.7693519999999997E-13</v>
      </c>
    </row>
    <row r="434" spans="6:11" x14ac:dyDescent="0.25">
      <c r="F434" s="1">
        <v>0</v>
      </c>
      <c r="G434" s="1">
        <v>0</v>
      </c>
      <c r="J434" s="1">
        <v>0</v>
      </c>
      <c r="K434" s="1">
        <v>7.7693519999999997E-13</v>
      </c>
    </row>
    <row r="435" spans="6:11" x14ac:dyDescent="0.25">
      <c r="F435" s="1">
        <v>0</v>
      </c>
      <c r="G435" s="1">
        <v>7.7669410000000004E-13</v>
      </c>
      <c r="J435" s="1">
        <v>0.2</v>
      </c>
      <c r="K435" s="1">
        <v>5.8139670000000002E-11</v>
      </c>
    </row>
    <row r="436" spans="6:11" x14ac:dyDescent="0.25">
      <c r="F436" s="1">
        <v>0</v>
      </c>
      <c r="G436" s="1">
        <v>1.756917E-13</v>
      </c>
      <c r="J436" s="1">
        <v>0.4</v>
      </c>
      <c r="K436" s="1">
        <v>5.6400239999999998E-9</v>
      </c>
    </row>
    <row r="437" spans="6:11" x14ac:dyDescent="0.25">
      <c r="F437" s="1">
        <v>0.2</v>
      </c>
      <c r="G437" s="1">
        <v>1.126441E-11</v>
      </c>
      <c r="J437" s="1">
        <v>0.6</v>
      </c>
      <c r="K437" s="1">
        <v>5.9816520000000002E-7</v>
      </c>
    </row>
    <row r="438" spans="6:11" x14ac:dyDescent="0.25">
      <c r="F438" s="1">
        <v>0.4</v>
      </c>
      <c r="G438" s="1">
        <v>8.5900499999999997E-10</v>
      </c>
      <c r="J438" s="1">
        <v>0.8</v>
      </c>
      <c r="K438" s="1">
        <v>7.0302619999999996E-6</v>
      </c>
    </row>
    <row r="439" spans="6:11" x14ac:dyDescent="0.25">
      <c r="F439" s="1">
        <v>0.6</v>
      </c>
      <c r="G439" s="1">
        <v>9.5281369999999997E-8</v>
      </c>
      <c r="J439" s="1">
        <v>1</v>
      </c>
      <c r="K439" s="1">
        <v>2.1717180000000001E-5</v>
      </c>
    </row>
    <row r="440" spans="6:11" x14ac:dyDescent="0.25">
      <c r="F440" s="1">
        <v>0.65611489999999995</v>
      </c>
      <c r="G440" s="1">
        <v>2.8227569999999998E-7</v>
      </c>
      <c r="J440" s="1">
        <v>1.2</v>
      </c>
      <c r="K440" s="1">
        <v>4.1616599999999997E-5</v>
      </c>
    </row>
    <row r="441" spans="6:11" x14ac:dyDescent="0.25">
      <c r="F441" s="1">
        <v>0.8</v>
      </c>
      <c r="G441" s="1">
        <v>1.373381E-6</v>
      </c>
      <c r="J441" s="1">
        <v>1.4</v>
      </c>
      <c r="K441" s="1">
        <v>6.450471E-5</v>
      </c>
    </row>
    <row r="442" spans="6:11" x14ac:dyDescent="0.25">
      <c r="F442" s="1">
        <v>1</v>
      </c>
      <c r="G442" s="1">
        <v>3.2823770000000001E-6</v>
      </c>
      <c r="J442" s="1">
        <v>1.6</v>
      </c>
      <c r="K442" s="1">
        <v>8.9228259999999998E-5</v>
      </c>
    </row>
    <row r="443" spans="6:11" x14ac:dyDescent="0.25">
      <c r="F443" s="1">
        <v>1.2</v>
      </c>
      <c r="G443" s="1">
        <v>5.083388E-6</v>
      </c>
      <c r="J443" s="1">
        <v>1.8</v>
      </c>
      <c r="K443" s="1">
        <v>1.152188E-4</v>
      </c>
    </row>
    <row r="444" spans="6:11" x14ac:dyDescent="0.25">
      <c r="F444" s="1">
        <v>1.4</v>
      </c>
      <c r="G444" s="1">
        <v>6.7377580000000002E-6</v>
      </c>
      <c r="J444" s="1">
        <v>2</v>
      </c>
      <c r="K444" s="1">
        <v>1.4214410000000001E-4</v>
      </c>
    </row>
    <row r="445" spans="6:11" x14ac:dyDescent="0.25">
      <c r="F445" s="1">
        <v>1.6</v>
      </c>
      <c r="G445" s="1">
        <v>8.2632920000000008E-6</v>
      </c>
      <c r="J445" s="1">
        <v>2.2000000000000002</v>
      </c>
      <c r="K445" s="1">
        <v>1.6974970000000001E-4</v>
      </c>
    </row>
    <row r="446" spans="6:11" x14ac:dyDescent="0.25">
      <c r="F446" s="1">
        <v>1.8</v>
      </c>
      <c r="G446" s="1">
        <v>9.6783500000000003E-6</v>
      </c>
      <c r="J446" s="1">
        <v>2.4</v>
      </c>
      <c r="K446" s="1">
        <v>1.9784760000000001E-4</v>
      </c>
    </row>
    <row r="447" spans="6:11" x14ac:dyDescent="0.25">
      <c r="F447" s="1">
        <v>2</v>
      </c>
      <c r="G447" s="1">
        <v>1.0997739999999999E-5</v>
      </c>
      <c r="J447" s="1">
        <v>2.6</v>
      </c>
      <c r="K447" s="1">
        <v>2.262818E-4</v>
      </c>
    </row>
    <row r="448" spans="6:11" x14ac:dyDescent="0.25">
      <c r="F448" s="1">
        <v>2.2000000000000002</v>
      </c>
      <c r="G448" s="1">
        <v>1.22331E-5</v>
      </c>
      <c r="J448" s="1">
        <v>2.8</v>
      </c>
      <c r="K448" s="1">
        <v>2.5488779999999998E-4</v>
      </c>
    </row>
    <row r="449" spans="6:11" x14ac:dyDescent="0.25">
      <c r="F449" s="1">
        <v>2.4</v>
      </c>
      <c r="G449" s="1">
        <v>1.339362E-5</v>
      </c>
      <c r="J449" s="1">
        <v>3</v>
      </c>
      <c r="K449" s="1">
        <v>2.8347959999999999E-4</v>
      </c>
    </row>
    <row r="450" spans="6:11" x14ac:dyDescent="0.25">
      <c r="F450" s="1">
        <v>2.6</v>
      </c>
      <c r="G450" s="1">
        <v>1.448668E-5</v>
      </c>
      <c r="J450" s="1">
        <v>3.2</v>
      </c>
      <c r="K450" s="1">
        <v>3.119148E-4</v>
      </c>
    </row>
    <row r="451" spans="6:11" x14ac:dyDescent="0.25">
      <c r="F451" s="1">
        <v>2.8</v>
      </c>
      <c r="G451" s="1">
        <v>1.5518289999999999E-5</v>
      </c>
      <c r="J451" s="1">
        <v>3.4</v>
      </c>
      <c r="K451" s="1">
        <v>3.4016189999999999E-4</v>
      </c>
    </row>
    <row r="452" spans="6:11" x14ac:dyDescent="0.25">
      <c r="F452" s="1">
        <v>3</v>
      </c>
      <c r="G452" s="1">
        <v>1.649344E-5</v>
      </c>
      <c r="J452" s="1">
        <v>3.6</v>
      </c>
      <c r="K452" s="1">
        <v>3.6824809999999998E-4</v>
      </c>
    </row>
    <row r="453" spans="6:11" x14ac:dyDescent="0.25">
      <c r="F453" s="1">
        <v>3.2</v>
      </c>
      <c r="G453" s="1">
        <v>1.7416290000000001E-5</v>
      </c>
      <c r="J453" s="1">
        <v>3.8</v>
      </c>
      <c r="K453" s="1">
        <v>3.9619500000000001E-4</v>
      </c>
    </row>
    <row r="454" spans="6:11" x14ac:dyDescent="0.25">
      <c r="F454" s="1">
        <v>3.4</v>
      </c>
      <c r="G454" s="1">
        <v>1.82904E-5</v>
      </c>
      <c r="J454" s="1">
        <v>4</v>
      </c>
      <c r="K454" s="1">
        <v>4.2400620000000001E-4</v>
      </c>
    </row>
    <row r="455" spans="6:11" x14ac:dyDescent="0.25">
      <c r="F455" s="1">
        <v>3.6</v>
      </c>
      <c r="G455" s="1">
        <v>1.911884E-5</v>
      </c>
      <c r="J455" s="1">
        <v>4.2</v>
      </c>
      <c r="K455" s="1">
        <v>4.5167329999999998E-4</v>
      </c>
    </row>
    <row r="456" spans="6:11" x14ac:dyDescent="0.25">
      <c r="F456" s="1">
        <v>3.8</v>
      </c>
      <c r="G456" s="1">
        <v>1.9904290000000001E-5</v>
      </c>
      <c r="J456" s="1">
        <v>4.4000000000000004</v>
      </c>
      <c r="K456" s="1">
        <v>4.7918139999999999E-4</v>
      </c>
    </row>
    <row r="457" spans="6:11" x14ac:dyDescent="0.25">
      <c r="F457" s="1">
        <v>4</v>
      </c>
      <c r="G457" s="1">
        <v>2.0649109999999999E-5</v>
      </c>
      <c r="J457" s="1">
        <v>4.5999999999999996</v>
      </c>
      <c r="K457" s="1">
        <v>5.0651229999999997E-4</v>
      </c>
    </row>
    <row r="458" spans="6:11" x14ac:dyDescent="0.25">
      <c r="F458" s="1">
        <v>4.2</v>
      </c>
      <c r="G458" s="1">
        <v>2.1355399999999999E-5</v>
      </c>
      <c r="J458" s="1">
        <v>4.8</v>
      </c>
      <c r="K458" s="1">
        <v>5.3364639999999995E-4</v>
      </c>
    </row>
    <row r="459" spans="6:11" x14ac:dyDescent="0.25">
      <c r="F459" s="1">
        <v>4.4000000000000004</v>
      </c>
      <c r="G459" s="1">
        <v>2.2025070000000002E-5</v>
      </c>
      <c r="J459" s="1">
        <v>5</v>
      </c>
      <c r="K459" s="1">
        <v>5.6056360000000002E-4</v>
      </c>
    </row>
    <row r="460" spans="6:11" x14ac:dyDescent="0.25">
      <c r="F460" s="1">
        <v>4.5999999999999996</v>
      </c>
      <c r="G460" s="1">
        <v>2.2659830000000002E-5</v>
      </c>
      <c r="J460" s="1">
        <v>5</v>
      </c>
      <c r="K460" s="1">
        <v>5.6056360000000002E-4</v>
      </c>
    </row>
    <row r="461" spans="6:11" x14ac:dyDescent="0.25">
      <c r="F461" s="1">
        <v>4.8</v>
      </c>
      <c r="G461" s="1">
        <v>2.3261260000000001E-5</v>
      </c>
      <c r="J461" s="1">
        <v>5</v>
      </c>
      <c r="K461" s="1">
        <v>0</v>
      </c>
    </row>
    <row r="462" spans="6:11" x14ac:dyDescent="0.25">
      <c r="F462" s="1">
        <v>5</v>
      </c>
      <c r="G462" s="1">
        <v>2.383082E-5</v>
      </c>
      <c r="J462" s="1">
        <v>5</v>
      </c>
      <c r="K462" s="1">
        <v>0</v>
      </c>
    </row>
    <row r="463" spans="6:11" x14ac:dyDescent="0.25">
      <c r="F463" s="1">
        <v>5</v>
      </c>
      <c r="G463" s="1">
        <v>2.383082E-5</v>
      </c>
    </row>
    <row r="466" spans="5:12" x14ac:dyDescent="0.25">
      <c r="E466" t="s">
        <v>135</v>
      </c>
    </row>
    <row r="467" spans="5:12" x14ac:dyDescent="0.25">
      <c r="E467" t="s">
        <v>132</v>
      </c>
      <c r="J467" t="s">
        <v>133</v>
      </c>
    </row>
    <row r="468" spans="5:12" x14ac:dyDescent="0.25">
      <c r="F468" t="s">
        <v>126</v>
      </c>
      <c r="G468" t="s">
        <v>127</v>
      </c>
      <c r="K468" t="s">
        <v>126</v>
      </c>
      <c r="L468" t="s">
        <v>127</v>
      </c>
    </row>
    <row r="469" spans="5:12" x14ac:dyDescent="0.25">
      <c r="F469" s="1">
        <v>0</v>
      </c>
      <c r="G469" s="1">
        <v>7.0577789999999995E-14</v>
      </c>
      <c r="K469" s="1">
        <v>0</v>
      </c>
      <c r="L469" s="1">
        <v>2.56373E-12</v>
      </c>
    </row>
    <row r="470" spans="5:12" x14ac:dyDescent="0.25">
      <c r="F470" s="1">
        <v>0</v>
      </c>
      <c r="G470" s="1">
        <v>0</v>
      </c>
      <c r="K470" s="1">
        <v>0</v>
      </c>
      <c r="L470" s="1">
        <v>2.56373E-12</v>
      </c>
    </row>
    <row r="471" spans="5:12" x14ac:dyDescent="0.25">
      <c r="F471" s="1">
        <v>0</v>
      </c>
      <c r="G471" s="1">
        <v>2.5640590000000001E-12</v>
      </c>
      <c r="K471" s="1">
        <v>0.2</v>
      </c>
      <c r="L471" s="1">
        <v>1.9082509999999999E-10</v>
      </c>
    </row>
    <row r="472" spans="5:12" x14ac:dyDescent="0.25">
      <c r="F472" s="1">
        <v>0</v>
      </c>
      <c r="G472" s="1">
        <v>7.0577789999999995E-14</v>
      </c>
      <c r="K472" s="1">
        <v>0.4</v>
      </c>
      <c r="L472" s="1">
        <v>1.6005369999999999E-8</v>
      </c>
    </row>
    <row r="473" spans="5:12" x14ac:dyDescent="0.25">
      <c r="F473" s="1">
        <v>0.2</v>
      </c>
      <c r="G473" s="1">
        <v>3.204137E-12</v>
      </c>
      <c r="K473" s="1">
        <v>0.6</v>
      </c>
      <c r="L473" s="1">
        <v>9.7170099999999997E-7</v>
      </c>
    </row>
    <row r="474" spans="5:12" x14ac:dyDescent="0.25">
      <c r="F474" s="1">
        <v>0.4</v>
      </c>
      <c r="G474" s="1">
        <v>1.7941140000000001E-10</v>
      </c>
      <c r="K474" s="1">
        <v>0.8</v>
      </c>
      <c r="L474" s="1">
        <v>7.9003829999999999E-6</v>
      </c>
    </row>
    <row r="475" spans="5:12" x14ac:dyDescent="0.25">
      <c r="F475" s="1">
        <v>0.6</v>
      </c>
      <c r="G475" s="1">
        <v>1.2322149999999999E-8</v>
      </c>
      <c r="K475" s="1">
        <v>1</v>
      </c>
      <c r="L475" s="1">
        <v>2.044871E-5</v>
      </c>
    </row>
    <row r="476" spans="5:12" x14ac:dyDescent="0.25">
      <c r="F476" s="1">
        <v>0.76344469999999998</v>
      </c>
      <c r="G476" s="1">
        <v>2.4240289999999998E-7</v>
      </c>
      <c r="K476" s="1">
        <v>1.2</v>
      </c>
      <c r="L476" s="1">
        <v>3.5890879999999997E-5</v>
      </c>
    </row>
    <row r="477" spans="5:12" x14ac:dyDescent="0.25">
      <c r="F477" s="1">
        <v>0.8</v>
      </c>
      <c r="G477" s="1">
        <v>3.8755149999999999E-7</v>
      </c>
      <c r="K477" s="1">
        <v>1.4</v>
      </c>
      <c r="L477" s="1">
        <v>5.2952099999999997E-5</v>
      </c>
    </row>
    <row r="478" spans="5:12" x14ac:dyDescent="0.25">
      <c r="F478" s="1">
        <v>1</v>
      </c>
      <c r="G478" s="1">
        <v>1.6928619999999999E-6</v>
      </c>
      <c r="K478" s="1">
        <v>1.6</v>
      </c>
      <c r="L478" s="1">
        <v>7.1034900000000007E-5</v>
      </c>
    </row>
    <row r="479" spans="5:12" x14ac:dyDescent="0.25">
      <c r="F479" s="1">
        <v>1.2</v>
      </c>
      <c r="G479" s="1">
        <v>3.1241240000000001E-6</v>
      </c>
      <c r="K479" s="1">
        <v>1.8</v>
      </c>
      <c r="L479" s="1">
        <v>8.9820780000000004E-5</v>
      </c>
    </row>
    <row r="480" spans="5:12" x14ac:dyDescent="0.25">
      <c r="F480" s="1">
        <v>1.4</v>
      </c>
      <c r="G480" s="1">
        <v>4.4514210000000002E-6</v>
      </c>
      <c r="K480" s="1">
        <v>2</v>
      </c>
      <c r="L480" s="1">
        <v>1.091208E-4</v>
      </c>
    </row>
    <row r="481" spans="6:12" x14ac:dyDescent="0.25">
      <c r="F481" s="1">
        <v>1.6</v>
      </c>
      <c r="G481" s="1">
        <v>5.6824099999999999E-6</v>
      </c>
      <c r="K481" s="1">
        <v>2.2000000000000002</v>
      </c>
      <c r="L481" s="1">
        <v>1.288133E-4</v>
      </c>
    </row>
    <row r="482" spans="6:12" x14ac:dyDescent="0.25">
      <c r="F482" s="1">
        <v>1.8</v>
      </c>
      <c r="G482" s="1">
        <v>6.8329509999999998E-6</v>
      </c>
      <c r="K482" s="1">
        <v>2.4</v>
      </c>
      <c r="L482" s="1">
        <v>1.488142E-4</v>
      </c>
    </row>
    <row r="483" spans="6:12" x14ac:dyDescent="0.25">
      <c r="F483" s="1">
        <v>2</v>
      </c>
      <c r="G483" s="1">
        <v>7.9152610000000002E-6</v>
      </c>
      <c r="K483" s="1">
        <v>2.6</v>
      </c>
      <c r="L483" s="1">
        <v>1.6906190000000001E-4</v>
      </c>
    </row>
    <row r="484" spans="6:12" x14ac:dyDescent="0.25">
      <c r="F484" s="1">
        <v>2.2000000000000002</v>
      </c>
      <c r="G484" s="1">
        <v>8.9385510000000004E-6</v>
      </c>
      <c r="K484" s="1">
        <v>2.8</v>
      </c>
      <c r="L484" s="1">
        <v>1.8950689999999999E-4</v>
      </c>
    </row>
    <row r="485" spans="6:12" x14ac:dyDescent="0.25">
      <c r="F485" s="1">
        <v>2.4</v>
      </c>
      <c r="G485" s="1">
        <v>9.9099290000000008E-6</v>
      </c>
      <c r="K485" s="1">
        <v>3</v>
      </c>
      <c r="L485" s="1">
        <v>2.1010429999999999E-4</v>
      </c>
    </row>
    <row r="486" spans="6:12" x14ac:dyDescent="0.25">
      <c r="F486" s="1">
        <v>2.6</v>
      </c>
      <c r="G486" s="1">
        <v>1.083502E-5</v>
      </c>
      <c r="K486" s="1">
        <v>3.2</v>
      </c>
      <c r="L486" s="1">
        <v>2.3080950000000001E-4</v>
      </c>
    </row>
    <row r="487" spans="6:12" x14ac:dyDescent="0.25">
      <c r="F487" s="1">
        <v>2.8</v>
      </c>
      <c r="G487" s="1">
        <v>1.1718349999999999E-5</v>
      </c>
      <c r="K487" s="1">
        <v>3.4</v>
      </c>
      <c r="L487" s="1">
        <v>2.515873E-4</v>
      </c>
    </row>
    <row r="488" spans="6:12" x14ac:dyDescent="0.25">
      <c r="F488" s="1">
        <v>3</v>
      </c>
      <c r="G488" s="1">
        <v>1.256365E-5</v>
      </c>
      <c r="K488" s="1">
        <v>3.6</v>
      </c>
      <c r="L488" s="1">
        <v>2.724259E-4</v>
      </c>
    </row>
    <row r="489" spans="6:12" x14ac:dyDescent="0.25">
      <c r="F489" s="1">
        <v>3.2</v>
      </c>
      <c r="G489" s="1">
        <v>1.3373999999999999E-5</v>
      </c>
      <c r="K489" s="1">
        <v>3.8</v>
      </c>
      <c r="L489" s="1">
        <v>2.9332879999999998E-4</v>
      </c>
    </row>
    <row r="490" spans="6:12" x14ac:dyDescent="0.25">
      <c r="F490" s="1">
        <v>3.4</v>
      </c>
      <c r="G490" s="1">
        <v>1.415203E-5</v>
      </c>
      <c r="K490" s="1">
        <v>4</v>
      </c>
      <c r="L490" s="1">
        <v>3.1430180000000001E-4</v>
      </c>
    </row>
    <row r="491" spans="6:12" x14ac:dyDescent="0.25">
      <c r="F491" s="1">
        <v>3.6</v>
      </c>
      <c r="G491" s="1">
        <v>1.489995E-5</v>
      </c>
      <c r="K491" s="1">
        <v>4.2</v>
      </c>
      <c r="L491" s="1">
        <v>3.3535079999999999E-4</v>
      </c>
    </row>
    <row r="492" spans="6:12" x14ac:dyDescent="0.25">
      <c r="F492" s="1">
        <v>3.8</v>
      </c>
      <c r="G492" s="1">
        <v>1.561967E-5</v>
      </c>
      <c r="K492" s="1">
        <v>4.4000000000000004</v>
      </c>
      <c r="L492" s="1">
        <v>3.5647720000000002E-4</v>
      </c>
    </row>
    <row r="493" spans="6:12" x14ac:dyDescent="0.25">
      <c r="F493" s="1">
        <v>4</v>
      </c>
      <c r="G493" s="1">
        <v>1.631288E-5</v>
      </c>
      <c r="K493" s="1">
        <v>4.5999999999999996</v>
      </c>
      <c r="L493" s="1">
        <v>3.7766090000000002E-4</v>
      </c>
    </row>
    <row r="494" spans="6:12" x14ac:dyDescent="0.25">
      <c r="F494" s="1">
        <v>4.2</v>
      </c>
      <c r="G494" s="1">
        <v>1.698101E-5</v>
      </c>
      <c r="K494" s="1">
        <v>4.8</v>
      </c>
      <c r="L494" s="1">
        <v>3.9886099999999997E-4</v>
      </c>
    </row>
    <row r="495" spans="6:12" x14ac:dyDescent="0.25">
      <c r="F495" s="1">
        <v>4.4000000000000004</v>
      </c>
      <c r="G495" s="1">
        <v>1.762536E-5</v>
      </c>
      <c r="K495" s="1">
        <v>5</v>
      </c>
      <c r="L495" s="1">
        <v>4.2003409999999999E-4</v>
      </c>
    </row>
    <row r="496" spans="6:12" x14ac:dyDescent="0.25">
      <c r="F496" s="1">
        <v>4.5999999999999996</v>
      </c>
      <c r="G496" s="1">
        <v>1.8247060000000001E-5</v>
      </c>
      <c r="K496" s="1">
        <v>5</v>
      </c>
      <c r="L496" s="1">
        <v>4.2003409999999999E-4</v>
      </c>
    </row>
    <row r="497" spans="6:22" x14ac:dyDescent="0.25">
      <c r="F497" s="1">
        <v>4.8</v>
      </c>
      <c r="G497" s="1">
        <v>1.8847159999999999E-5</v>
      </c>
      <c r="K497" s="1">
        <v>5</v>
      </c>
      <c r="L497" s="1">
        <v>0</v>
      </c>
    </row>
    <row r="498" spans="6:22" x14ac:dyDescent="0.25">
      <c r="F498" s="1">
        <v>5</v>
      </c>
      <c r="G498" s="1">
        <v>1.9426559999999999E-5</v>
      </c>
      <c r="K498" s="1">
        <v>5</v>
      </c>
      <c r="L498" s="1">
        <v>0</v>
      </c>
    </row>
    <row r="499" spans="6:22" x14ac:dyDescent="0.25">
      <c r="F499" s="1">
        <v>5</v>
      </c>
      <c r="G499" s="1">
        <v>1.9426559999999999E-5</v>
      </c>
    </row>
    <row r="503" spans="6:22" x14ac:dyDescent="0.25">
      <c r="F503" t="s">
        <v>136</v>
      </c>
      <c r="G503" t="s">
        <v>137</v>
      </c>
    </row>
    <row r="504" spans="6:22" x14ac:dyDescent="0.25">
      <c r="O504" t="s">
        <v>141</v>
      </c>
    </row>
    <row r="505" spans="6:22" x14ac:dyDescent="0.25">
      <c r="G505" t="s">
        <v>126</v>
      </c>
      <c r="H505" t="s">
        <v>127</v>
      </c>
      <c r="K505" t="s">
        <v>126</v>
      </c>
      <c r="L505" t="s">
        <v>127</v>
      </c>
    </row>
    <row r="506" spans="6:22" x14ac:dyDescent="0.25">
      <c r="G506" s="1">
        <v>0</v>
      </c>
      <c r="H506" s="1">
        <v>3.9474909999999998E-11</v>
      </c>
      <c r="K506" s="1">
        <v>0</v>
      </c>
      <c r="L506" s="1">
        <v>4.643124E-11</v>
      </c>
    </row>
    <row r="507" spans="6:22" x14ac:dyDescent="0.25">
      <c r="G507" s="1">
        <v>0</v>
      </c>
      <c r="H507" s="1">
        <v>0</v>
      </c>
      <c r="K507" s="1">
        <v>0</v>
      </c>
      <c r="L507" s="1">
        <v>4.643124E-11</v>
      </c>
      <c r="N507" t="s">
        <v>142</v>
      </c>
      <c r="O507" s="1">
        <v>3.9753999999999999E-5</v>
      </c>
      <c r="P507" s="1">
        <v>8.4841900000000005E-5</v>
      </c>
      <c r="Q507" s="1">
        <v>2.1482700000000001E-4</v>
      </c>
      <c r="R507" s="1">
        <v>2.71277E-4</v>
      </c>
      <c r="S507" s="1">
        <v>3.5389200000000002E-4</v>
      </c>
      <c r="T507" s="1">
        <v>4.2003400000000001E-4</v>
      </c>
      <c r="U507" s="1">
        <v>4.8391200000000002E-4</v>
      </c>
      <c r="V507" s="1">
        <v>6.0124899999999999E-4</v>
      </c>
    </row>
    <row r="508" spans="6:22" x14ac:dyDescent="0.25">
      <c r="G508" s="1">
        <v>0</v>
      </c>
      <c r="H508" s="1">
        <v>4.6431559999999997E-11</v>
      </c>
      <c r="K508" s="1">
        <v>0.2</v>
      </c>
      <c r="L508" s="1">
        <v>1.138056E-7</v>
      </c>
      <c r="O508" s="1">
        <v>2.3437299999999999E-14</v>
      </c>
      <c r="P508" s="1">
        <v>2.3955400000000001E-14</v>
      </c>
      <c r="Q508" s="1">
        <v>2.8656800000000003E-14</v>
      </c>
      <c r="R508" s="1">
        <v>3.6864300000000002E-14</v>
      </c>
      <c r="S508" s="1">
        <v>1.3061800000000001E-13</v>
      </c>
      <c r="T508" s="1">
        <v>2.56373E-12</v>
      </c>
      <c r="U508" s="1">
        <v>1.7702100000000001E-10</v>
      </c>
      <c r="V508" s="1">
        <v>8.4908300000000005E-6</v>
      </c>
    </row>
    <row r="509" spans="6:22" x14ac:dyDescent="0.25">
      <c r="G509" s="1">
        <v>0</v>
      </c>
      <c r="H509" s="1">
        <v>3.9474909999999998E-11</v>
      </c>
      <c r="K509" s="1">
        <v>0.4</v>
      </c>
      <c r="L509" s="1">
        <v>1.22632E-5</v>
      </c>
    </row>
    <row r="510" spans="6:22" x14ac:dyDescent="0.25">
      <c r="G510" s="1">
        <v>0.2</v>
      </c>
      <c r="H510" s="1">
        <v>1.034328E-7</v>
      </c>
      <c r="K510" s="1">
        <v>0.6</v>
      </c>
      <c r="L510" s="1">
        <v>5.3090739999999999E-5</v>
      </c>
      <c r="O510" t="s">
        <v>143</v>
      </c>
    </row>
    <row r="511" spans="6:22" x14ac:dyDescent="0.25">
      <c r="G511" s="1">
        <v>0.22561580000000001</v>
      </c>
      <c r="H511" s="1">
        <v>2.9097859999999998E-7</v>
      </c>
      <c r="K511" s="1">
        <v>0.8</v>
      </c>
      <c r="L511" s="1">
        <v>1.142905E-4</v>
      </c>
      <c r="O511" s="1">
        <v>5.8245300000000003E-5</v>
      </c>
      <c r="P511" s="1">
        <v>1.20452E-4</v>
      </c>
      <c r="Q511" s="1">
        <v>2.8848900000000001E-4</v>
      </c>
      <c r="R511" s="1">
        <v>3.6318199999999998E-4</v>
      </c>
      <c r="S511" s="1">
        <v>4.82826E-4</v>
      </c>
      <c r="T511" s="1">
        <v>5.6056400000000005E-4</v>
      </c>
      <c r="U511" s="1">
        <v>6.1896300000000004E-4</v>
      </c>
      <c r="V511" s="1">
        <v>7.3736400000000001E-4</v>
      </c>
    </row>
    <row r="512" spans="6:22" x14ac:dyDescent="0.25">
      <c r="G512" s="1">
        <v>0.4</v>
      </c>
      <c r="H512" s="1">
        <v>4.7530710000000001E-6</v>
      </c>
      <c r="K512" s="1">
        <v>1</v>
      </c>
      <c r="L512" s="1">
        <v>1.8737720000000001E-4</v>
      </c>
      <c r="O512" s="1">
        <v>2.4948000000000001E-14</v>
      </c>
      <c r="P512" s="1">
        <v>2.7486299999999999E-14</v>
      </c>
      <c r="Q512" s="1">
        <v>4.7254100000000001E-14</v>
      </c>
      <c r="R512" s="1">
        <v>7.4056200000000005E-14</v>
      </c>
      <c r="S512" s="1">
        <v>2.0203500000000001E-13</v>
      </c>
      <c r="T512" s="1">
        <v>7.7693499999999996E-13</v>
      </c>
      <c r="U512" s="1">
        <v>4.9062700000000003E-12</v>
      </c>
      <c r="V512" s="1">
        <v>4.8469400000000004E-10</v>
      </c>
    </row>
    <row r="513" spans="7:22" x14ac:dyDescent="0.25">
      <c r="G513" s="1">
        <v>0.6</v>
      </c>
      <c r="H513" s="1">
        <v>1.020433E-5</v>
      </c>
      <c r="K513" s="1">
        <v>1.2</v>
      </c>
      <c r="L513" s="1">
        <v>2.6756399999999997E-4</v>
      </c>
    </row>
    <row r="514" spans="7:22" x14ac:dyDescent="0.25">
      <c r="G514" s="1">
        <v>0.8</v>
      </c>
      <c r="H514" s="1">
        <v>1.493928E-5</v>
      </c>
      <c r="K514" s="1">
        <v>1.4</v>
      </c>
      <c r="L514" s="1">
        <v>3.492584E-4</v>
      </c>
      <c r="O514" t="s">
        <v>144</v>
      </c>
    </row>
    <row r="515" spans="7:22" x14ac:dyDescent="0.25">
      <c r="G515" s="1">
        <v>1</v>
      </c>
      <c r="H515" s="1">
        <v>1.9125259999999999E-5</v>
      </c>
      <c r="K515" s="1">
        <v>1.6</v>
      </c>
      <c r="L515" s="1">
        <v>4.2926569999999999E-4</v>
      </c>
      <c r="O515" s="1">
        <v>8.6756300000000001E-5</v>
      </c>
      <c r="P515" s="1">
        <v>1.77908E-4</v>
      </c>
      <c r="Q515" s="1">
        <v>4.1343E-4</v>
      </c>
      <c r="R515" s="1">
        <v>4.9947499999999998E-4</v>
      </c>
      <c r="S515" s="1">
        <v>6.2444300000000002E-4</v>
      </c>
      <c r="T515" s="1">
        <v>7.1471999999999996E-4</v>
      </c>
      <c r="U515" s="1">
        <v>7.7565499999999999E-4</v>
      </c>
      <c r="V515" s="1">
        <v>8.5609900000000003E-4</v>
      </c>
    </row>
    <row r="516" spans="7:22" x14ac:dyDescent="0.25">
      <c r="G516" s="1">
        <v>1.2</v>
      </c>
      <c r="H516" s="1">
        <v>2.2479189999999999E-5</v>
      </c>
      <c r="K516" s="1">
        <v>1.8</v>
      </c>
      <c r="L516" s="1">
        <v>5.0849840000000005E-4</v>
      </c>
      <c r="O516" s="1">
        <v>3.1270399999999999E-14</v>
      </c>
      <c r="P516" s="1">
        <v>3.5387900000000001E-14</v>
      </c>
      <c r="Q516" s="1">
        <v>6.4819900000000001E-14</v>
      </c>
      <c r="R516" s="1">
        <v>9.5715099999999994E-14</v>
      </c>
      <c r="S516" s="1">
        <v>2.12554E-13</v>
      </c>
      <c r="T516" s="1">
        <v>4.6486300000000002E-13</v>
      </c>
      <c r="U516" s="1">
        <v>9.8904099999999997E-13</v>
      </c>
      <c r="V516" s="1">
        <v>6.2792299999999997E-12</v>
      </c>
    </row>
    <row r="517" spans="7:22" x14ac:dyDescent="0.25">
      <c r="G517" s="1">
        <v>1.4</v>
      </c>
      <c r="H517" s="1">
        <v>2.4459449999999998E-5</v>
      </c>
      <c r="K517" s="1">
        <v>2</v>
      </c>
      <c r="L517" s="1">
        <v>5.8626779999999996E-4</v>
      </c>
    </row>
    <row r="518" spans="7:22" x14ac:dyDescent="0.25">
      <c r="G518" s="1">
        <v>1.6</v>
      </c>
      <c r="H518" s="1">
        <v>2.582276E-5</v>
      </c>
      <c r="K518" s="1">
        <v>2.2000000000000002</v>
      </c>
      <c r="L518" s="1">
        <v>6.6213109999999997E-4</v>
      </c>
    </row>
    <row r="519" spans="7:22" x14ac:dyDescent="0.25">
      <c r="G519" s="1">
        <v>1.8</v>
      </c>
      <c r="H519" s="1">
        <v>2.6688049999999999E-5</v>
      </c>
      <c r="K519" s="1">
        <v>2.4</v>
      </c>
      <c r="L519" s="1">
        <v>7.3580499999999997E-4</v>
      </c>
    </row>
    <row r="520" spans="7:22" x14ac:dyDescent="0.25">
      <c r="G520" s="1">
        <v>2</v>
      </c>
      <c r="H520" s="1">
        <v>2.71579E-5</v>
      </c>
      <c r="K520" s="1">
        <v>2.6</v>
      </c>
      <c r="L520" s="1">
        <v>8.0710619999999999E-4</v>
      </c>
    </row>
    <row r="521" spans="7:22" x14ac:dyDescent="0.25">
      <c r="G521" s="1">
        <v>2.2000000000000002</v>
      </c>
      <c r="H521" s="1">
        <v>2.7318920000000002E-5</v>
      </c>
      <c r="K521" s="1">
        <v>2.8</v>
      </c>
      <c r="L521" s="1">
        <v>8.7590230000000001E-4</v>
      </c>
    </row>
    <row r="522" spans="7:22" x14ac:dyDescent="0.25">
      <c r="G522" s="1">
        <v>2.4</v>
      </c>
      <c r="H522" s="1">
        <v>2.7242830000000002E-5</v>
      </c>
      <c r="K522" s="1">
        <v>3</v>
      </c>
      <c r="L522" s="1">
        <v>9.4134830000000005E-4</v>
      </c>
    </row>
    <row r="523" spans="7:22" x14ac:dyDescent="0.25">
      <c r="G523" s="1">
        <v>2.6</v>
      </c>
      <c r="H523" s="1">
        <v>2.6987889999999999E-5</v>
      </c>
      <c r="K523" s="1">
        <v>3.2</v>
      </c>
      <c r="L523" s="1">
        <v>1.003699E-3</v>
      </c>
    </row>
    <row r="524" spans="7:22" x14ac:dyDescent="0.25">
      <c r="G524" s="1">
        <v>2.8</v>
      </c>
      <c r="H524" s="1">
        <v>2.6592570000000001E-5</v>
      </c>
      <c r="K524" s="1">
        <v>3.4</v>
      </c>
      <c r="L524" s="1">
        <v>1.0630539999999999E-3</v>
      </c>
    </row>
    <row r="525" spans="7:22" x14ac:dyDescent="0.25">
      <c r="G525" s="1">
        <v>3</v>
      </c>
      <c r="H525" s="1">
        <v>2.6032340000000001E-5</v>
      </c>
      <c r="K525" s="1">
        <v>3.6</v>
      </c>
      <c r="L525" s="1">
        <v>1.119405E-3</v>
      </c>
    </row>
    <row r="526" spans="7:22" x14ac:dyDescent="0.25">
      <c r="G526" s="1">
        <v>3.2</v>
      </c>
      <c r="H526" s="1">
        <v>2.5412949999999999E-5</v>
      </c>
      <c r="K526" s="1">
        <v>3.8</v>
      </c>
      <c r="L526" s="1">
        <v>1.1728789999999999E-3</v>
      </c>
    </row>
    <row r="527" spans="7:22" x14ac:dyDescent="0.25">
      <c r="G527" s="1">
        <v>3.4</v>
      </c>
      <c r="H527" s="1">
        <v>2.4757830000000001E-5</v>
      </c>
      <c r="K527" s="1">
        <v>4</v>
      </c>
      <c r="L527" s="1">
        <v>1.223631E-3</v>
      </c>
    </row>
    <row r="528" spans="7:22" x14ac:dyDescent="0.25">
      <c r="G528" s="1">
        <v>3.6</v>
      </c>
      <c r="H528" s="1">
        <v>2.408393E-5</v>
      </c>
      <c r="K528" s="1">
        <v>4.2</v>
      </c>
      <c r="L528" s="1">
        <v>1.271786E-3</v>
      </c>
    </row>
    <row r="529" spans="7:16" x14ac:dyDescent="0.25">
      <c r="G529" s="1">
        <v>3.8</v>
      </c>
      <c r="H529" s="1">
        <v>2.3403869999999999E-5</v>
      </c>
      <c r="K529" s="1">
        <v>4.4000000000000004</v>
      </c>
      <c r="L529" s="1">
        <v>1.3172699999999999E-3</v>
      </c>
    </row>
    <row r="530" spans="7:16" x14ac:dyDescent="0.25">
      <c r="G530" s="1">
        <v>4</v>
      </c>
      <c r="H530" s="1">
        <v>2.2726910000000002E-5</v>
      </c>
      <c r="K530" s="1">
        <v>4.5999999999999996</v>
      </c>
      <c r="L530" s="1">
        <v>1.3600719999999999E-3</v>
      </c>
    </row>
    <row r="531" spans="7:16" x14ac:dyDescent="0.25">
      <c r="G531" s="1">
        <v>4.2</v>
      </c>
      <c r="H531" s="1">
        <v>2.205963E-5</v>
      </c>
      <c r="K531" s="1">
        <v>4.8</v>
      </c>
      <c r="L531" s="1">
        <v>1.4003150000000001E-3</v>
      </c>
    </row>
    <row r="532" spans="7:16" x14ac:dyDescent="0.25">
      <c r="G532" s="1">
        <v>4.4000000000000004</v>
      </c>
      <c r="H532" s="1">
        <v>2.139837E-5</v>
      </c>
      <c r="K532" s="1">
        <v>5</v>
      </c>
      <c r="L532" s="1">
        <v>1.4380059999999999E-3</v>
      </c>
    </row>
    <row r="533" spans="7:16" x14ac:dyDescent="0.25">
      <c r="G533" s="1">
        <v>4.5999999999999996</v>
      </c>
      <c r="H533" s="1">
        <v>2.075398E-5</v>
      </c>
      <c r="K533" s="1">
        <v>5</v>
      </c>
      <c r="L533" s="1">
        <v>1.4380059999999999E-3</v>
      </c>
    </row>
    <row r="534" spans="7:16" x14ac:dyDescent="0.25">
      <c r="G534" s="1">
        <v>4.8</v>
      </c>
      <c r="H534" s="1">
        <v>2.013104E-5</v>
      </c>
      <c r="K534" s="1">
        <v>5</v>
      </c>
      <c r="L534" s="1">
        <v>0</v>
      </c>
      <c r="P534" t="s">
        <v>138</v>
      </c>
    </row>
    <row r="535" spans="7:16" x14ac:dyDescent="0.25">
      <c r="G535" s="1">
        <v>5</v>
      </c>
      <c r="H535" s="1">
        <v>1.9530730000000001E-5</v>
      </c>
      <c r="K535" s="1">
        <v>5</v>
      </c>
      <c r="L535" s="1">
        <v>0</v>
      </c>
    </row>
    <row r="536" spans="7:16" x14ac:dyDescent="0.25">
      <c r="G536" s="1">
        <v>5</v>
      </c>
      <c r="H536" s="1">
        <v>1.9530730000000001E-5</v>
      </c>
      <c r="P536" t="s">
        <v>139</v>
      </c>
    </row>
    <row r="541" spans="7:16" x14ac:dyDescent="0.25">
      <c r="G541" t="s">
        <v>145</v>
      </c>
    </row>
    <row r="543" spans="7:16" x14ac:dyDescent="0.25">
      <c r="G543" t="s">
        <v>154</v>
      </c>
    </row>
    <row r="545" spans="7:58" x14ac:dyDescent="0.25">
      <c r="G545" t="s">
        <v>0</v>
      </c>
      <c r="H545" t="s">
        <v>1</v>
      </c>
      <c r="I545" t="s">
        <v>2</v>
      </c>
      <c r="J545" t="s">
        <v>3</v>
      </c>
      <c r="K545" t="s">
        <v>4</v>
      </c>
      <c r="L545" t="s">
        <v>5</v>
      </c>
      <c r="M545" t="s">
        <v>6</v>
      </c>
      <c r="N545" t="s">
        <v>7</v>
      </c>
      <c r="O545" t="s">
        <v>8</v>
      </c>
      <c r="P545" t="s">
        <v>9</v>
      </c>
      <c r="Q545" t="s">
        <v>10</v>
      </c>
      <c r="R545" t="s">
        <v>11</v>
      </c>
      <c r="S545" t="s">
        <v>12</v>
      </c>
      <c r="T545" t="s">
        <v>13</v>
      </c>
      <c r="U545" t="s">
        <v>14</v>
      </c>
      <c r="V545" t="s">
        <v>15</v>
      </c>
      <c r="W545" t="s">
        <v>16</v>
      </c>
      <c r="X545" t="s">
        <v>17</v>
      </c>
      <c r="Y545" t="s">
        <v>18</v>
      </c>
      <c r="Z545" t="s">
        <v>19</v>
      </c>
      <c r="AA545" t="s">
        <v>20</v>
      </c>
      <c r="AB545" t="s">
        <v>21</v>
      </c>
      <c r="AC545" t="s">
        <v>22</v>
      </c>
      <c r="AD545" t="s">
        <v>23</v>
      </c>
      <c r="AE545" t="s">
        <v>24</v>
      </c>
      <c r="AF545" t="s">
        <v>25</v>
      </c>
      <c r="AG545" t="s">
        <v>26</v>
      </c>
      <c r="AH545" t="s">
        <v>27</v>
      </c>
      <c r="AI545" t="s">
        <v>28</v>
      </c>
      <c r="AJ545" t="s">
        <v>29</v>
      </c>
      <c r="AK545" t="s">
        <v>30</v>
      </c>
      <c r="AL545" t="s">
        <v>31</v>
      </c>
      <c r="AM545" t="s">
        <v>32</v>
      </c>
      <c r="AN545" t="s">
        <v>33</v>
      </c>
      <c r="AO545" t="s">
        <v>34</v>
      </c>
      <c r="AP545" t="s">
        <v>35</v>
      </c>
      <c r="AQ545" t="s">
        <v>77</v>
      </c>
      <c r="AR545" t="s">
        <v>78</v>
      </c>
      <c r="AS545" t="s">
        <v>79</v>
      </c>
      <c r="AT545" t="s">
        <v>80</v>
      </c>
      <c r="AU545" t="s">
        <v>81</v>
      </c>
      <c r="AV545" t="s">
        <v>82</v>
      </c>
      <c r="AW545" t="s">
        <v>83</v>
      </c>
      <c r="AX545" t="s">
        <v>84</v>
      </c>
      <c r="AY545" t="s">
        <v>146</v>
      </c>
      <c r="AZ545" t="s">
        <v>147</v>
      </c>
      <c r="BA545" t="s">
        <v>148</v>
      </c>
      <c r="BB545" t="s">
        <v>149</v>
      </c>
      <c r="BC545" t="s">
        <v>150</v>
      </c>
      <c r="BD545" t="s">
        <v>151</v>
      </c>
      <c r="BE545" t="s">
        <v>152</v>
      </c>
      <c r="BF545" t="s">
        <v>153</v>
      </c>
    </row>
    <row r="546" spans="7:58" x14ac:dyDescent="0.25">
      <c r="G546" t="s">
        <v>36</v>
      </c>
      <c r="H546" t="s">
        <v>37</v>
      </c>
      <c r="J546" t="s">
        <v>38</v>
      </c>
      <c r="K546" s="1">
        <v>8000000000000</v>
      </c>
      <c r="L546" s="1">
        <v>8000000000000</v>
      </c>
      <c r="M546" s="1">
        <v>8000000000000</v>
      </c>
      <c r="N546" s="1">
        <v>8000000000000</v>
      </c>
      <c r="O546" s="1">
        <v>8000000000000</v>
      </c>
      <c r="P546" s="1">
        <v>8000000000000</v>
      </c>
      <c r="Q546" s="1">
        <v>8000000000000</v>
      </c>
      <c r="R546" s="1">
        <v>8000000000000</v>
      </c>
      <c r="S546" s="1">
        <v>8000000000000</v>
      </c>
      <c r="T546" s="1">
        <v>8000000000000</v>
      </c>
      <c r="U546" s="1">
        <v>8000000000000</v>
      </c>
      <c r="V546" s="1">
        <v>8000000000000</v>
      </c>
      <c r="W546" s="1">
        <v>8000000000000</v>
      </c>
      <c r="X546" s="1">
        <v>8000000000000</v>
      </c>
      <c r="Y546" s="1">
        <v>8000000000000</v>
      </c>
      <c r="Z546" s="1">
        <v>8000000000000</v>
      </c>
      <c r="AA546" s="1">
        <v>8000000000000</v>
      </c>
      <c r="AB546" s="1">
        <v>8000000000000</v>
      </c>
      <c r="AC546" s="1">
        <v>8000000000000</v>
      </c>
      <c r="AD546" s="1">
        <v>8000000000000</v>
      </c>
      <c r="AE546" s="1">
        <v>8000000000000</v>
      </c>
      <c r="AF546" s="1">
        <v>8000000000000</v>
      </c>
      <c r="AG546" s="1">
        <v>8000000000000</v>
      </c>
      <c r="AH546" s="1">
        <v>8000000000000</v>
      </c>
      <c r="AI546" s="1">
        <v>8000000000000</v>
      </c>
      <c r="AJ546" s="1">
        <v>8000000000000</v>
      </c>
      <c r="AK546" s="1">
        <v>8000000000000</v>
      </c>
      <c r="AL546" s="1">
        <v>8000000000000</v>
      </c>
      <c r="AM546" s="1">
        <v>8000000000000</v>
      </c>
      <c r="AN546" s="1">
        <v>8000000000000</v>
      </c>
      <c r="AO546" s="1">
        <v>8000000000000</v>
      </c>
      <c r="AP546" s="1">
        <v>8000000000000</v>
      </c>
      <c r="AQ546" s="1">
        <v>8000000000000</v>
      </c>
      <c r="AR546" s="1">
        <v>8000000000000</v>
      </c>
      <c r="AS546" s="1">
        <v>8000000000000</v>
      </c>
      <c r="AT546" s="1">
        <v>8000000000000</v>
      </c>
      <c r="AU546" s="1">
        <v>8000000000000</v>
      </c>
      <c r="AV546" s="1">
        <v>8000000000000</v>
      </c>
      <c r="AW546" s="1">
        <v>8000000000000</v>
      </c>
      <c r="AX546" s="1">
        <v>8000000000000</v>
      </c>
      <c r="AY546" s="1">
        <v>8000000000000</v>
      </c>
      <c r="AZ546" s="1">
        <v>8000000000000</v>
      </c>
      <c r="BA546" s="1">
        <v>8000000000000</v>
      </c>
      <c r="BB546" s="1">
        <v>8000000000000</v>
      </c>
      <c r="BC546" s="1">
        <v>8000000000000</v>
      </c>
      <c r="BD546" s="1">
        <v>8000000000000</v>
      </c>
      <c r="BE546" s="1">
        <v>8000000000000</v>
      </c>
      <c r="BF546" s="1">
        <v>8000000000000</v>
      </c>
    </row>
    <row r="547" spans="7:58" x14ac:dyDescent="0.25">
      <c r="G547" t="s">
        <v>36</v>
      </c>
      <c r="H547" t="s">
        <v>39</v>
      </c>
      <c r="I547" t="s">
        <v>40</v>
      </c>
      <c r="J547" t="s">
        <v>41</v>
      </c>
      <c r="K547" s="1">
        <v>7.51802E+17</v>
      </c>
      <c r="L547" s="1">
        <v>7.51802E+17</v>
      </c>
      <c r="M547" s="1">
        <v>7.51802E+17</v>
      </c>
      <c r="N547" s="1">
        <v>7.51802E+17</v>
      </c>
      <c r="O547" s="1">
        <v>7.51802E+17</v>
      </c>
      <c r="P547" s="1">
        <v>7.51802E+17</v>
      </c>
      <c r="Q547" s="1">
        <v>7.51802E+17</v>
      </c>
      <c r="R547" s="1">
        <v>7.51802E+17</v>
      </c>
      <c r="S547" s="1">
        <v>7.51802E+17</v>
      </c>
      <c r="T547" s="1">
        <v>7.51802E+17</v>
      </c>
      <c r="U547" s="1">
        <v>7.51802E+17</v>
      </c>
      <c r="V547" s="1">
        <v>7.51802E+17</v>
      </c>
      <c r="W547" s="1">
        <v>7.51802E+17</v>
      </c>
      <c r="X547" s="1">
        <v>7.51802E+17</v>
      </c>
      <c r="Y547" s="1">
        <v>7.51802E+17</v>
      </c>
      <c r="Z547" s="1">
        <v>7.51802E+17</v>
      </c>
      <c r="AA547" s="1">
        <v>7.51802E+17</v>
      </c>
      <c r="AB547" s="1">
        <v>7.51802E+17</v>
      </c>
      <c r="AC547" s="1">
        <v>7.51802E+17</v>
      </c>
      <c r="AD547" s="1">
        <v>7.51802E+17</v>
      </c>
      <c r="AE547" s="1">
        <v>7.51802E+17</v>
      </c>
      <c r="AF547" s="1">
        <v>7.51802E+17</v>
      </c>
      <c r="AG547" s="1">
        <v>7.51802E+17</v>
      </c>
      <c r="AH547" s="1">
        <v>7.51802E+17</v>
      </c>
      <c r="AI547" s="1">
        <v>7.51802E+17</v>
      </c>
      <c r="AJ547" s="1">
        <v>7.51802E+17</v>
      </c>
      <c r="AK547" s="1">
        <v>7.51802E+17</v>
      </c>
      <c r="AL547" s="1">
        <v>7.51802E+17</v>
      </c>
      <c r="AM547" s="1">
        <v>7.51802E+17</v>
      </c>
      <c r="AN547" s="1">
        <v>7.51802E+17</v>
      </c>
      <c r="AO547" s="1">
        <v>7.51802E+17</v>
      </c>
      <c r="AP547" s="1">
        <v>7.51802E+17</v>
      </c>
      <c r="AQ547" s="1">
        <v>7.51802E+17</v>
      </c>
      <c r="AR547" s="1">
        <v>7.51802E+17</v>
      </c>
      <c r="AS547" s="1">
        <v>7.51802E+17</v>
      </c>
      <c r="AT547" s="1">
        <v>7.51802E+17</v>
      </c>
      <c r="AU547" s="1">
        <v>7.51802E+17</v>
      </c>
      <c r="AV547" s="1">
        <v>7.51802E+17</v>
      </c>
      <c r="AW547" s="1">
        <v>7.51802E+17</v>
      </c>
      <c r="AX547" s="1">
        <v>7.51802E+17</v>
      </c>
      <c r="AY547" s="1">
        <v>7.51802E+17</v>
      </c>
      <c r="AZ547" s="1">
        <v>7.51802E+17</v>
      </c>
      <c r="BA547" s="1">
        <v>7.51802E+17</v>
      </c>
      <c r="BB547" s="1">
        <v>7.51802E+17</v>
      </c>
      <c r="BC547" s="1">
        <v>7.51802E+17</v>
      </c>
      <c r="BD547" s="1">
        <v>7.51802E+17</v>
      </c>
      <c r="BE547" s="1">
        <v>7.51802E+17</v>
      </c>
      <c r="BF547" s="1">
        <v>7.51802E+17</v>
      </c>
    </row>
    <row r="548" spans="7:58" x14ac:dyDescent="0.25">
      <c r="G548" t="s">
        <v>36</v>
      </c>
      <c r="H548" t="s">
        <v>42</v>
      </c>
      <c r="I548" t="s">
        <v>40</v>
      </c>
      <c r="J548" t="s">
        <v>41</v>
      </c>
      <c r="K548" s="1">
        <v>7.80421E+16</v>
      </c>
      <c r="L548" s="1">
        <v>7.80421E+16</v>
      </c>
      <c r="M548" s="1">
        <v>7.80421E+16</v>
      </c>
      <c r="N548" s="1">
        <v>7.80421E+16</v>
      </c>
      <c r="O548" s="1">
        <v>7.80421E+16</v>
      </c>
      <c r="P548" s="1">
        <v>7.80421E+16</v>
      </c>
      <c r="Q548" s="1">
        <v>7.80421E+16</v>
      </c>
      <c r="R548" s="1">
        <v>7.80421E+16</v>
      </c>
      <c r="S548" s="1">
        <v>7.80421E+16</v>
      </c>
      <c r="T548" s="1">
        <v>7.80421E+16</v>
      </c>
      <c r="U548" s="1">
        <v>7.80421E+16</v>
      </c>
      <c r="V548" s="1">
        <v>7.80421E+16</v>
      </c>
      <c r="W548" s="1">
        <v>7.80421E+16</v>
      </c>
      <c r="X548" s="1">
        <v>7.80421E+16</v>
      </c>
      <c r="Y548" s="1">
        <v>7.80421E+16</v>
      </c>
      <c r="Z548" s="1">
        <v>7.80421E+16</v>
      </c>
      <c r="AA548" s="1">
        <v>7.80421E+16</v>
      </c>
      <c r="AB548" s="1">
        <v>7.80421E+16</v>
      </c>
      <c r="AC548" s="1">
        <v>7.80421E+16</v>
      </c>
      <c r="AD548" s="1">
        <v>7.80421E+16</v>
      </c>
      <c r="AE548" s="1">
        <v>7.80421E+16</v>
      </c>
      <c r="AF548" s="1">
        <v>7.80421E+16</v>
      </c>
      <c r="AG548" s="1">
        <v>7.80421E+16</v>
      </c>
      <c r="AH548" s="1">
        <v>7.80421E+16</v>
      </c>
      <c r="AI548" s="1">
        <v>7.80421E+16</v>
      </c>
      <c r="AJ548" s="1">
        <v>7.80421E+16</v>
      </c>
      <c r="AK548" s="1">
        <v>7.80421E+16</v>
      </c>
      <c r="AL548" s="1">
        <v>7.80421E+16</v>
      </c>
      <c r="AM548" s="1">
        <v>7.80421E+16</v>
      </c>
      <c r="AN548" s="1">
        <v>7.80421E+16</v>
      </c>
      <c r="AO548" s="1">
        <v>7.80421E+16</v>
      </c>
      <c r="AP548" s="1">
        <v>7.80421E+16</v>
      </c>
      <c r="AQ548" s="1">
        <v>7.80421E+16</v>
      </c>
      <c r="AR548" s="1">
        <v>7.80421E+16</v>
      </c>
      <c r="AS548" s="1">
        <v>7.80421E+16</v>
      </c>
      <c r="AT548" s="1">
        <v>7.80421E+16</v>
      </c>
      <c r="AU548" s="1">
        <v>7.80421E+16</v>
      </c>
      <c r="AV548" s="1">
        <v>7.80421E+16</v>
      </c>
      <c r="AW548" s="1">
        <v>7.80421E+16</v>
      </c>
      <c r="AX548" s="1">
        <v>7.80421E+16</v>
      </c>
      <c r="AY548" s="1">
        <v>7.80421E+16</v>
      </c>
      <c r="AZ548" s="1">
        <v>7.80421E+16</v>
      </c>
      <c r="BA548" s="1">
        <v>7.80421E+16</v>
      </c>
      <c r="BB548" s="1">
        <v>7.80421E+16</v>
      </c>
      <c r="BC548" s="1">
        <v>7.80421E+16</v>
      </c>
      <c r="BD548" s="1">
        <v>7.80421E+16</v>
      </c>
      <c r="BE548" s="1">
        <v>7.80421E+16</v>
      </c>
      <c r="BF548" s="1">
        <v>7.80421E+16</v>
      </c>
    </row>
    <row r="549" spans="7:58" x14ac:dyDescent="0.25">
      <c r="G549" t="s">
        <v>43</v>
      </c>
      <c r="H549" t="s">
        <v>44</v>
      </c>
      <c r="J549" t="s">
        <v>38</v>
      </c>
      <c r="K549">
        <v>12</v>
      </c>
      <c r="L549">
        <v>12</v>
      </c>
      <c r="M549">
        <v>12</v>
      </c>
      <c r="N549">
        <v>12</v>
      </c>
      <c r="O549">
        <v>12</v>
      </c>
      <c r="P549">
        <v>12</v>
      </c>
      <c r="Q549">
        <v>12</v>
      </c>
      <c r="R549">
        <v>12</v>
      </c>
      <c r="S549">
        <v>8</v>
      </c>
      <c r="T549">
        <v>8</v>
      </c>
      <c r="U549">
        <v>8</v>
      </c>
      <c r="V549">
        <v>8</v>
      </c>
      <c r="W549">
        <v>8</v>
      </c>
      <c r="X549">
        <v>8</v>
      </c>
      <c r="Y549">
        <v>8</v>
      </c>
      <c r="Z549">
        <v>8</v>
      </c>
      <c r="AA549">
        <v>5</v>
      </c>
      <c r="AB549">
        <v>5</v>
      </c>
      <c r="AC549">
        <v>5</v>
      </c>
      <c r="AD549">
        <v>5</v>
      </c>
      <c r="AE549">
        <v>5</v>
      </c>
      <c r="AF549">
        <v>5</v>
      </c>
      <c r="AG549">
        <v>5</v>
      </c>
      <c r="AH549">
        <v>5</v>
      </c>
      <c r="AI549">
        <v>3</v>
      </c>
      <c r="AJ549">
        <v>3</v>
      </c>
      <c r="AK549">
        <v>3</v>
      </c>
      <c r="AL549">
        <v>3</v>
      </c>
      <c r="AM549">
        <v>3</v>
      </c>
      <c r="AN549">
        <v>3</v>
      </c>
      <c r="AO549">
        <v>3</v>
      </c>
      <c r="AP549">
        <v>3</v>
      </c>
      <c r="AQ549">
        <v>1</v>
      </c>
      <c r="AR549">
        <v>1</v>
      </c>
      <c r="AS549">
        <v>1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v>80</v>
      </c>
      <c r="AZ549">
        <v>80</v>
      </c>
      <c r="BA549">
        <v>80</v>
      </c>
      <c r="BB549">
        <v>80</v>
      </c>
      <c r="BC549">
        <v>80</v>
      </c>
      <c r="BD549">
        <v>80</v>
      </c>
      <c r="BE549">
        <v>80</v>
      </c>
      <c r="BF549">
        <v>80</v>
      </c>
    </row>
    <row r="550" spans="7:58" x14ac:dyDescent="0.25">
      <c r="G550" t="s">
        <v>43</v>
      </c>
      <c r="H550" t="s">
        <v>45</v>
      </c>
      <c r="I550" t="s">
        <v>46</v>
      </c>
      <c r="J550" t="s">
        <v>41</v>
      </c>
      <c r="K550">
        <v>1.1773499999999999E-2</v>
      </c>
      <c r="L550">
        <v>1.1773499999999999E-2</v>
      </c>
      <c r="M550">
        <v>1.1773499999999999E-2</v>
      </c>
      <c r="N550">
        <v>1.1773499999999999E-2</v>
      </c>
      <c r="O550">
        <v>1.1773499999999999E-2</v>
      </c>
      <c r="P550">
        <v>1.1773499999999999E-2</v>
      </c>
      <c r="Q550">
        <v>1.1773499999999999E-2</v>
      </c>
      <c r="R550">
        <v>1.1773499999999999E-2</v>
      </c>
      <c r="S550">
        <v>9.3138600000000002E-3</v>
      </c>
      <c r="T550">
        <v>9.3138600000000002E-3</v>
      </c>
      <c r="U550">
        <v>9.3138600000000002E-3</v>
      </c>
      <c r="V550">
        <v>9.3138600000000002E-3</v>
      </c>
      <c r="W550">
        <v>9.3138600000000002E-3</v>
      </c>
      <c r="X550">
        <v>9.3138600000000002E-3</v>
      </c>
      <c r="Y550">
        <v>9.3138600000000002E-3</v>
      </c>
      <c r="Z550">
        <v>9.3138600000000002E-3</v>
      </c>
      <c r="AA550">
        <v>7.1093700000000003E-3</v>
      </c>
      <c r="AB550">
        <v>7.1093700000000003E-3</v>
      </c>
      <c r="AC550">
        <v>7.1093700000000003E-3</v>
      </c>
      <c r="AD550">
        <v>7.1093700000000003E-3</v>
      </c>
      <c r="AE550">
        <v>7.1093700000000003E-3</v>
      </c>
      <c r="AF550">
        <v>7.1093700000000003E-3</v>
      </c>
      <c r="AG550">
        <v>7.1093700000000003E-3</v>
      </c>
      <c r="AH550">
        <v>7.1093700000000003E-3</v>
      </c>
      <c r="AI550">
        <v>5.3417899999999999E-3</v>
      </c>
      <c r="AJ550">
        <v>5.3417899999999999E-3</v>
      </c>
      <c r="AK550">
        <v>5.3417899999999999E-3</v>
      </c>
      <c r="AL550">
        <v>5.3417899999999999E-3</v>
      </c>
      <c r="AM550">
        <v>5.3417899999999999E-3</v>
      </c>
      <c r="AN550">
        <v>5.3417899999999999E-3</v>
      </c>
      <c r="AO550">
        <v>5.3417899999999999E-3</v>
      </c>
      <c r="AP550">
        <v>5.3417899999999999E-3</v>
      </c>
      <c r="AQ550">
        <v>3.2866200000000001E-3</v>
      </c>
      <c r="AR550">
        <v>3.2866200000000001E-3</v>
      </c>
      <c r="AS550">
        <v>3.2866200000000001E-3</v>
      </c>
      <c r="AT550">
        <v>3.2866200000000001E-3</v>
      </c>
      <c r="AU550">
        <v>3.2866200000000001E-3</v>
      </c>
      <c r="AV550">
        <v>3.2866200000000001E-3</v>
      </c>
      <c r="AW550">
        <v>3.2866200000000001E-3</v>
      </c>
      <c r="AX550">
        <v>3.2866200000000001E-3</v>
      </c>
      <c r="AY550">
        <v>3.6330000000000001E-2</v>
      </c>
      <c r="AZ550">
        <v>3.6330000000000001E-2</v>
      </c>
      <c r="BA550">
        <v>3.6330000000000001E-2</v>
      </c>
      <c r="BB550">
        <v>3.6330000000000001E-2</v>
      </c>
      <c r="BC550">
        <v>3.6330000000000001E-2</v>
      </c>
      <c r="BD550">
        <v>3.6330000000000001E-2</v>
      </c>
      <c r="BE550">
        <v>3.6330000000000001E-2</v>
      </c>
      <c r="BF550">
        <v>3.6330000000000001E-2</v>
      </c>
    </row>
    <row r="551" spans="7:58" x14ac:dyDescent="0.25">
      <c r="G551" t="s">
        <v>47</v>
      </c>
      <c r="H551" t="s">
        <v>48</v>
      </c>
      <c r="I551" t="s">
        <v>46</v>
      </c>
      <c r="J551" t="s">
        <v>41</v>
      </c>
      <c r="K551">
        <v>0.35155999999999998</v>
      </c>
      <c r="L551">
        <v>0.35155999999999998</v>
      </c>
      <c r="M551">
        <v>0.35155999999999998</v>
      </c>
      <c r="N551">
        <v>0.35155999999999998</v>
      </c>
      <c r="O551">
        <v>0.35155999999999998</v>
      </c>
      <c r="P551">
        <v>0.35155999999999998</v>
      </c>
      <c r="Q551">
        <v>0.35155999999999998</v>
      </c>
      <c r="R551">
        <v>0.35155999999999998</v>
      </c>
      <c r="S551">
        <v>0.35596499999999998</v>
      </c>
      <c r="T551">
        <v>0.35596499999999998</v>
      </c>
      <c r="U551">
        <v>0.35596499999999998</v>
      </c>
      <c r="V551">
        <v>0.35596499999999998</v>
      </c>
      <c r="W551">
        <v>0.35596499999999998</v>
      </c>
      <c r="X551">
        <v>0.35596499999999998</v>
      </c>
      <c r="Y551">
        <v>0.35596499999999998</v>
      </c>
      <c r="Z551">
        <v>0.35596499999999998</v>
      </c>
      <c r="AA551">
        <v>0.35927799999999999</v>
      </c>
      <c r="AB551">
        <v>0.35927799999999999</v>
      </c>
      <c r="AC551">
        <v>0.35927799999999999</v>
      </c>
      <c r="AD551">
        <v>0.35927799999999999</v>
      </c>
      <c r="AE551">
        <v>0.35927799999999999</v>
      </c>
      <c r="AF551">
        <v>0.35927799999999999</v>
      </c>
      <c r="AG551">
        <v>0.35927799999999999</v>
      </c>
      <c r="AH551">
        <v>0.35927799999999999</v>
      </c>
      <c r="AI551">
        <v>0.36158800000000002</v>
      </c>
      <c r="AJ551">
        <v>0.36158800000000002</v>
      </c>
      <c r="AK551">
        <v>0.36158800000000002</v>
      </c>
      <c r="AL551">
        <v>0.36158800000000002</v>
      </c>
      <c r="AM551">
        <v>0.36158800000000002</v>
      </c>
      <c r="AN551">
        <v>0.36158800000000002</v>
      </c>
      <c r="AO551">
        <v>0.36158800000000002</v>
      </c>
      <c r="AP551">
        <v>0.36158800000000002</v>
      </c>
      <c r="AQ551">
        <v>0.363987</v>
      </c>
      <c r="AR551">
        <v>0.363987</v>
      </c>
      <c r="AS551">
        <v>0.363987</v>
      </c>
      <c r="AT551">
        <v>0.363987</v>
      </c>
      <c r="AU551">
        <v>0.363987</v>
      </c>
      <c r="AV551">
        <v>0.363987</v>
      </c>
      <c r="AW551">
        <v>0.363987</v>
      </c>
      <c r="AX551">
        <v>0.363987</v>
      </c>
      <c r="AY551">
        <v>0.314305</v>
      </c>
      <c r="AZ551">
        <v>0.314305</v>
      </c>
      <c r="BA551">
        <v>0.314305</v>
      </c>
      <c r="BB551">
        <v>0.314305</v>
      </c>
      <c r="BC551">
        <v>0.314305</v>
      </c>
      <c r="BD551">
        <v>0.314305</v>
      </c>
      <c r="BE551">
        <v>0.314305</v>
      </c>
      <c r="BF551">
        <v>0.314305</v>
      </c>
    </row>
    <row r="552" spans="7:58" x14ac:dyDescent="0.25">
      <c r="G552" t="s">
        <v>47</v>
      </c>
      <c r="H552" t="s">
        <v>49</v>
      </c>
      <c r="I552" t="s">
        <v>40</v>
      </c>
      <c r="J552" t="s">
        <v>41</v>
      </c>
      <c r="K552" s="1">
        <v>3.16167E+17</v>
      </c>
      <c r="L552" s="1">
        <v>3.16167E+17</v>
      </c>
      <c r="M552" s="1">
        <v>3.16167E+17</v>
      </c>
      <c r="N552" s="1">
        <v>3.16167E+17</v>
      </c>
      <c r="O552" s="1">
        <v>3.16167E+17</v>
      </c>
      <c r="P552" s="1">
        <v>3.16167E+17</v>
      </c>
      <c r="Q552" s="1">
        <v>3.16167E+17</v>
      </c>
      <c r="R552" s="1">
        <v>3.16167E+17</v>
      </c>
      <c r="S552" s="1">
        <v>3.25317E+17</v>
      </c>
      <c r="T552" s="1">
        <v>3.25317E+17</v>
      </c>
      <c r="U552" s="1">
        <v>3.25317E+17</v>
      </c>
      <c r="V552" s="1">
        <v>3.25317E+17</v>
      </c>
      <c r="W552" s="1">
        <v>3.25317E+17</v>
      </c>
      <c r="X552" s="1">
        <v>3.25317E+17</v>
      </c>
      <c r="Y552" s="1">
        <v>3.25317E+17</v>
      </c>
      <c r="Z552" s="1">
        <v>3.25317E+17</v>
      </c>
      <c r="AA552" s="1">
        <v>3.32997E+17</v>
      </c>
      <c r="AB552" s="1">
        <v>3.32997E+17</v>
      </c>
      <c r="AC552" s="1">
        <v>3.32997E+17</v>
      </c>
      <c r="AD552" s="1">
        <v>3.32997E+17</v>
      </c>
      <c r="AE552" s="1">
        <v>3.32997E+17</v>
      </c>
      <c r="AF552" s="1">
        <v>3.32997E+17</v>
      </c>
      <c r="AG552" s="1">
        <v>3.32997E+17</v>
      </c>
      <c r="AH552" s="1">
        <v>3.32997E+17</v>
      </c>
      <c r="AI552" s="1">
        <v>3.38845E+17</v>
      </c>
      <c r="AJ552" s="1">
        <v>3.38845E+17</v>
      </c>
      <c r="AK552" s="1">
        <v>3.38845E+17</v>
      </c>
      <c r="AL552" s="1">
        <v>3.38845E+17</v>
      </c>
      <c r="AM552" s="1">
        <v>3.38845E+17</v>
      </c>
      <c r="AN552" s="1">
        <v>3.38845E+17</v>
      </c>
      <c r="AO552" s="1">
        <v>3.38845E+17</v>
      </c>
      <c r="AP552" s="1">
        <v>3.38845E+17</v>
      </c>
      <c r="AQ552" s="1">
        <v>3.46496E+17</v>
      </c>
      <c r="AR552" s="1">
        <v>3.46496E+17</v>
      </c>
      <c r="AS552" s="1">
        <v>3.46496E+17</v>
      </c>
      <c r="AT552" s="1">
        <v>3.46496E+17</v>
      </c>
      <c r="AU552" s="1">
        <v>3.46496E+17</v>
      </c>
      <c r="AV552" s="1">
        <v>3.46496E+17</v>
      </c>
      <c r="AW552" s="1">
        <v>3.46496E+17</v>
      </c>
      <c r="AX552" s="1">
        <v>3.46496E+17</v>
      </c>
      <c r="AY552" s="1">
        <v>2.34115E+17</v>
      </c>
      <c r="AZ552" s="1">
        <v>2.34115E+17</v>
      </c>
      <c r="BA552" s="1">
        <v>2.34115E+17</v>
      </c>
      <c r="BB552" s="1">
        <v>2.34115E+17</v>
      </c>
      <c r="BC552" s="1">
        <v>2.34115E+17</v>
      </c>
      <c r="BD552" s="1">
        <v>2.34115E+17</v>
      </c>
      <c r="BE552" s="1">
        <v>2.34115E+17</v>
      </c>
      <c r="BF552" s="1">
        <v>2.34115E+17</v>
      </c>
    </row>
    <row r="553" spans="7:58" x14ac:dyDescent="0.25">
      <c r="G553" t="s">
        <v>47</v>
      </c>
      <c r="H553" t="s">
        <v>50</v>
      </c>
      <c r="I553" t="s">
        <v>40</v>
      </c>
      <c r="J553" t="s">
        <v>41</v>
      </c>
      <c r="K553" s="1">
        <v>7.04878E+16</v>
      </c>
      <c r="L553" s="1">
        <v>7.04878E+16</v>
      </c>
      <c r="M553" s="1">
        <v>7.04878E+16</v>
      </c>
      <c r="N553" s="1">
        <v>7.04878E+16</v>
      </c>
      <c r="O553" s="1">
        <v>7.04878E+16</v>
      </c>
      <c r="P553" s="1">
        <v>7.04878E+16</v>
      </c>
      <c r="Q553" s="1">
        <v>7.04878E+16</v>
      </c>
      <c r="R553" s="1">
        <v>7.04878E+16</v>
      </c>
      <c r="S553" s="1">
        <v>7.90035E+16</v>
      </c>
      <c r="T553" s="1">
        <v>7.90035E+16</v>
      </c>
      <c r="U553" s="1">
        <v>7.90035E+16</v>
      </c>
      <c r="V553" s="1">
        <v>7.90035E+16</v>
      </c>
      <c r="W553" s="1">
        <v>7.90035E+16</v>
      </c>
      <c r="X553" s="1">
        <v>7.90035E+16</v>
      </c>
      <c r="Y553" s="1">
        <v>7.90035E+16</v>
      </c>
      <c r="Z553" s="1">
        <v>7.90035E+16</v>
      </c>
      <c r="AA553" s="1">
        <v>9.13402E+16</v>
      </c>
      <c r="AB553" s="1">
        <v>9.13402E+16</v>
      </c>
      <c r="AC553" s="1">
        <v>9.13402E+16</v>
      </c>
      <c r="AD553" s="1">
        <v>9.13402E+16</v>
      </c>
      <c r="AE553" s="1">
        <v>9.13402E+16</v>
      </c>
      <c r="AF553" s="1">
        <v>9.13402E+16</v>
      </c>
      <c r="AG553" s="1">
        <v>9.13402E+16</v>
      </c>
      <c r="AH553" s="1">
        <v>9.13402E+16</v>
      </c>
      <c r="AI553" s="1">
        <v>1.06785E+17</v>
      </c>
      <c r="AJ553" s="1">
        <v>1.06785E+17</v>
      </c>
      <c r="AK553" s="1">
        <v>1.06785E+17</v>
      </c>
      <c r="AL553" s="1">
        <v>1.06785E+17</v>
      </c>
      <c r="AM553" s="1">
        <v>1.06785E+17</v>
      </c>
      <c r="AN553" s="1">
        <v>1.06785E+17</v>
      </c>
      <c r="AO553" s="1">
        <v>1.06785E+17</v>
      </c>
      <c r="AP553" s="1">
        <v>1.06785E+17</v>
      </c>
      <c r="AQ553" s="1">
        <v>1.32525E+17</v>
      </c>
      <c r="AR553" s="1">
        <v>1.32525E+17</v>
      </c>
      <c r="AS553" s="1">
        <v>1.32525E+17</v>
      </c>
      <c r="AT553" s="1">
        <v>1.32525E+17</v>
      </c>
      <c r="AU553" s="1">
        <v>1.32525E+17</v>
      </c>
      <c r="AV553" s="1">
        <v>1.32525E+17</v>
      </c>
      <c r="AW553" s="1">
        <v>1.32525E+17</v>
      </c>
      <c r="AX553" s="1">
        <v>1.32525E+17</v>
      </c>
      <c r="AY553" s="1">
        <v>3.62253E+16</v>
      </c>
      <c r="AZ553" s="1">
        <v>3.62253E+16</v>
      </c>
      <c r="BA553" s="1">
        <v>3.62253E+16</v>
      </c>
      <c r="BB553" s="1">
        <v>3.62253E+16</v>
      </c>
      <c r="BC553" s="1">
        <v>3.62253E+16</v>
      </c>
      <c r="BD553" s="1">
        <v>3.62253E+16</v>
      </c>
      <c r="BE553" s="1">
        <v>3.62253E+16</v>
      </c>
      <c r="BF553" s="1">
        <v>3.62253E+16</v>
      </c>
    </row>
    <row r="554" spans="7:58" x14ac:dyDescent="0.25">
      <c r="G554" t="s">
        <v>51</v>
      </c>
      <c r="H554" t="s">
        <v>52</v>
      </c>
      <c r="J554" t="s">
        <v>38</v>
      </c>
      <c r="K554">
        <v>10</v>
      </c>
      <c r="L554">
        <v>5</v>
      </c>
      <c r="M554">
        <v>2</v>
      </c>
      <c r="N554">
        <v>1.6</v>
      </c>
      <c r="O554">
        <v>1.2</v>
      </c>
      <c r="P554">
        <v>1</v>
      </c>
      <c r="Q554">
        <v>0.9</v>
      </c>
      <c r="R554">
        <v>0.8</v>
      </c>
      <c r="S554">
        <v>10</v>
      </c>
      <c r="T554">
        <v>5</v>
      </c>
      <c r="U554">
        <v>2</v>
      </c>
      <c r="V554">
        <v>1.6</v>
      </c>
      <c r="W554">
        <v>1.2</v>
      </c>
      <c r="X554">
        <v>1</v>
      </c>
      <c r="Y554">
        <v>0.9</v>
      </c>
      <c r="Z554">
        <v>0.8</v>
      </c>
      <c r="AA554">
        <v>10</v>
      </c>
      <c r="AB554">
        <v>5</v>
      </c>
      <c r="AC554">
        <v>2</v>
      </c>
      <c r="AD554">
        <v>1.6</v>
      </c>
      <c r="AE554">
        <v>1.2</v>
      </c>
      <c r="AF554">
        <v>1</v>
      </c>
      <c r="AG554">
        <v>0.9</v>
      </c>
      <c r="AH554">
        <v>0.8</v>
      </c>
      <c r="AI554">
        <v>10</v>
      </c>
      <c r="AJ554">
        <v>5</v>
      </c>
      <c r="AK554">
        <v>2</v>
      </c>
      <c r="AL554">
        <v>1.6</v>
      </c>
      <c r="AM554">
        <v>1.2</v>
      </c>
      <c r="AN554">
        <v>1</v>
      </c>
      <c r="AO554">
        <v>0.9</v>
      </c>
      <c r="AP554">
        <v>0.8</v>
      </c>
      <c r="AQ554">
        <v>10</v>
      </c>
      <c r="AR554">
        <v>5</v>
      </c>
      <c r="AS554">
        <v>2</v>
      </c>
      <c r="AT554">
        <v>1.6</v>
      </c>
      <c r="AU554">
        <v>1.2</v>
      </c>
      <c r="AV554">
        <v>1</v>
      </c>
      <c r="AW554">
        <v>0.9</v>
      </c>
      <c r="AX554">
        <v>0.8</v>
      </c>
      <c r="AY554">
        <v>10</v>
      </c>
      <c r="AZ554">
        <v>5</v>
      </c>
      <c r="BA554">
        <v>2</v>
      </c>
      <c r="BB554">
        <v>1.6</v>
      </c>
      <c r="BC554">
        <v>1.2</v>
      </c>
      <c r="BD554">
        <v>1</v>
      </c>
      <c r="BE554">
        <v>0.9</v>
      </c>
      <c r="BF554">
        <v>0.8</v>
      </c>
    </row>
    <row r="555" spans="7:58" x14ac:dyDescent="0.25">
      <c r="G555" t="s">
        <v>53</v>
      </c>
      <c r="H555" t="s">
        <v>54</v>
      </c>
      <c r="I555" t="s">
        <v>55</v>
      </c>
      <c r="J555" t="s">
        <v>41</v>
      </c>
      <c r="K555" s="1">
        <v>0.65829199999999999</v>
      </c>
      <c r="L555" s="1">
        <v>0.64971100000000004</v>
      </c>
      <c r="M555" s="1">
        <v>0.62484200000000001</v>
      </c>
      <c r="N555" s="1">
        <v>0.60936599999999996</v>
      </c>
      <c r="O555" s="1">
        <v>0.57582199999999994</v>
      </c>
      <c r="P555" s="1">
        <v>0.54456300000000002</v>
      </c>
      <c r="Q555" s="1">
        <v>0.52637299999999998</v>
      </c>
      <c r="R555" s="1">
        <v>0.46694600000000003</v>
      </c>
      <c r="S555" s="1">
        <v>0.54784100000000002</v>
      </c>
      <c r="T555" s="1">
        <v>0.54120100000000004</v>
      </c>
      <c r="U555" s="1">
        <v>0.51308200000000004</v>
      </c>
      <c r="V555" s="1">
        <v>0.50231199999999998</v>
      </c>
      <c r="W555" s="1">
        <v>0.48063</v>
      </c>
      <c r="X555" s="1">
        <v>0.45574500000000001</v>
      </c>
      <c r="Y555" s="1">
        <v>0.42962899999999998</v>
      </c>
      <c r="Z555" s="1">
        <v>0.37281999999999998</v>
      </c>
      <c r="AA555" s="1">
        <v>0.44638499999999998</v>
      </c>
      <c r="AB555" s="1">
        <v>0.441799</v>
      </c>
      <c r="AC555" s="1">
        <v>0.42205599999999999</v>
      </c>
      <c r="AD555" s="1">
        <v>0.409138</v>
      </c>
      <c r="AE555" s="1">
        <v>0.38133299999999998</v>
      </c>
      <c r="AF555" s="1">
        <v>0.36127599999999999</v>
      </c>
      <c r="AG555" s="1">
        <v>0.34914600000000001</v>
      </c>
      <c r="AH555" s="1">
        <v>0.31332500000000002</v>
      </c>
      <c r="AI555" s="1">
        <v>0.36262</v>
      </c>
      <c r="AJ555" s="1">
        <v>0.35670499999999999</v>
      </c>
      <c r="AK555" s="1">
        <v>0.33769100000000002</v>
      </c>
      <c r="AL555" s="1">
        <v>0.33074100000000001</v>
      </c>
      <c r="AM555" s="1">
        <v>0.31520599999999999</v>
      </c>
      <c r="AN555" s="1">
        <v>0.29755799999999999</v>
      </c>
      <c r="AO555" s="1">
        <v>0.27995799999999998</v>
      </c>
      <c r="AP555" s="1">
        <v>0.24327199999999999</v>
      </c>
      <c r="AQ555" s="1">
        <v>0.26442700000000002</v>
      </c>
      <c r="AR555" s="1">
        <v>0.26046999999999998</v>
      </c>
      <c r="AS555" s="1">
        <v>0.24457799999999999</v>
      </c>
      <c r="AT555" s="1">
        <v>0.235128</v>
      </c>
      <c r="AU555" s="1">
        <v>0.21564900000000001</v>
      </c>
      <c r="AV555" s="1">
        <v>0.195602</v>
      </c>
      <c r="AW555" s="1">
        <v>0.18473999999999999</v>
      </c>
      <c r="AX555" s="1">
        <v>0.17235800000000001</v>
      </c>
      <c r="AY555" s="1">
        <v>1.86511</v>
      </c>
      <c r="AZ555" s="1">
        <v>1.8489899999999999</v>
      </c>
      <c r="BA555" s="1">
        <v>1.78894</v>
      </c>
      <c r="BB555" s="1">
        <v>1.75186</v>
      </c>
      <c r="BC555" s="1">
        <v>1.68587</v>
      </c>
      <c r="BD555" s="1">
        <v>1.62496</v>
      </c>
      <c r="BE555" s="1">
        <v>1.56881</v>
      </c>
      <c r="BF555" s="1">
        <v>1.3476999999999999</v>
      </c>
    </row>
    <row r="556" spans="7:58" x14ac:dyDescent="0.25">
      <c r="G556" t="s">
        <v>53</v>
      </c>
      <c r="H556" t="s">
        <v>56</v>
      </c>
      <c r="I556" t="s">
        <v>55</v>
      </c>
      <c r="J556" t="s">
        <v>41</v>
      </c>
      <c r="K556" s="1">
        <v>0.66595899999999997</v>
      </c>
      <c r="L556" s="1">
        <v>0.65571100000000004</v>
      </c>
      <c r="M556" s="1">
        <v>0.62199099999999996</v>
      </c>
      <c r="N556" s="1">
        <v>0.59841</v>
      </c>
      <c r="O556" s="1">
        <v>0.57071300000000003</v>
      </c>
      <c r="P556" s="1">
        <v>0.543767</v>
      </c>
      <c r="Q556" s="1">
        <v>0.52548799999999996</v>
      </c>
      <c r="R556" s="1">
        <v>0.45058100000000001</v>
      </c>
      <c r="S556" s="1">
        <v>0.55723900000000004</v>
      </c>
      <c r="T556" s="1">
        <v>0.55194500000000002</v>
      </c>
      <c r="U556" s="1">
        <v>0.52799600000000002</v>
      </c>
      <c r="V556" s="1">
        <v>0.51661100000000004</v>
      </c>
      <c r="W556" s="1">
        <v>0.492448</v>
      </c>
      <c r="X556" s="1">
        <v>0.46191900000000002</v>
      </c>
      <c r="Y556" s="1">
        <v>0.422037</v>
      </c>
      <c r="Z556" s="1">
        <v>0.35164800000000002</v>
      </c>
      <c r="AA556" s="1">
        <v>0.45839099999999999</v>
      </c>
      <c r="AB556" s="1">
        <v>0.45219599999999999</v>
      </c>
      <c r="AC556" s="1">
        <v>0.42379800000000001</v>
      </c>
      <c r="AD556" s="1">
        <v>0.402167</v>
      </c>
      <c r="AE556" s="1">
        <v>0.37814999999999999</v>
      </c>
      <c r="AF556" s="1">
        <v>0.36097299999999999</v>
      </c>
      <c r="AG556" s="1">
        <v>0.35016700000000001</v>
      </c>
      <c r="AH556" s="1">
        <v>0.31566499999999997</v>
      </c>
      <c r="AI556" s="1">
        <v>0.37080000000000002</v>
      </c>
      <c r="AJ556" s="1">
        <v>0.36654700000000001</v>
      </c>
      <c r="AK556" s="1">
        <v>0.35212700000000002</v>
      </c>
      <c r="AL556" s="1">
        <v>0.346414</v>
      </c>
      <c r="AM556" s="1">
        <v>0.33349200000000001</v>
      </c>
      <c r="AN556" s="1">
        <v>0.31762000000000001</v>
      </c>
      <c r="AO556" s="1">
        <v>0.29972700000000002</v>
      </c>
      <c r="AP556" s="1">
        <v>0.25296999999999997</v>
      </c>
      <c r="AQ556" s="1">
        <v>0.29151199999999999</v>
      </c>
      <c r="AR556" s="1">
        <v>0.286831</v>
      </c>
      <c r="AS556" s="1">
        <v>0.26694400000000001</v>
      </c>
      <c r="AT556" s="1">
        <v>0.25337799999999999</v>
      </c>
      <c r="AU556" s="1">
        <v>0.22208700000000001</v>
      </c>
      <c r="AV556" s="1">
        <v>0.19231599999999999</v>
      </c>
      <c r="AW556" s="1">
        <v>0.18160399999999999</v>
      </c>
      <c r="AX556" s="1">
        <v>0.170518</v>
      </c>
      <c r="AY556" s="1">
        <v>1.8453900000000001</v>
      </c>
      <c r="AZ556" s="1">
        <v>1.82633</v>
      </c>
      <c r="BA556" s="1">
        <v>1.7648900000000001</v>
      </c>
      <c r="BB556" s="1">
        <v>1.7219</v>
      </c>
      <c r="BC556" s="1">
        <v>1.6269199999999999</v>
      </c>
      <c r="BD556" s="1">
        <v>1.53363</v>
      </c>
      <c r="BE556" s="1">
        <v>1.3964399999999999</v>
      </c>
      <c r="BF556" s="1">
        <v>1.0738799999999999</v>
      </c>
    </row>
    <row r="557" spans="7:58" x14ac:dyDescent="0.25">
      <c r="G557" t="s">
        <v>53</v>
      </c>
      <c r="H557" t="s">
        <v>57</v>
      </c>
      <c r="I557" t="s">
        <v>58</v>
      </c>
      <c r="J557" t="s">
        <v>41</v>
      </c>
      <c r="K557" s="1">
        <v>7.8103199999999994E-5</v>
      </c>
      <c r="L557" s="1">
        <v>1.60433E-4</v>
      </c>
      <c r="M557" s="1">
        <v>3.7363499999999998E-4</v>
      </c>
      <c r="N557" s="1">
        <v>4.51533E-4</v>
      </c>
      <c r="O557" s="1">
        <v>5.6526299999999999E-4</v>
      </c>
      <c r="P557" s="1">
        <v>6.4792500000000004E-4</v>
      </c>
      <c r="Q557" s="1">
        <v>7.0395400000000002E-4</v>
      </c>
      <c r="R557" s="1">
        <v>7.7828900000000004E-4</v>
      </c>
      <c r="S557" s="1">
        <v>9.7148699999999994E-5</v>
      </c>
      <c r="T557" s="1">
        <v>1.98786E-4</v>
      </c>
      <c r="U557" s="1">
        <v>4.6104499999999999E-4</v>
      </c>
      <c r="V557" s="1">
        <v>5.5697199999999998E-4</v>
      </c>
      <c r="W557" s="1">
        <v>6.9489599999999997E-4</v>
      </c>
      <c r="X557" s="1">
        <v>7.9316200000000003E-4</v>
      </c>
      <c r="Y557" s="1">
        <v>8.5872300000000004E-4</v>
      </c>
      <c r="Z557" s="1">
        <v>9.4404000000000005E-4</v>
      </c>
      <c r="AA557" s="1">
        <v>1.1743600000000001E-4</v>
      </c>
      <c r="AB557" s="1">
        <v>2.40597E-4</v>
      </c>
      <c r="AC557" s="1">
        <v>5.6416500000000004E-4</v>
      </c>
      <c r="AD557" s="1">
        <v>6.85547E-4</v>
      </c>
      <c r="AE557" s="1">
        <v>8.6060300000000004E-4</v>
      </c>
      <c r="AF557" s="1">
        <v>9.8525299999999995E-4</v>
      </c>
      <c r="AG557" s="1">
        <v>1.06839E-3</v>
      </c>
      <c r="AH557" s="1">
        <v>1.17632E-3</v>
      </c>
      <c r="AI557" s="1">
        <v>1.33685E-4</v>
      </c>
      <c r="AJ557" s="1">
        <v>2.7495699999999999E-4</v>
      </c>
      <c r="AK557" s="1">
        <v>6.5719200000000002E-4</v>
      </c>
      <c r="AL557" s="1">
        <v>8.0622500000000004E-4</v>
      </c>
      <c r="AM557" s="1">
        <v>1.0243800000000001E-3</v>
      </c>
      <c r="AN557" s="1">
        <v>1.1812299999999999E-3</v>
      </c>
      <c r="AO557" s="1">
        <v>1.2865999999999999E-3</v>
      </c>
      <c r="AP557" s="1">
        <v>1.42402E-3</v>
      </c>
      <c r="AQ557" s="1">
        <v>1.4410000000000001E-4</v>
      </c>
      <c r="AR557" s="1">
        <v>3.00208E-4</v>
      </c>
      <c r="AS557" s="1">
        <v>7.5782900000000001E-4</v>
      </c>
      <c r="AT557" s="1">
        <v>9.5156400000000001E-4</v>
      </c>
      <c r="AU557" s="1">
        <v>1.2536400000000001E-3</v>
      </c>
      <c r="AV557" s="1">
        <v>1.4804099999999999E-3</v>
      </c>
      <c r="AW557" s="1">
        <v>1.63641E-3</v>
      </c>
      <c r="AX557" s="1">
        <v>1.84406E-3</v>
      </c>
      <c r="AY557" s="1">
        <v>1.22021E-5</v>
      </c>
      <c r="AZ557" s="1">
        <v>2.71611E-5</v>
      </c>
      <c r="BA557" s="1">
        <v>7.8347099999999994E-5</v>
      </c>
      <c r="BB557" s="1">
        <v>1.02985E-4</v>
      </c>
      <c r="BC557" s="1">
        <v>1.47391E-4</v>
      </c>
      <c r="BD557" s="1">
        <v>1.8631100000000001E-4</v>
      </c>
      <c r="BE557" s="1">
        <v>2.18237E-4</v>
      </c>
      <c r="BF557" s="1">
        <v>2.8300999999999999E-4</v>
      </c>
    </row>
    <row r="558" spans="7:58" x14ac:dyDescent="0.25">
      <c r="G558" t="s">
        <v>53</v>
      </c>
      <c r="H558" t="s">
        <v>59</v>
      </c>
      <c r="I558" t="s">
        <v>58</v>
      </c>
      <c r="J558" t="s">
        <v>41</v>
      </c>
      <c r="K558" s="1">
        <v>2.8734900000000002E-14</v>
      </c>
      <c r="L558" s="1">
        <v>3.04875E-14</v>
      </c>
      <c r="M558" s="1">
        <v>4.5150899999999998E-14</v>
      </c>
      <c r="N558" s="1">
        <v>6.10015E-14</v>
      </c>
      <c r="O558" s="1">
        <v>1.21315E-13</v>
      </c>
      <c r="P558" s="1">
        <v>2.5406600000000001E-13</v>
      </c>
      <c r="Q558" s="1">
        <v>5.4091999999999998E-13</v>
      </c>
      <c r="R558" s="1">
        <v>3.7067399999999996E-12</v>
      </c>
      <c r="S558" s="1">
        <v>3.6676399999999999E-14</v>
      </c>
      <c r="T558" s="1">
        <v>4.7236699999999997E-14</v>
      </c>
      <c r="U558" s="1">
        <v>1.13331E-13</v>
      </c>
      <c r="V558" s="1">
        <v>1.7978799999999999E-13</v>
      </c>
      <c r="W558" s="1">
        <v>4.2224299999999999E-13</v>
      </c>
      <c r="X558" s="1">
        <v>9.3304000000000003E-13</v>
      </c>
      <c r="Y558" s="1">
        <v>1.96221E-12</v>
      </c>
      <c r="Z558" s="1">
        <v>1.1877700000000001E-11</v>
      </c>
      <c r="AA558" s="1">
        <v>7.3686600000000006E-14</v>
      </c>
      <c r="AB558" s="1">
        <v>1.3130000000000001E-13</v>
      </c>
      <c r="AC558" s="1">
        <v>4.5333800000000002E-13</v>
      </c>
      <c r="AD558" s="1">
        <v>7.5463099999999996E-13</v>
      </c>
      <c r="AE558" s="1">
        <v>1.80677E-12</v>
      </c>
      <c r="AF558" s="1">
        <v>3.90842E-12</v>
      </c>
      <c r="AG558" s="1">
        <v>7.7492899999999996E-12</v>
      </c>
      <c r="AH558" s="1">
        <v>3.6969799999999997E-11</v>
      </c>
      <c r="AI558" s="1">
        <v>2.4981099999999999E-13</v>
      </c>
      <c r="AJ558" s="1">
        <v>5.2538700000000003E-13</v>
      </c>
      <c r="AK558" s="1">
        <v>1.9914000000000002E-12</v>
      </c>
      <c r="AL558" s="1">
        <v>3.2762799999999998E-12</v>
      </c>
      <c r="AM558" s="1">
        <v>7.5629699999999996E-12</v>
      </c>
      <c r="AN558" s="1">
        <v>1.5688800000000002E-11</v>
      </c>
      <c r="AO558" s="1">
        <v>2.9307900000000003E-11</v>
      </c>
      <c r="AP558" s="1">
        <v>1.12376E-10</v>
      </c>
      <c r="AQ558" s="1">
        <v>2.22518E-12</v>
      </c>
      <c r="AR558" s="1">
        <v>4.8988100000000002E-12</v>
      </c>
      <c r="AS558" s="1">
        <v>1.84124E-11</v>
      </c>
      <c r="AT558" s="1">
        <v>2.938E-11</v>
      </c>
      <c r="AU558" s="1">
        <v>6.3890100000000005E-11</v>
      </c>
      <c r="AV558" s="1">
        <v>1.2552E-10</v>
      </c>
      <c r="AW558" s="1">
        <v>2.2006599999999999E-10</v>
      </c>
      <c r="AX558" s="1">
        <v>6.7857099999999997E-10</v>
      </c>
      <c r="AY558" s="1">
        <v>2.0018599999999999E-14</v>
      </c>
      <c r="AZ558" s="1">
        <v>2.0019599999999999E-14</v>
      </c>
      <c r="BA558" s="1">
        <v>2.0029700000000001E-14</v>
      </c>
      <c r="BB558" s="1">
        <v>2.0044300000000001E-14</v>
      </c>
      <c r="BC558" s="1">
        <v>2.0152000000000001E-14</v>
      </c>
      <c r="BD558" s="1">
        <v>2.03582E-14</v>
      </c>
      <c r="BE558" s="1">
        <v>2.1269700000000001E-14</v>
      </c>
      <c r="BF558" s="1">
        <v>7.2887700000000003E-14</v>
      </c>
    </row>
    <row r="559" spans="7:58" x14ac:dyDescent="0.25">
      <c r="G559" t="s">
        <v>53</v>
      </c>
      <c r="H559" t="s">
        <v>60</v>
      </c>
      <c r="I559" t="s">
        <v>61</v>
      </c>
      <c r="J559" t="s">
        <v>41</v>
      </c>
      <c r="K559" s="1">
        <v>82.661900000000003</v>
      </c>
      <c r="L559" s="1">
        <v>82.765199999999993</v>
      </c>
      <c r="M559" s="1">
        <v>83.537099999999995</v>
      </c>
      <c r="N559" s="1">
        <v>84.3964</v>
      </c>
      <c r="O559" s="1">
        <v>87.054299999999998</v>
      </c>
      <c r="P559" s="1">
        <v>88.5702</v>
      </c>
      <c r="Q559" s="1">
        <v>87.343699999999998</v>
      </c>
      <c r="R559" s="1">
        <v>85.203100000000006</v>
      </c>
      <c r="S559" s="1">
        <v>80.1738</v>
      </c>
      <c r="T559" s="1">
        <v>80.033900000000003</v>
      </c>
      <c r="U559" s="1">
        <v>79.176000000000002</v>
      </c>
      <c r="V559" s="1">
        <v>78.299800000000005</v>
      </c>
      <c r="W559" s="1">
        <v>76.797899999999998</v>
      </c>
      <c r="X559" s="1">
        <v>75.926400000000001</v>
      </c>
      <c r="Y559" s="1">
        <v>75.652900000000002</v>
      </c>
      <c r="Z559" s="1">
        <v>78.557400000000001</v>
      </c>
      <c r="AA559" s="1">
        <v>68.387100000000004</v>
      </c>
      <c r="AB559" s="1">
        <v>68.432500000000005</v>
      </c>
      <c r="AC559" s="1">
        <v>68.774199999999993</v>
      </c>
      <c r="AD559" s="1">
        <v>69.106499999999997</v>
      </c>
      <c r="AE559" s="1">
        <v>70.1524</v>
      </c>
      <c r="AF559" s="1">
        <v>71.860200000000006</v>
      </c>
      <c r="AG559" s="1">
        <v>74.412400000000005</v>
      </c>
      <c r="AH559" s="1">
        <v>75.885199999999998</v>
      </c>
      <c r="AI559" s="1">
        <v>71.274500000000003</v>
      </c>
      <c r="AJ559" s="1">
        <v>71.637699999999995</v>
      </c>
      <c r="AK559" s="1">
        <v>71.381100000000004</v>
      </c>
      <c r="AL559" s="1">
        <v>70.9452</v>
      </c>
      <c r="AM559" s="1">
        <v>70.147400000000005</v>
      </c>
      <c r="AN559" s="1">
        <v>69.511600000000001</v>
      </c>
      <c r="AO559" s="1">
        <v>68.998699999999999</v>
      </c>
      <c r="AP559" s="1">
        <v>68.247</v>
      </c>
      <c r="AQ559" s="1">
        <v>57.706200000000003</v>
      </c>
      <c r="AR559" s="1">
        <v>57.695500000000003</v>
      </c>
      <c r="AS559" s="1">
        <v>57.625799999999998</v>
      </c>
      <c r="AT559" s="1">
        <v>57.549900000000001</v>
      </c>
      <c r="AU559" s="1">
        <v>57.5334</v>
      </c>
      <c r="AV559" s="1">
        <v>57.826000000000001</v>
      </c>
      <c r="AW559" s="1">
        <v>58.415599999999998</v>
      </c>
      <c r="AX559" s="1">
        <v>61.383499999999998</v>
      </c>
      <c r="AY559" s="1">
        <v>164.33099999999999</v>
      </c>
      <c r="AZ559" s="1">
        <v>164.167</v>
      </c>
      <c r="BA559" s="1">
        <v>162.999</v>
      </c>
      <c r="BB559" s="1">
        <v>161.381</v>
      </c>
      <c r="BC559" s="1">
        <v>161.88</v>
      </c>
      <c r="BD559" s="1">
        <v>157.08799999999999</v>
      </c>
      <c r="BE559" s="1">
        <v>158.334</v>
      </c>
      <c r="BF559" s="1">
        <v>155.48599999999999</v>
      </c>
    </row>
    <row r="560" spans="7:58" x14ac:dyDescent="0.25">
      <c r="G560" t="s">
        <v>53</v>
      </c>
      <c r="H560" t="s">
        <v>62</v>
      </c>
      <c r="I560" t="s">
        <v>61</v>
      </c>
      <c r="J560" t="s">
        <v>41</v>
      </c>
      <c r="K560" s="1">
        <v>83.126499999999993</v>
      </c>
      <c r="L560" s="1">
        <v>83.238900000000001</v>
      </c>
      <c r="M560" s="1">
        <v>84.034899999999993</v>
      </c>
      <c r="N560" s="1">
        <v>84.795500000000004</v>
      </c>
      <c r="O560" s="1">
        <v>86.816100000000006</v>
      </c>
      <c r="P560" s="1">
        <v>88.515799999999999</v>
      </c>
      <c r="Q560" s="1">
        <v>87.116799999999998</v>
      </c>
      <c r="R560" s="1">
        <v>84.393199999999993</v>
      </c>
      <c r="S560" s="1">
        <v>80.936999999999998</v>
      </c>
      <c r="T560" s="1">
        <v>80.735799999999998</v>
      </c>
      <c r="U560" s="1">
        <v>79.972300000000004</v>
      </c>
      <c r="V560" s="1">
        <v>79.103099999999998</v>
      </c>
      <c r="W560" s="1">
        <v>77.535200000000003</v>
      </c>
      <c r="X560" s="1">
        <v>76.602099999999993</v>
      </c>
      <c r="Y560" s="1">
        <v>76.051000000000002</v>
      </c>
      <c r="Z560" s="1">
        <v>78.679000000000002</v>
      </c>
      <c r="AA560" s="1">
        <v>68.880399999999995</v>
      </c>
      <c r="AB560" s="1">
        <v>68.925799999999995</v>
      </c>
      <c r="AC560" s="1">
        <v>69.246200000000002</v>
      </c>
      <c r="AD560" s="1">
        <v>69.478399999999993</v>
      </c>
      <c r="AE560" s="1">
        <v>70.131</v>
      </c>
      <c r="AF560" s="1">
        <v>71.321299999999994</v>
      </c>
      <c r="AG560" s="1">
        <v>73.205100000000002</v>
      </c>
      <c r="AH560" s="1">
        <v>75.086299999999994</v>
      </c>
      <c r="AI560" s="1">
        <v>69.723699999999994</v>
      </c>
      <c r="AJ560" s="1">
        <v>69.893199999999993</v>
      </c>
      <c r="AK560" s="1">
        <v>71.230500000000006</v>
      </c>
      <c r="AL560" s="1">
        <v>71.323099999999997</v>
      </c>
      <c r="AM560" s="1">
        <v>70.460300000000004</v>
      </c>
      <c r="AN560" s="1">
        <v>69.771100000000004</v>
      </c>
      <c r="AO560" s="1">
        <v>69.147599999999997</v>
      </c>
      <c r="AP560" s="1">
        <v>67.822699999999998</v>
      </c>
      <c r="AQ560" s="1">
        <v>58.406799999999997</v>
      </c>
      <c r="AR560" s="1">
        <v>58.363700000000001</v>
      </c>
      <c r="AS560" s="1">
        <v>58.276600000000002</v>
      </c>
      <c r="AT560" s="1">
        <v>58.157499999999999</v>
      </c>
      <c r="AU560" s="1">
        <v>57.974200000000003</v>
      </c>
      <c r="AV560" s="1">
        <v>58.040300000000002</v>
      </c>
      <c r="AW560" s="1">
        <v>58.332000000000001</v>
      </c>
      <c r="AX560" s="1">
        <v>60.084299999999999</v>
      </c>
      <c r="AY560" s="1">
        <v>165.61099999999999</v>
      </c>
      <c r="AZ560" s="1">
        <v>165.63800000000001</v>
      </c>
      <c r="BA560" s="1">
        <v>165.786</v>
      </c>
      <c r="BB560" s="1">
        <v>165.476</v>
      </c>
      <c r="BC560" s="1">
        <v>159.53899999999999</v>
      </c>
      <c r="BD560" s="1">
        <v>155.74199999999999</v>
      </c>
      <c r="BE560" s="1">
        <v>156.07400000000001</v>
      </c>
      <c r="BF560" s="1">
        <v>152.58500000000001</v>
      </c>
    </row>
    <row r="561" spans="7:58" x14ac:dyDescent="0.25">
      <c r="G561" t="s">
        <v>53</v>
      </c>
      <c r="H561" t="s">
        <v>63</v>
      </c>
      <c r="I561" t="s">
        <v>64</v>
      </c>
      <c r="J561" t="s">
        <v>41</v>
      </c>
      <c r="K561" s="1">
        <v>2.7467600000000001E-5</v>
      </c>
      <c r="L561" s="1">
        <v>5.4010600000000001E-5</v>
      </c>
      <c r="M561" s="1">
        <v>1.10364E-4</v>
      </c>
      <c r="N561" s="1">
        <v>1.2705E-4</v>
      </c>
      <c r="O561" s="1">
        <v>1.4943199999999999E-4</v>
      </c>
      <c r="P561" s="1">
        <v>1.6396E-4</v>
      </c>
      <c r="Q561" s="1">
        <v>1.73463E-4</v>
      </c>
      <c r="R561" s="1">
        <v>1.8479600000000001E-4</v>
      </c>
      <c r="S561" s="1">
        <v>3.0513200000000001E-5</v>
      </c>
      <c r="T561" s="1">
        <v>6.0109999999999999E-5</v>
      </c>
      <c r="U561" s="1">
        <v>1.27415E-4</v>
      </c>
      <c r="V561" s="1">
        <v>1.4874800000000001E-4</v>
      </c>
      <c r="W561" s="1">
        <v>1.76365E-4</v>
      </c>
      <c r="X561" s="1">
        <v>1.94673E-4</v>
      </c>
      <c r="Y561" s="1">
        <v>2.0646400000000001E-4</v>
      </c>
      <c r="Z561" s="1">
        <v>2.2027700000000001E-4</v>
      </c>
      <c r="AA561" s="1">
        <v>3.3290300000000002E-5</v>
      </c>
      <c r="AB561" s="1">
        <v>6.6990500000000002E-5</v>
      </c>
      <c r="AC561" s="1">
        <v>1.49059E-4</v>
      </c>
      <c r="AD561" s="1">
        <v>1.7684100000000001E-4</v>
      </c>
      <c r="AE561" s="1">
        <v>2.1353299999999999E-4</v>
      </c>
      <c r="AF561" s="1">
        <v>2.3905500000000001E-4</v>
      </c>
      <c r="AG561" s="1">
        <v>2.5521300000000001E-4</v>
      </c>
      <c r="AH561" s="1">
        <v>2.7424900000000001E-4</v>
      </c>
      <c r="AI561" s="1">
        <v>3.6120400000000001E-5</v>
      </c>
      <c r="AJ561" s="1">
        <v>7.3864599999999997E-5</v>
      </c>
      <c r="AK561" s="1">
        <v>1.7199000000000001E-4</v>
      </c>
      <c r="AL561" s="1">
        <v>2.0708099999999999E-4</v>
      </c>
      <c r="AM561" s="1">
        <v>2.5752300000000001E-4</v>
      </c>
      <c r="AN561" s="1">
        <v>2.9222100000000001E-4</v>
      </c>
      <c r="AO561" s="1">
        <v>3.1447700000000002E-4</v>
      </c>
      <c r="AP561" s="1">
        <v>3.40942E-4</v>
      </c>
      <c r="AQ561" s="1">
        <v>4.0056699999999999E-5</v>
      </c>
      <c r="AR561" s="1">
        <v>8.4170699999999997E-5</v>
      </c>
      <c r="AS561" s="1">
        <v>2.1266199999999999E-4</v>
      </c>
      <c r="AT561" s="1">
        <v>2.66116E-4</v>
      </c>
      <c r="AU561" s="1">
        <v>3.4713799999999998E-4</v>
      </c>
      <c r="AV561" s="1">
        <v>4.0449399999999998E-4</v>
      </c>
      <c r="AW561" s="1">
        <v>4.5154800000000002E-4</v>
      </c>
      <c r="AX561" s="1">
        <v>5.1236100000000002E-4</v>
      </c>
      <c r="AY561" s="1">
        <v>7.3228200000000001E-6</v>
      </c>
      <c r="AZ561" s="1">
        <v>1.5704100000000001E-5</v>
      </c>
      <c r="BA561" s="1">
        <v>3.8595199999999999E-5</v>
      </c>
      <c r="BB561" s="1">
        <v>4.6050700000000003E-5</v>
      </c>
      <c r="BC561" s="1">
        <v>5.6373099999999997E-5</v>
      </c>
      <c r="BD561" s="1">
        <v>6.4189600000000006E-5</v>
      </c>
      <c r="BE561" s="1">
        <v>7.0823399999999997E-5</v>
      </c>
      <c r="BF561" s="1">
        <v>7.8217499999999994E-5</v>
      </c>
    </row>
    <row r="562" spans="7:58" x14ac:dyDescent="0.25">
      <c r="G562" t="s">
        <v>53</v>
      </c>
      <c r="H562" t="s">
        <v>65</v>
      </c>
      <c r="I562" t="s">
        <v>64</v>
      </c>
      <c r="J562" t="s">
        <v>41</v>
      </c>
      <c r="K562" s="1">
        <v>3.3396600000000001E-7</v>
      </c>
      <c r="L562" s="1">
        <v>9.96442E-7</v>
      </c>
      <c r="M562" s="1">
        <v>2.7856699999999999E-6</v>
      </c>
      <c r="N562" s="1">
        <v>3.60349E-6</v>
      </c>
      <c r="O562" s="1">
        <v>5.6208200000000002E-6</v>
      </c>
      <c r="P562" s="1">
        <v>7.5934799999999997E-6</v>
      </c>
      <c r="Q562" s="1">
        <v>9.0009399999999999E-6</v>
      </c>
      <c r="R562" s="1">
        <v>1.0897099999999999E-5</v>
      </c>
      <c r="S562" s="1">
        <v>3.7969599999999999E-7</v>
      </c>
      <c r="T562" s="1">
        <v>1.10856E-6</v>
      </c>
      <c r="U562" s="1">
        <v>2.8777899999999999E-6</v>
      </c>
      <c r="V562" s="1">
        <v>3.6883299999999999E-6</v>
      </c>
      <c r="W562" s="1">
        <v>5.4133100000000002E-6</v>
      </c>
      <c r="X562" s="1">
        <v>7.0335200000000002E-6</v>
      </c>
      <c r="Y562" s="1">
        <v>8.2937199999999996E-6</v>
      </c>
      <c r="Z562" s="1">
        <v>1.01805E-5</v>
      </c>
      <c r="AA562" s="1">
        <v>4.59586E-7</v>
      </c>
      <c r="AB562" s="1">
        <v>1.4521400000000001E-6</v>
      </c>
      <c r="AC562" s="1">
        <v>4.2980500000000003E-6</v>
      </c>
      <c r="AD562" s="1">
        <v>5.6481799999999999E-6</v>
      </c>
      <c r="AE562" s="1">
        <v>8.0987200000000006E-6</v>
      </c>
      <c r="AF562" s="1">
        <v>1.01718E-5</v>
      </c>
      <c r="AG562" s="1">
        <v>1.1752100000000001E-5</v>
      </c>
      <c r="AH562" s="1">
        <v>1.4067600000000001E-5</v>
      </c>
      <c r="AI562" s="1">
        <v>5.7400000000000003E-7</v>
      </c>
      <c r="AJ562" s="1">
        <v>1.9501000000000002E-6</v>
      </c>
      <c r="AK562" s="1">
        <v>7.5687400000000003E-6</v>
      </c>
      <c r="AL562" s="1">
        <v>1.0709299999999999E-5</v>
      </c>
      <c r="AM562" s="1">
        <v>1.5242800000000001E-5</v>
      </c>
      <c r="AN562" s="1">
        <v>1.8594399999999999E-5</v>
      </c>
      <c r="AO562" s="1">
        <v>2.1132899999999999E-5</v>
      </c>
      <c r="AP562" s="1">
        <v>2.4805200000000001E-5</v>
      </c>
      <c r="AQ562" s="1">
        <v>1.5491999999999999E-6</v>
      </c>
      <c r="AR562" s="1">
        <v>5.4192800000000002E-6</v>
      </c>
      <c r="AS562" s="1">
        <v>1.7813899999999999E-5</v>
      </c>
      <c r="AT562" s="1">
        <v>2.3266500000000002E-5</v>
      </c>
      <c r="AU562" s="1">
        <v>3.2789500000000002E-5</v>
      </c>
      <c r="AV562" s="1">
        <v>4.0278000000000003E-5</v>
      </c>
      <c r="AW562" s="1">
        <v>4.5986399999999997E-5</v>
      </c>
      <c r="AX562" s="1">
        <v>5.4495800000000001E-5</v>
      </c>
      <c r="AY562" s="1">
        <v>5.8466899999999998E-8</v>
      </c>
      <c r="AZ562" s="1">
        <v>2.9849599999999998E-7</v>
      </c>
      <c r="BA562" s="1">
        <v>1.9143E-6</v>
      </c>
      <c r="BB562" s="1">
        <v>2.84941E-6</v>
      </c>
      <c r="BC562" s="1">
        <v>5.5139400000000001E-6</v>
      </c>
      <c r="BD562" s="1">
        <v>1.2634599999999999E-5</v>
      </c>
      <c r="BE562" s="1">
        <v>2.40227E-5</v>
      </c>
      <c r="BF562" s="1">
        <v>5.0816999999999998E-5</v>
      </c>
    </row>
    <row r="563" spans="7:58" x14ac:dyDescent="0.25">
      <c r="G563" t="s">
        <v>53</v>
      </c>
      <c r="H563" t="s">
        <v>66</v>
      </c>
      <c r="I563" t="s">
        <v>55</v>
      </c>
      <c r="J563" t="s">
        <v>41</v>
      </c>
      <c r="K563" s="1">
        <v>-7.6668300000000003E-3</v>
      </c>
      <c r="L563" s="1">
        <v>-5.9996800000000003E-3</v>
      </c>
      <c r="M563" s="1">
        <v>2.85053E-3</v>
      </c>
      <c r="N563" s="1">
        <v>1.0956799999999999E-2</v>
      </c>
      <c r="O563" s="1">
        <v>5.1094299999999999E-3</v>
      </c>
      <c r="P563" s="1">
        <v>7.9560299999999998E-4</v>
      </c>
      <c r="Q563" s="1">
        <v>8.8506900000000005E-4</v>
      </c>
      <c r="R563" s="1">
        <v>1.6364400000000001E-2</v>
      </c>
      <c r="S563" s="1">
        <v>-9.3977499999999999E-3</v>
      </c>
      <c r="T563" s="1">
        <v>-1.0743600000000001E-2</v>
      </c>
      <c r="U563" s="1">
        <v>-1.49143E-2</v>
      </c>
      <c r="V563" s="1">
        <v>-1.42995E-2</v>
      </c>
      <c r="W563" s="1">
        <v>-1.1818800000000001E-2</v>
      </c>
      <c r="X563" s="1">
        <v>-6.17367E-3</v>
      </c>
      <c r="Y563" s="1">
        <v>7.5925899999999998E-3</v>
      </c>
      <c r="Z563" s="1">
        <v>2.1172E-2</v>
      </c>
      <c r="AA563" s="1">
        <v>-1.2005699999999999E-2</v>
      </c>
      <c r="AB563" s="1">
        <v>-1.0397200000000001E-2</v>
      </c>
      <c r="AC563" s="1">
        <v>-1.74263E-3</v>
      </c>
      <c r="AD563" s="1">
        <v>6.9711499999999997E-3</v>
      </c>
      <c r="AE563" s="1">
        <v>3.1828300000000002E-3</v>
      </c>
      <c r="AF563" s="1">
        <v>3.0383500000000002E-4</v>
      </c>
      <c r="AG563" s="1">
        <v>-1.0212699999999999E-3</v>
      </c>
      <c r="AH563" s="1">
        <v>-2.3397499999999998E-3</v>
      </c>
      <c r="AI563" s="1">
        <v>-8.1806799999999992E-3</v>
      </c>
      <c r="AJ563" s="1">
        <v>-9.8425700000000001E-3</v>
      </c>
      <c r="AK563" s="1">
        <v>-1.44367E-2</v>
      </c>
      <c r="AL563" s="1">
        <v>-1.56723E-2</v>
      </c>
      <c r="AM563" s="1">
        <v>-1.82861E-2</v>
      </c>
      <c r="AN563" s="1">
        <v>-2.0062099999999999E-2</v>
      </c>
      <c r="AO563" s="1">
        <v>-1.9768999999999998E-2</v>
      </c>
      <c r="AP563" s="1">
        <v>-9.6980299999999998E-3</v>
      </c>
      <c r="AQ563" s="1">
        <v>-2.70853E-2</v>
      </c>
      <c r="AR563" s="1">
        <v>-2.63614E-2</v>
      </c>
      <c r="AS563" s="1">
        <v>-2.2366199999999999E-2</v>
      </c>
      <c r="AT563" s="1">
        <v>-1.8250200000000001E-2</v>
      </c>
      <c r="AU563" s="1">
        <v>-6.4383699999999997E-3</v>
      </c>
      <c r="AV563" s="1">
        <v>3.2854500000000001E-3</v>
      </c>
      <c r="AW563" s="1">
        <v>3.1362299999999998E-3</v>
      </c>
      <c r="AX563" s="1">
        <v>1.8399499999999999E-3</v>
      </c>
      <c r="AY563" s="1">
        <v>1.97179E-2</v>
      </c>
      <c r="AZ563" s="1">
        <v>2.26535E-2</v>
      </c>
      <c r="BA563" s="1">
        <v>2.4053000000000001E-2</v>
      </c>
      <c r="BB563" s="1">
        <v>2.9959099999999999E-2</v>
      </c>
      <c r="BC563" s="1">
        <v>5.8956700000000001E-2</v>
      </c>
      <c r="BD563" s="1">
        <v>9.13297E-2</v>
      </c>
      <c r="BE563" s="1">
        <v>0.17237</v>
      </c>
      <c r="BF563" s="1">
        <v>0.27381899999999998</v>
      </c>
    </row>
    <row r="564" spans="7:58" x14ac:dyDescent="0.25">
      <c r="G564" t="s">
        <v>53</v>
      </c>
      <c r="H564" t="s">
        <v>67</v>
      </c>
      <c r="I564" t="s">
        <v>68</v>
      </c>
      <c r="J564" t="s">
        <v>41</v>
      </c>
      <c r="K564" s="1">
        <v>2718060000</v>
      </c>
      <c r="L564" s="1">
        <v>5262250000</v>
      </c>
      <c r="M564" s="1">
        <v>8275250000</v>
      </c>
      <c r="N564" s="1">
        <v>7401990000</v>
      </c>
      <c r="O564" s="1">
        <v>4659450000</v>
      </c>
      <c r="P564" s="1">
        <v>2550220000</v>
      </c>
      <c r="Q564" s="1">
        <v>1301400000</v>
      </c>
      <c r="R564" s="1">
        <v>209966000</v>
      </c>
      <c r="S564" s="1">
        <v>2648810000</v>
      </c>
      <c r="T564" s="1">
        <v>4208290000</v>
      </c>
      <c r="U564" s="1">
        <v>4068120000</v>
      </c>
      <c r="V564" s="1">
        <v>3097930000</v>
      </c>
      <c r="W564" s="1">
        <v>1645730000</v>
      </c>
      <c r="X564" s="1">
        <v>850084000</v>
      </c>
      <c r="Y564" s="1">
        <v>437631000</v>
      </c>
      <c r="Z564" s="1">
        <v>79480200</v>
      </c>
      <c r="AA564" s="1">
        <v>1593730000</v>
      </c>
      <c r="AB564" s="1">
        <v>1832410000</v>
      </c>
      <c r="AC564" s="1">
        <v>1244470000</v>
      </c>
      <c r="AD564" s="1">
        <v>908454000</v>
      </c>
      <c r="AE564" s="1">
        <v>476321000</v>
      </c>
      <c r="AF564" s="1">
        <v>252085000</v>
      </c>
      <c r="AG564" s="1">
        <v>137870000</v>
      </c>
      <c r="AH564" s="1">
        <v>31818300</v>
      </c>
      <c r="AI564" s="1">
        <v>535146000</v>
      </c>
      <c r="AJ564" s="1">
        <v>523342000</v>
      </c>
      <c r="AK564" s="1">
        <v>330015000</v>
      </c>
      <c r="AL564" s="1">
        <v>246079000</v>
      </c>
      <c r="AM564" s="1">
        <v>135446000</v>
      </c>
      <c r="AN564" s="1">
        <v>75291700</v>
      </c>
      <c r="AO564" s="1">
        <v>43899500</v>
      </c>
      <c r="AP564" s="1">
        <v>12671900</v>
      </c>
      <c r="AQ564" s="1">
        <v>64758800</v>
      </c>
      <c r="AR564" s="1">
        <v>61281800</v>
      </c>
      <c r="AS564" s="1">
        <v>41158600</v>
      </c>
      <c r="AT564" s="1">
        <v>32388100</v>
      </c>
      <c r="AU564" s="1">
        <v>19621800</v>
      </c>
      <c r="AV564" s="1">
        <v>11794200</v>
      </c>
      <c r="AW564" s="1">
        <v>7435990</v>
      </c>
      <c r="AX564" s="1">
        <v>2717560</v>
      </c>
      <c r="AY564" s="1">
        <v>609541000</v>
      </c>
      <c r="AZ564" s="1">
        <v>1356730000</v>
      </c>
      <c r="BA564" s="1">
        <v>3911540000</v>
      </c>
      <c r="BB564" s="1">
        <v>5137840000</v>
      </c>
      <c r="BC564" s="1">
        <v>7313950000</v>
      </c>
      <c r="BD564" s="1">
        <v>9151650000</v>
      </c>
      <c r="BE564" s="1">
        <v>10260500000</v>
      </c>
      <c r="BF564" s="1">
        <v>3882820000</v>
      </c>
    </row>
    <row r="565" spans="7:58" x14ac:dyDescent="0.25">
      <c r="G565" t="s">
        <v>53</v>
      </c>
      <c r="H565" t="s">
        <v>69</v>
      </c>
      <c r="I565" t="s">
        <v>58</v>
      </c>
      <c r="J565" t="s">
        <v>41</v>
      </c>
      <c r="K565" s="1">
        <v>2.7418699999999999E-8</v>
      </c>
      <c r="L565" s="1">
        <v>5.3394400000000003E-8</v>
      </c>
      <c r="M565" s="1">
        <v>1.37121E-7</v>
      </c>
      <c r="N565" s="1">
        <v>1.74399E-7</v>
      </c>
      <c r="O565" s="1">
        <v>2.2154799999999999E-7</v>
      </c>
      <c r="P565" s="1">
        <v>2.4959899999999998E-7</v>
      </c>
      <c r="Q565" s="1">
        <v>3.3245700000000002E-7</v>
      </c>
      <c r="R565" s="1">
        <v>4.0513700000000001E-7</v>
      </c>
      <c r="S565" s="1">
        <v>3.0636700000000002E-8</v>
      </c>
      <c r="T565" s="1">
        <v>6.0531000000000001E-8</v>
      </c>
      <c r="U565" s="1">
        <v>1.3524199999999999E-7</v>
      </c>
      <c r="V565" s="1">
        <v>1.78297E-7</v>
      </c>
      <c r="W565" s="1">
        <v>2.5825700000000001E-7</v>
      </c>
      <c r="X565" s="1">
        <v>3.0232599999999998E-7</v>
      </c>
      <c r="Y565" s="1">
        <v>3.0096000000000002E-7</v>
      </c>
      <c r="Z565" s="1">
        <v>2.79909E-7</v>
      </c>
      <c r="AA565" s="1">
        <v>3.3761900000000003E-8</v>
      </c>
      <c r="AB565" s="1">
        <v>6.8172400000000005E-8</v>
      </c>
      <c r="AC565" s="1">
        <v>1.6831500000000001E-7</v>
      </c>
      <c r="AD565" s="1">
        <v>2.0258200000000001E-7</v>
      </c>
      <c r="AE565" s="1">
        <v>2.2928800000000001E-7</v>
      </c>
      <c r="AF565" s="1">
        <v>2.7075299999999999E-7</v>
      </c>
      <c r="AG565" s="1">
        <v>3.5041599999999998E-7</v>
      </c>
      <c r="AH565" s="1">
        <v>4.3726399999999999E-7</v>
      </c>
      <c r="AI565" s="1">
        <v>3.7102200000000001E-8</v>
      </c>
      <c r="AJ565" s="1">
        <v>7.1542099999999998E-8</v>
      </c>
      <c r="AK565" s="1">
        <v>1.6584799999999999E-7</v>
      </c>
      <c r="AL565" s="1">
        <v>2.1967499999999999E-7</v>
      </c>
      <c r="AM565" s="1">
        <v>3.1111700000000002E-7</v>
      </c>
      <c r="AN565" s="1">
        <v>3.6372500000000001E-7</v>
      </c>
      <c r="AO565" s="1">
        <v>3.7019000000000001E-7</v>
      </c>
      <c r="AP565" s="1">
        <v>3.5247700000000001E-7</v>
      </c>
      <c r="AQ565" s="1">
        <v>4.9458599999999998E-8</v>
      </c>
      <c r="AR565" s="1">
        <v>9.7579099999999995E-8</v>
      </c>
      <c r="AS565" s="1">
        <v>2.22905E-7</v>
      </c>
      <c r="AT565" s="1">
        <v>2.5915100000000002E-7</v>
      </c>
      <c r="AU565" s="1">
        <v>2.83551E-7</v>
      </c>
      <c r="AV565" s="1">
        <v>2.5835100000000001E-7</v>
      </c>
      <c r="AW565" s="1">
        <v>2.8564800000000002E-7</v>
      </c>
      <c r="AX565" s="1">
        <v>4.6727199999999998E-7</v>
      </c>
      <c r="AY565" s="1">
        <v>1.9315800000000001E-8</v>
      </c>
      <c r="AZ565" s="1">
        <v>3.8536600000000001E-8</v>
      </c>
      <c r="BA565" s="1">
        <v>9.8593899999999997E-8</v>
      </c>
      <c r="BB565" s="1">
        <v>1.3042700000000001E-7</v>
      </c>
      <c r="BC565" s="1">
        <v>1.9811199999999999E-7</v>
      </c>
      <c r="BD565" s="1">
        <v>2.6625500000000002E-7</v>
      </c>
      <c r="BE565" s="1">
        <v>3.6982200000000001E-7</v>
      </c>
      <c r="BF565" s="1">
        <v>4.5003400000000002E-7</v>
      </c>
    </row>
    <row r="566" spans="7:58" x14ac:dyDescent="0.25">
      <c r="G566" t="s">
        <v>53</v>
      </c>
      <c r="H566" t="s">
        <v>70</v>
      </c>
      <c r="I566" t="s">
        <v>71</v>
      </c>
      <c r="J566" t="s">
        <v>41</v>
      </c>
      <c r="K566" s="1">
        <v>82.246600000000001</v>
      </c>
      <c r="L566" s="1">
        <v>54.203400000000002</v>
      </c>
      <c r="M566" s="1">
        <v>39.618299999999998</v>
      </c>
      <c r="N566" s="1">
        <v>35.2575</v>
      </c>
      <c r="O566" s="1">
        <v>26.5854</v>
      </c>
      <c r="P566" s="1">
        <v>21.592199999999998</v>
      </c>
      <c r="Q566" s="1">
        <v>19.271599999999999</v>
      </c>
      <c r="R566" s="1">
        <v>16.958400000000001</v>
      </c>
      <c r="S566" s="1">
        <v>80.362200000000001</v>
      </c>
      <c r="T566" s="1">
        <v>54.223300000000002</v>
      </c>
      <c r="U566" s="1">
        <v>44.275199999999998</v>
      </c>
      <c r="V566" s="1">
        <v>40.3294</v>
      </c>
      <c r="W566" s="1">
        <v>32.579799999999999</v>
      </c>
      <c r="X566" s="1">
        <v>27.677900000000001</v>
      </c>
      <c r="Y566" s="1">
        <v>24.893999999999998</v>
      </c>
      <c r="Z566" s="1">
        <v>21.6371</v>
      </c>
      <c r="AA566" s="1">
        <v>72.435299999999998</v>
      </c>
      <c r="AB566" s="1">
        <v>46.132399999999997</v>
      </c>
      <c r="AC566" s="1">
        <v>34.680500000000002</v>
      </c>
      <c r="AD566" s="1">
        <v>31.3094</v>
      </c>
      <c r="AE566" s="1">
        <v>26.366199999999999</v>
      </c>
      <c r="AF566" s="1">
        <v>23.5017</v>
      </c>
      <c r="AG566" s="1">
        <v>21.7164</v>
      </c>
      <c r="AH566" s="1">
        <v>19.495100000000001</v>
      </c>
      <c r="AI566" s="1">
        <v>62.927500000000002</v>
      </c>
      <c r="AJ566" s="1">
        <v>37.877299999999998</v>
      </c>
      <c r="AK566" s="1">
        <v>22.723700000000001</v>
      </c>
      <c r="AL566" s="1">
        <v>19.336500000000001</v>
      </c>
      <c r="AM566" s="1">
        <v>16.8947</v>
      </c>
      <c r="AN566" s="1">
        <v>15.7155</v>
      </c>
      <c r="AO566" s="1">
        <v>14.8809</v>
      </c>
      <c r="AP566" s="1">
        <v>13.7448</v>
      </c>
      <c r="AQ566" s="1">
        <v>25.856400000000001</v>
      </c>
      <c r="AR566" s="1">
        <v>15.531700000000001</v>
      </c>
      <c r="AS566" s="1">
        <v>11.938000000000001</v>
      </c>
      <c r="AT566" s="1">
        <v>11.4377</v>
      </c>
      <c r="AU566" s="1">
        <v>10.5869</v>
      </c>
      <c r="AV566" s="1">
        <v>10.0426</v>
      </c>
      <c r="AW566" s="1">
        <v>9.8191600000000001</v>
      </c>
      <c r="AX566" s="1">
        <v>9.4018499999999996</v>
      </c>
      <c r="AY566" s="1">
        <v>125.247</v>
      </c>
      <c r="AZ566" s="1">
        <v>52.610700000000001</v>
      </c>
      <c r="BA566" s="1">
        <v>20.1615</v>
      </c>
      <c r="BB566" s="1">
        <v>16.1615</v>
      </c>
      <c r="BC566" s="1">
        <v>10.223699999999999</v>
      </c>
      <c r="BD566" s="1">
        <v>5.0804499999999999</v>
      </c>
      <c r="BE566" s="1">
        <v>2.9481899999999999</v>
      </c>
      <c r="BF566" s="1">
        <v>1.5391999999999999</v>
      </c>
    </row>
    <row r="567" spans="7:58" x14ac:dyDescent="0.25">
      <c r="G567" t="s">
        <v>53</v>
      </c>
      <c r="H567" t="s">
        <v>72</v>
      </c>
      <c r="I567" t="s">
        <v>73</v>
      </c>
      <c r="J567" t="s">
        <v>41</v>
      </c>
      <c r="K567" s="1">
        <v>0.56205799999999995</v>
      </c>
      <c r="L567" s="1">
        <v>0.57229799999999997</v>
      </c>
      <c r="M567" s="1">
        <v>0.59589700000000001</v>
      </c>
      <c r="N567" s="1">
        <v>0.47281600000000001</v>
      </c>
      <c r="O567" s="1">
        <v>-0.27360200000000001</v>
      </c>
      <c r="P567" s="1">
        <v>-6.1451899999999997E-2</v>
      </c>
      <c r="Q567" s="1">
        <v>-0.259768</v>
      </c>
      <c r="R567" s="1">
        <v>-0.95057700000000001</v>
      </c>
      <c r="S567" s="1">
        <v>0.95194000000000001</v>
      </c>
      <c r="T567" s="1">
        <v>0.87702800000000003</v>
      </c>
      <c r="U567" s="1">
        <v>1.0057100000000001</v>
      </c>
      <c r="V567" s="1">
        <v>1.02603</v>
      </c>
      <c r="W567" s="1">
        <v>0.96001899999999996</v>
      </c>
      <c r="X567" s="1">
        <v>0.88992800000000005</v>
      </c>
      <c r="Y567" s="1">
        <v>0.52627199999999996</v>
      </c>
      <c r="Z567" s="1">
        <v>0.15487500000000001</v>
      </c>
      <c r="AA567" s="1">
        <v>0.72131400000000001</v>
      </c>
      <c r="AB567" s="1">
        <v>0.72082500000000005</v>
      </c>
      <c r="AC567" s="1">
        <v>0.68627000000000005</v>
      </c>
      <c r="AD567" s="1">
        <v>0.53817999999999999</v>
      </c>
      <c r="AE567" s="1">
        <v>-3.0516499999999998E-2</v>
      </c>
      <c r="AF567" s="1">
        <v>-0.74981500000000001</v>
      </c>
      <c r="AG567" s="1">
        <v>-1.62242</v>
      </c>
      <c r="AH567" s="1">
        <v>-1.0526800000000001</v>
      </c>
      <c r="AI567" s="1">
        <v>-2.1757599999999999</v>
      </c>
      <c r="AJ567" s="1">
        <v>-2.4352299999999998</v>
      </c>
      <c r="AK567" s="1">
        <v>-0.21102899999999999</v>
      </c>
      <c r="AL567" s="1">
        <v>0.53257699999999997</v>
      </c>
      <c r="AM567" s="1">
        <v>0.44600200000000001</v>
      </c>
      <c r="AN567" s="1">
        <v>0.37329499999999999</v>
      </c>
      <c r="AO567" s="1">
        <v>0.21587200000000001</v>
      </c>
      <c r="AP567" s="1">
        <v>-0.62177000000000004</v>
      </c>
      <c r="AQ567" s="1">
        <v>1.2141900000000001</v>
      </c>
      <c r="AR567" s="1">
        <v>1.1581699999999999</v>
      </c>
      <c r="AS567" s="1">
        <v>1.1293200000000001</v>
      </c>
      <c r="AT567" s="1">
        <v>1.05589</v>
      </c>
      <c r="AU567" s="1">
        <v>0.76619599999999999</v>
      </c>
      <c r="AV567" s="1">
        <v>0.37061100000000002</v>
      </c>
      <c r="AW567" s="1">
        <v>-0.14313699999999999</v>
      </c>
      <c r="AX567" s="1">
        <v>-2.1165400000000001</v>
      </c>
      <c r="AY567" s="1">
        <v>0.779335</v>
      </c>
      <c r="AZ567" s="1">
        <v>0.89604200000000001</v>
      </c>
      <c r="BA567" s="1">
        <v>1.7096100000000001</v>
      </c>
      <c r="BB567" s="1">
        <v>2.5370200000000001</v>
      </c>
      <c r="BC567" s="1">
        <v>-1.44556</v>
      </c>
      <c r="BD567" s="1">
        <v>-0.85710200000000003</v>
      </c>
      <c r="BE567" s="1">
        <v>-1.4276</v>
      </c>
      <c r="BF567" s="1">
        <v>-1.8659399999999999</v>
      </c>
    </row>
    <row r="591" spans="7:48" x14ac:dyDescent="0.25">
      <c r="G591">
        <v>12</v>
      </c>
      <c r="H591" t="s">
        <v>155</v>
      </c>
      <c r="P591">
        <v>8</v>
      </c>
      <c r="Y591">
        <v>5</v>
      </c>
      <c r="AG591">
        <v>3</v>
      </c>
      <c r="AP591">
        <v>1</v>
      </c>
    </row>
    <row r="592" spans="7:48" x14ac:dyDescent="0.25">
      <c r="H592" t="s">
        <v>126</v>
      </c>
      <c r="I592" t="s">
        <v>127</v>
      </c>
      <c r="L592" t="s">
        <v>126</v>
      </c>
      <c r="M592" t="s">
        <v>127</v>
      </c>
      <c r="P592" s="14"/>
      <c r="Q592" t="s">
        <v>126</v>
      </c>
      <c r="R592" t="s">
        <v>127</v>
      </c>
      <c r="U592" t="s">
        <v>126</v>
      </c>
      <c r="V592" t="s">
        <v>127</v>
      </c>
      <c r="Z592" t="s">
        <v>126</v>
      </c>
      <c r="AA592" t="s">
        <v>127</v>
      </c>
      <c r="AD592" t="s">
        <v>126</v>
      </c>
      <c r="AE592" t="s">
        <v>127</v>
      </c>
      <c r="AH592" t="s">
        <v>126</v>
      </c>
      <c r="AI592" t="s">
        <v>127</v>
      </c>
      <c r="AL592" t="s">
        <v>126</v>
      </c>
      <c r="AM592" t="s">
        <v>127</v>
      </c>
      <c r="AQ592" t="s">
        <v>126</v>
      </c>
      <c r="AR592" t="s">
        <v>127</v>
      </c>
      <c r="AU592" t="s">
        <v>126</v>
      </c>
      <c r="AV592" t="s">
        <v>127</v>
      </c>
    </row>
    <row r="593" spans="8:48" x14ac:dyDescent="0.25">
      <c r="H593" s="1">
        <v>0</v>
      </c>
      <c r="I593" s="1">
        <v>1.6016929999999999E-13</v>
      </c>
      <c r="L593" s="1">
        <v>0</v>
      </c>
      <c r="M593" s="1">
        <v>2.5406639999999999E-13</v>
      </c>
      <c r="Q593" s="1">
        <v>0</v>
      </c>
      <c r="R593" s="1">
        <v>6.3051670000000004E-13</v>
      </c>
      <c r="U593" s="1">
        <v>0</v>
      </c>
      <c r="V593" s="1">
        <v>9.3304010000000009E-13</v>
      </c>
      <c r="Z593" s="1">
        <v>0</v>
      </c>
      <c r="AA593" s="1">
        <v>2.9105049999999998E-12</v>
      </c>
      <c r="AD593" s="1">
        <v>0</v>
      </c>
      <c r="AE593" s="1">
        <v>3.9084150000000004E-12</v>
      </c>
      <c r="AH593" s="1">
        <v>0</v>
      </c>
      <c r="AI593" s="1">
        <v>1.0566289999999999E-10</v>
      </c>
      <c r="AL593" s="1">
        <v>0</v>
      </c>
      <c r="AM593" s="1">
        <v>1.255201E-10</v>
      </c>
      <c r="AQ593" s="1">
        <v>0</v>
      </c>
      <c r="AR593" s="1">
        <v>9.8732689999999998E-16</v>
      </c>
      <c r="AU593" s="1">
        <v>0</v>
      </c>
      <c r="AV593" s="1">
        <v>2.0358189999999999E-14</v>
      </c>
    </row>
    <row r="594" spans="8:48" x14ac:dyDescent="0.25">
      <c r="H594" s="1">
        <v>0</v>
      </c>
      <c r="I594" s="1">
        <v>0</v>
      </c>
      <c r="L594" s="1">
        <v>0</v>
      </c>
      <c r="M594" s="1">
        <v>2.5406639999999999E-13</v>
      </c>
      <c r="Q594" s="1">
        <v>0</v>
      </c>
      <c r="R594" s="1">
        <v>0</v>
      </c>
      <c r="U594" s="1">
        <v>0</v>
      </c>
      <c r="V594" s="1">
        <v>9.3304010000000009E-13</v>
      </c>
      <c r="Z594" s="1">
        <v>0</v>
      </c>
      <c r="AA594" s="1">
        <v>0</v>
      </c>
      <c r="AD594" s="1">
        <v>0</v>
      </c>
      <c r="AE594" s="1">
        <v>3.9084150000000004E-12</v>
      </c>
      <c r="AH594" s="1">
        <v>0</v>
      </c>
      <c r="AI594" s="1">
        <v>0</v>
      </c>
      <c r="AL594" s="1">
        <v>0</v>
      </c>
      <c r="AM594" s="1">
        <v>1.255201E-10</v>
      </c>
      <c r="AQ594" s="1">
        <v>0</v>
      </c>
      <c r="AR594" s="1">
        <v>0</v>
      </c>
      <c r="AU594" s="1">
        <v>0</v>
      </c>
      <c r="AV594" s="1">
        <v>2.0358189999999999E-14</v>
      </c>
    </row>
    <row r="595" spans="8:48" x14ac:dyDescent="0.25">
      <c r="H595" s="1">
        <v>0</v>
      </c>
      <c r="I595" s="1">
        <v>2.5362009999999999E-13</v>
      </c>
      <c r="L595" s="1">
        <v>0.2</v>
      </c>
      <c r="M595" s="1">
        <v>3.4810830000000001E-11</v>
      </c>
      <c r="Q595" s="1">
        <v>0</v>
      </c>
      <c r="R595" s="1">
        <v>9.3294959999999995E-13</v>
      </c>
      <c r="U595" s="1">
        <v>0.2</v>
      </c>
      <c r="V595" s="1">
        <v>2.1366089999999999E-10</v>
      </c>
      <c r="Z595" s="1">
        <v>0</v>
      </c>
      <c r="AA595" s="1">
        <v>3.9083880000000001E-12</v>
      </c>
      <c r="AD595" s="1">
        <v>0.2</v>
      </c>
      <c r="AE595" s="1">
        <v>1.498198E-9</v>
      </c>
      <c r="AH595" s="1">
        <v>0</v>
      </c>
      <c r="AI595" s="1">
        <v>1.2552079999999999E-10</v>
      </c>
      <c r="AL595" s="1">
        <v>0.2</v>
      </c>
      <c r="AM595" s="1">
        <v>3.5042370000000001E-7</v>
      </c>
      <c r="AQ595" s="1">
        <v>0</v>
      </c>
      <c r="AR595" s="1">
        <v>1.9827579999999999E-14</v>
      </c>
      <c r="AU595" s="1">
        <v>0.2</v>
      </c>
      <c r="AV595" s="1">
        <v>2.4158390000000001E-14</v>
      </c>
    </row>
    <row r="596" spans="8:48" x14ac:dyDescent="0.25">
      <c r="H596" s="1">
        <v>0</v>
      </c>
      <c r="I596" s="1">
        <v>1.6016929999999999E-13</v>
      </c>
      <c r="L596" s="1">
        <v>0.4</v>
      </c>
      <c r="M596" s="1">
        <v>6.3270110000000004E-9</v>
      </c>
      <c r="Q596" s="1">
        <v>0</v>
      </c>
      <c r="R596" s="1">
        <v>6.3051670000000004E-13</v>
      </c>
      <c r="U596" s="1">
        <v>0.4</v>
      </c>
      <c r="V596" s="1">
        <v>8.7220990000000001E-8</v>
      </c>
      <c r="Z596" s="1">
        <v>0</v>
      </c>
      <c r="AA596" s="1">
        <v>2.9105049999999998E-12</v>
      </c>
      <c r="AD596" s="1">
        <v>0.4</v>
      </c>
      <c r="AE596" s="1">
        <v>9.5450780000000006E-7</v>
      </c>
      <c r="AH596" s="1">
        <v>0</v>
      </c>
      <c r="AI596" s="1">
        <v>1.0566289999999999E-10</v>
      </c>
      <c r="AL596" s="1">
        <v>0.4</v>
      </c>
      <c r="AM596" s="1">
        <v>1.663216E-5</v>
      </c>
      <c r="AQ596" s="1">
        <v>0</v>
      </c>
      <c r="AR596" s="1">
        <v>9.8732689999999998E-16</v>
      </c>
      <c r="AU596" s="1">
        <v>0.4</v>
      </c>
      <c r="AV596" s="1">
        <v>7.7048910000000004E-14</v>
      </c>
    </row>
    <row r="597" spans="8:48" x14ac:dyDescent="0.25">
      <c r="H597" s="1">
        <v>0.2</v>
      </c>
      <c r="I597" s="1">
        <v>2.400658E-11</v>
      </c>
      <c r="L597" s="1">
        <v>0.6</v>
      </c>
      <c r="M597" s="1">
        <v>1.050787E-6</v>
      </c>
      <c r="Q597" s="1">
        <v>0.2</v>
      </c>
      <c r="R597" s="1">
        <v>1.4608060000000001E-10</v>
      </c>
      <c r="U597" s="1">
        <v>0.6</v>
      </c>
      <c r="V597" s="1">
        <v>4.8347109999999997E-6</v>
      </c>
      <c r="Z597" s="1">
        <v>0.2</v>
      </c>
      <c r="AA597" s="1">
        <v>1.106762E-9</v>
      </c>
      <c r="AD597" s="1">
        <v>0.6</v>
      </c>
      <c r="AE597" s="1">
        <v>1.31888E-5</v>
      </c>
      <c r="AH597" s="1">
        <v>0.1956019</v>
      </c>
      <c r="AI597" s="1">
        <v>2.5835090000000002E-7</v>
      </c>
      <c r="AL597" s="1">
        <v>0.6</v>
      </c>
      <c r="AM597" s="1">
        <v>6.202786E-5</v>
      </c>
      <c r="AQ597" s="1">
        <v>0.2</v>
      </c>
      <c r="AR597" s="1">
        <v>2.4502109999999999E-15</v>
      </c>
      <c r="AU597" s="1">
        <v>0.6</v>
      </c>
      <c r="AV597" s="1">
        <v>8.2346689999999995E-13</v>
      </c>
    </row>
    <row r="598" spans="8:48" x14ac:dyDescent="0.25">
      <c r="H598" s="1">
        <v>0.4</v>
      </c>
      <c r="I598" s="1">
        <v>4.3493700000000003E-9</v>
      </c>
      <c r="L598" s="1">
        <v>0.8</v>
      </c>
      <c r="M598" s="1">
        <v>9.5575660000000001E-6</v>
      </c>
      <c r="Q598" s="1">
        <v>0.4</v>
      </c>
      <c r="R598" s="1">
        <v>6.2910549999999996E-8</v>
      </c>
      <c r="U598" s="1">
        <v>0.8</v>
      </c>
      <c r="V598" s="1">
        <v>2.131192E-5</v>
      </c>
      <c r="Z598" s="1">
        <v>0.3612764</v>
      </c>
      <c r="AA598" s="1">
        <v>2.7075319999999997E-7</v>
      </c>
      <c r="AD598" s="1">
        <v>0.8</v>
      </c>
      <c r="AE598" s="1">
        <v>3.9511159999999999E-5</v>
      </c>
      <c r="AH598" s="1">
        <v>0.2</v>
      </c>
      <c r="AI598" s="1">
        <v>3.0378980000000001E-7</v>
      </c>
      <c r="AL598" s="1">
        <v>0.8</v>
      </c>
      <c r="AM598" s="1">
        <v>1.266231E-4</v>
      </c>
      <c r="AQ598" s="1">
        <v>0.4</v>
      </c>
      <c r="AR598" s="1">
        <v>2.2337220000000001E-14</v>
      </c>
      <c r="AU598" s="1">
        <v>0.8</v>
      </c>
      <c r="AV598" s="1">
        <v>1.155466E-11</v>
      </c>
    </row>
    <row r="599" spans="8:48" x14ac:dyDescent="0.25">
      <c r="H599" s="1">
        <v>0.54456289999999996</v>
      </c>
      <c r="I599" s="1">
        <v>2.4959909999999998E-7</v>
      </c>
      <c r="L599" s="1">
        <v>1</v>
      </c>
      <c r="M599" s="1">
        <v>2.6593920000000001E-5</v>
      </c>
      <c r="Q599" s="1">
        <v>0.45574520000000002</v>
      </c>
      <c r="R599" s="1">
        <v>3.0232599999999998E-7</v>
      </c>
      <c r="U599" s="1">
        <v>1</v>
      </c>
      <c r="V599" s="1">
        <v>4.6457430000000002E-5</v>
      </c>
      <c r="Z599" s="1">
        <v>0.4</v>
      </c>
      <c r="AA599" s="1">
        <v>6.7179660000000002E-7</v>
      </c>
      <c r="AD599" s="1">
        <v>1</v>
      </c>
      <c r="AE599" s="1">
        <v>7.4654880000000001E-5</v>
      </c>
      <c r="AH599" s="1">
        <v>0.4</v>
      </c>
      <c r="AI599" s="1">
        <v>5.7085469999999999E-6</v>
      </c>
      <c r="AL599" s="1">
        <v>1</v>
      </c>
      <c r="AM599" s="1">
        <v>2.0234619999999999E-4</v>
      </c>
      <c r="AQ599" s="1">
        <v>0.6</v>
      </c>
      <c r="AR599" s="1">
        <v>2.9507130000000002E-13</v>
      </c>
      <c r="AU599" s="1">
        <v>1</v>
      </c>
      <c r="AV599" s="1">
        <v>1.6990870000000001E-10</v>
      </c>
    </row>
    <row r="600" spans="8:48" x14ac:dyDescent="0.25">
      <c r="H600" s="1">
        <v>0.6</v>
      </c>
      <c r="I600" s="1">
        <v>6.7586000000000002E-7</v>
      </c>
      <c r="L600" s="1">
        <v>1.2</v>
      </c>
      <c r="M600" s="1">
        <v>4.9037940000000003E-5</v>
      </c>
      <c r="Q600" s="1">
        <v>0.6</v>
      </c>
      <c r="R600" s="1">
        <v>2.1150250000000001E-6</v>
      </c>
      <c r="U600" s="1">
        <v>1.2</v>
      </c>
      <c r="V600" s="1">
        <v>7.6586240000000005E-5</v>
      </c>
      <c r="Z600" s="1">
        <v>0.6</v>
      </c>
      <c r="AA600" s="1">
        <v>4.1414989999999998E-6</v>
      </c>
      <c r="AD600" s="1">
        <v>1.2</v>
      </c>
      <c r="AE600" s="1">
        <v>1.150654E-4</v>
      </c>
      <c r="AH600" s="1">
        <v>0.6</v>
      </c>
      <c r="AI600" s="1">
        <v>1.129426E-5</v>
      </c>
      <c r="AL600" s="1">
        <v>1.2</v>
      </c>
      <c r="AM600" s="1">
        <v>2.8324509999999998E-4</v>
      </c>
      <c r="AQ600" s="1">
        <v>0.8</v>
      </c>
      <c r="AR600" s="1">
        <v>4.0790849999999997E-12</v>
      </c>
      <c r="AU600" s="1">
        <v>1.2</v>
      </c>
      <c r="AV600" s="1">
        <v>2.7551400000000001E-9</v>
      </c>
    </row>
    <row r="601" spans="8:48" x14ac:dyDescent="0.25">
      <c r="H601" s="1">
        <v>0.8</v>
      </c>
      <c r="I601" s="1">
        <v>3.1141559999999998E-6</v>
      </c>
      <c r="L601" s="1">
        <v>1.4</v>
      </c>
      <c r="M601" s="1">
        <v>7.4775899999999997E-5</v>
      </c>
      <c r="Q601" s="1">
        <v>0.8</v>
      </c>
      <c r="R601" s="1">
        <v>5.0473699999999998E-6</v>
      </c>
      <c r="U601" s="1">
        <v>1.4</v>
      </c>
      <c r="V601" s="1">
        <v>1.097653E-4</v>
      </c>
      <c r="Z601" s="1">
        <v>0.8</v>
      </c>
      <c r="AA601" s="1">
        <v>7.4637719999999997E-6</v>
      </c>
      <c r="AD601" s="1">
        <v>1.4</v>
      </c>
      <c r="AE601" s="1">
        <v>1.5821020000000001E-4</v>
      </c>
      <c r="AH601" s="1">
        <v>0.8</v>
      </c>
      <c r="AI601" s="1">
        <v>1.6154040000000001E-5</v>
      </c>
      <c r="AL601" s="1">
        <v>1.4</v>
      </c>
      <c r="AM601" s="1">
        <v>3.6393249999999998E-4</v>
      </c>
      <c r="AQ601" s="1">
        <v>1</v>
      </c>
      <c r="AR601" s="1">
        <v>5.749806E-11</v>
      </c>
      <c r="AU601" s="1">
        <v>1.4</v>
      </c>
      <c r="AV601" s="1">
        <v>5.3005579999999997E-8</v>
      </c>
    </row>
    <row r="602" spans="8:48" x14ac:dyDescent="0.25">
      <c r="H602" s="1">
        <v>1</v>
      </c>
      <c r="I602" s="1">
        <v>5.490046E-6</v>
      </c>
      <c r="L602" s="1">
        <v>1.6</v>
      </c>
      <c r="M602" s="1">
        <v>1.0264580000000001E-4</v>
      </c>
      <c r="Q602" s="1">
        <v>1</v>
      </c>
      <c r="R602" s="1">
        <v>7.6581700000000002E-6</v>
      </c>
      <c r="U602" s="1">
        <v>1.6</v>
      </c>
      <c r="V602" s="1">
        <v>1.4491450000000001E-4</v>
      </c>
      <c r="Z602" s="1">
        <v>1</v>
      </c>
      <c r="AA602" s="1">
        <v>1.044102E-5</v>
      </c>
      <c r="AD602" s="1">
        <v>1.6</v>
      </c>
      <c r="AE602" s="1">
        <v>2.0328760000000001E-4</v>
      </c>
      <c r="AH602" s="1">
        <v>1</v>
      </c>
      <c r="AI602" s="1">
        <v>2.0405910000000001E-5</v>
      </c>
      <c r="AL602" s="1">
        <v>1.6</v>
      </c>
      <c r="AM602" s="1">
        <v>4.4479799999999999E-4</v>
      </c>
      <c r="AQ602" s="1">
        <v>1.2</v>
      </c>
      <c r="AR602" s="1">
        <v>8.7085940000000005E-10</v>
      </c>
      <c r="AU602" s="1">
        <v>1.6</v>
      </c>
      <c r="AV602" s="1">
        <v>5.9359040000000003E-7</v>
      </c>
    </row>
    <row r="603" spans="8:48" x14ac:dyDescent="0.25">
      <c r="H603" s="1">
        <v>1.2</v>
      </c>
      <c r="I603" s="1">
        <v>7.6119909999999997E-6</v>
      </c>
      <c r="L603" s="1">
        <v>1.8</v>
      </c>
      <c r="M603" s="1">
        <v>1.3196989999999999E-4</v>
      </c>
      <c r="Q603" s="1">
        <v>1.2</v>
      </c>
      <c r="R603" s="1">
        <v>9.9685109999999996E-6</v>
      </c>
      <c r="U603" s="1">
        <v>1.8</v>
      </c>
      <c r="V603" s="1">
        <v>1.81387E-4</v>
      </c>
      <c r="Z603" s="1">
        <v>1.2</v>
      </c>
      <c r="AA603" s="1">
        <v>1.3055210000000001E-5</v>
      </c>
      <c r="AD603" s="1">
        <v>1.8</v>
      </c>
      <c r="AE603" s="1">
        <v>2.496035E-4</v>
      </c>
      <c r="AH603" s="1">
        <v>1.2</v>
      </c>
      <c r="AI603" s="1">
        <v>2.3074959999999999E-5</v>
      </c>
      <c r="AL603" s="1">
        <v>1.8</v>
      </c>
      <c r="AM603" s="1">
        <v>5.2482769999999998E-4</v>
      </c>
      <c r="AQ603" s="1">
        <v>1.4</v>
      </c>
      <c r="AR603" s="1">
        <v>1.6335E-8</v>
      </c>
      <c r="AU603" s="1">
        <v>1.8</v>
      </c>
      <c r="AV603" s="1">
        <v>2.9993229999999998E-6</v>
      </c>
    </row>
    <row r="604" spans="8:48" x14ac:dyDescent="0.25">
      <c r="H604" s="1">
        <v>1.4</v>
      </c>
      <c r="I604" s="1">
        <v>9.5263739999999997E-6</v>
      </c>
      <c r="L604" s="1">
        <v>2</v>
      </c>
      <c r="M604" s="1">
        <v>1.6232280000000001E-4</v>
      </c>
      <c r="Q604" s="1">
        <v>1.4</v>
      </c>
      <c r="R604" s="1">
        <v>1.2038659999999999E-5</v>
      </c>
      <c r="U604" s="1">
        <v>2</v>
      </c>
      <c r="V604" s="1">
        <v>2.1876679999999999E-4</v>
      </c>
      <c r="Z604" s="1">
        <v>1.4</v>
      </c>
      <c r="AA604" s="1">
        <v>1.5303089999999999E-5</v>
      </c>
      <c r="AD604" s="1">
        <v>2</v>
      </c>
      <c r="AE604" s="1">
        <v>2.9669599999999999E-4</v>
      </c>
      <c r="AH604" s="1">
        <v>1.4</v>
      </c>
      <c r="AI604" s="1">
        <v>2.4999120000000001E-5</v>
      </c>
      <c r="AL604" s="1">
        <v>2</v>
      </c>
      <c r="AM604" s="1">
        <v>6.0337719999999995E-4</v>
      </c>
      <c r="AQ604" s="1">
        <v>1.6</v>
      </c>
      <c r="AR604" s="1">
        <v>2.086575E-7</v>
      </c>
      <c r="AU604" s="1">
        <v>2</v>
      </c>
      <c r="AV604" s="1">
        <v>8.2479559999999993E-6</v>
      </c>
    </row>
    <row r="605" spans="8:48" x14ac:dyDescent="0.25">
      <c r="H605" s="1">
        <v>1.6</v>
      </c>
      <c r="I605" s="1">
        <v>1.127023E-5</v>
      </c>
      <c r="L605" s="1">
        <v>2.2000000000000002</v>
      </c>
      <c r="M605" s="1">
        <v>1.934204E-4</v>
      </c>
      <c r="Q605" s="1">
        <v>1.6</v>
      </c>
      <c r="R605" s="1">
        <v>1.3905740000000001E-5</v>
      </c>
      <c r="U605" s="1">
        <v>2.2000000000000002</v>
      </c>
      <c r="V605" s="1">
        <v>2.5677060000000001E-4</v>
      </c>
      <c r="Z605" s="1">
        <v>1.6</v>
      </c>
      <c r="AA605" s="1">
        <v>1.728334E-5</v>
      </c>
      <c r="AD605" s="1">
        <v>2.2000000000000002</v>
      </c>
      <c r="AE605" s="1">
        <v>3.4424219999999999E-4</v>
      </c>
      <c r="AH605" s="1">
        <v>1.6</v>
      </c>
      <c r="AI605" s="1">
        <v>2.631246E-5</v>
      </c>
      <c r="AL605" s="1">
        <v>2.2000000000000002</v>
      </c>
      <c r="AM605" s="1">
        <v>6.8004199999999995E-4</v>
      </c>
      <c r="AQ605" s="1">
        <v>1.6249549999999999</v>
      </c>
      <c r="AR605" s="1">
        <v>2.662546E-7</v>
      </c>
      <c r="AU605" s="1">
        <v>2.2000000000000002</v>
      </c>
      <c r="AV605" s="1">
        <v>1.5978080000000001E-5</v>
      </c>
    </row>
    <row r="606" spans="8:48" x14ac:dyDescent="0.25">
      <c r="H606" s="1">
        <v>1.8</v>
      </c>
      <c r="I606" s="1">
        <v>1.2868869999999999E-5</v>
      </c>
      <c r="L606" s="1">
        <v>2.4</v>
      </c>
      <c r="M606" s="1">
        <v>2.250632E-4</v>
      </c>
      <c r="Q606" s="1">
        <v>1.8</v>
      </c>
      <c r="R606" s="1">
        <v>1.5595170000000001E-5</v>
      </c>
      <c r="U606" s="1">
        <v>2.4</v>
      </c>
      <c r="V606" s="1">
        <v>2.951966E-4</v>
      </c>
      <c r="Z606" s="1">
        <v>1.8</v>
      </c>
      <c r="AA606" s="1">
        <v>1.9024869999999999E-5</v>
      </c>
      <c r="AD606" s="1">
        <v>2.4</v>
      </c>
      <c r="AE606" s="1">
        <v>3.9200790000000002E-4</v>
      </c>
      <c r="AH606" s="1">
        <v>1.8</v>
      </c>
      <c r="AI606" s="1">
        <v>2.713291E-5</v>
      </c>
      <c r="AL606" s="1">
        <v>2.4</v>
      </c>
      <c r="AM606" s="1">
        <v>7.5457979999999996E-4</v>
      </c>
      <c r="AQ606" s="1">
        <v>1.8</v>
      </c>
      <c r="AR606" s="1">
        <v>9.3548040000000003E-7</v>
      </c>
      <c r="AU606" s="1">
        <v>2.4</v>
      </c>
      <c r="AV606" s="1">
        <v>2.5421610000000001E-5</v>
      </c>
    </row>
    <row r="607" spans="8:48" x14ac:dyDescent="0.25">
      <c r="H607" s="1">
        <v>2</v>
      </c>
      <c r="I607" s="1">
        <v>1.4340089999999999E-5</v>
      </c>
      <c r="L607" s="1">
        <v>2.6</v>
      </c>
      <c r="M607" s="1">
        <v>2.5710570000000001E-4</v>
      </c>
      <c r="Q607" s="1">
        <v>2</v>
      </c>
      <c r="R607" s="1">
        <v>1.712539E-5</v>
      </c>
      <c r="U607" s="1">
        <v>2.6</v>
      </c>
      <c r="V607" s="1">
        <v>3.3389630000000002E-4</v>
      </c>
      <c r="Z607" s="1">
        <v>2</v>
      </c>
      <c r="AA607" s="1">
        <v>2.0550599999999999E-5</v>
      </c>
      <c r="AD607" s="1">
        <v>2.6</v>
      </c>
      <c r="AE607" s="1">
        <v>4.3981880000000002E-4</v>
      </c>
      <c r="AH607" s="1">
        <v>2</v>
      </c>
      <c r="AI607" s="1">
        <v>2.7562399999999999E-5</v>
      </c>
      <c r="AL607" s="1">
        <v>2.6</v>
      </c>
      <c r="AM607" s="1">
        <v>8.268622E-4</v>
      </c>
      <c r="AQ607" s="1">
        <v>2</v>
      </c>
      <c r="AR607" s="1">
        <v>1.9901720000000001E-6</v>
      </c>
      <c r="AU607" s="1">
        <v>2.6</v>
      </c>
      <c r="AV607" s="1">
        <v>3.6008369999999997E-5</v>
      </c>
    </row>
    <row r="608" spans="8:48" x14ac:dyDescent="0.25">
      <c r="H608" s="1">
        <v>2.2000000000000002</v>
      </c>
      <c r="I608" s="1">
        <v>1.569701E-5</v>
      </c>
      <c r="L608" s="1">
        <v>2.8</v>
      </c>
      <c r="M608" s="1">
        <v>2.8943870000000001E-4</v>
      </c>
      <c r="Q608" s="1">
        <v>2.2000000000000002</v>
      </c>
      <c r="R608" s="1">
        <v>1.8510649999999999E-5</v>
      </c>
      <c r="U608" s="1">
        <v>2.8</v>
      </c>
      <c r="V608" s="1">
        <v>3.7275660000000001E-4</v>
      </c>
      <c r="Z608" s="1">
        <v>2.2000000000000002</v>
      </c>
      <c r="AA608" s="1">
        <v>2.1879929999999999E-5</v>
      </c>
      <c r="AD608" s="1">
        <v>2.8</v>
      </c>
      <c r="AE608" s="1">
        <v>4.8754210000000002E-4</v>
      </c>
      <c r="AH608" s="1">
        <v>2.2000000000000002</v>
      </c>
      <c r="AI608" s="1">
        <v>2.7687100000000001E-5</v>
      </c>
      <c r="AL608" s="1">
        <v>2.8</v>
      </c>
      <c r="AM608" s="1">
        <v>8.9683860000000005E-4</v>
      </c>
      <c r="AQ608" s="1">
        <v>2.2000000000000002</v>
      </c>
      <c r="AR608" s="1">
        <v>3.0514699999999999E-6</v>
      </c>
      <c r="AU608" s="1">
        <v>2.8</v>
      </c>
      <c r="AV608" s="1">
        <v>4.7369669999999999E-5</v>
      </c>
    </row>
    <row r="609" spans="8:48" x14ac:dyDescent="0.25">
      <c r="H609" s="1">
        <v>2.4</v>
      </c>
      <c r="I609" s="1">
        <v>1.694968E-5</v>
      </c>
      <c r="L609" s="1">
        <v>3</v>
      </c>
      <c r="M609" s="1">
        <v>3.2197770000000001E-4</v>
      </c>
      <c r="Q609" s="1">
        <v>2.4</v>
      </c>
      <c r="R609" s="1">
        <v>1.9762570000000001E-5</v>
      </c>
      <c r="U609" s="1">
        <v>3</v>
      </c>
      <c r="V609" s="1">
        <v>4.1168960000000001E-4</v>
      </c>
      <c r="Z609" s="1">
        <v>2.4</v>
      </c>
      <c r="AA609" s="1">
        <v>2.303007E-5</v>
      </c>
      <c r="AD609" s="1">
        <v>3</v>
      </c>
      <c r="AE609" s="1">
        <v>5.3507429999999996E-4</v>
      </c>
      <c r="AH609" s="1">
        <v>2.4</v>
      </c>
      <c r="AI609" s="1">
        <v>2.7578310000000001E-5</v>
      </c>
      <c r="AL609" s="1">
        <v>3</v>
      </c>
      <c r="AM609" s="1">
        <v>9.6371810000000005E-4</v>
      </c>
      <c r="AQ609" s="1">
        <v>2.4</v>
      </c>
      <c r="AR609" s="1">
        <v>4.0565659999999997E-6</v>
      </c>
      <c r="AU609" s="1">
        <v>3</v>
      </c>
      <c r="AV609" s="1">
        <v>5.9259460000000001E-5</v>
      </c>
    </row>
    <row r="610" spans="8:48" x14ac:dyDescent="0.25">
      <c r="H610" s="1">
        <v>2.6</v>
      </c>
      <c r="I610" s="1">
        <v>1.8106189999999999E-5</v>
      </c>
      <c r="L610" s="1">
        <v>3.2</v>
      </c>
      <c r="M610" s="1">
        <v>3.5465509999999998E-4</v>
      </c>
      <c r="Q610" s="1">
        <v>2.6</v>
      </c>
      <c r="R610" s="1">
        <v>2.0891079999999999E-5</v>
      </c>
      <c r="U610" s="1">
        <v>3.2</v>
      </c>
      <c r="V610" s="1">
        <v>4.5062429999999999E-4</v>
      </c>
      <c r="Z610" s="1">
        <v>2.6</v>
      </c>
      <c r="AA610" s="1">
        <v>2.4016760000000001E-5</v>
      </c>
      <c r="AD610" s="1">
        <v>3.2</v>
      </c>
      <c r="AE610" s="1">
        <v>5.8233090000000003E-4</v>
      </c>
      <c r="AH610" s="1">
        <v>2.6</v>
      </c>
      <c r="AI610" s="1">
        <v>2.7293989999999999E-5</v>
      </c>
      <c r="AL610" s="1">
        <v>3.2</v>
      </c>
      <c r="AM610" s="1">
        <v>1.0279950000000001E-3</v>
      </c>
      <c r="AQ610" s="1">
        <v>2.6</v>
      </c>
      <c r="AR610" s="1">
        <v>5.0053680000000004E-6</v>
      </c>
      <c r="AU610" s="1">
        <v>3.2</v>
      </c>
      <c r="AV610" s="1">
        <v>7.150926E-5</v>
      </c>
    </row>
    <row r="611" spans="8:48" x14ac:dyDescent="0.25">
      <c r="H611" s="1">
        <v>2.8</v>
      </c>
      <c r="I611" s="1">
        <v>1.9173259999999999E-5</v>
      </c>
      <c r="L611" s="1">
        <v>3.4</v>
      </c>
      <c r="M611" s="1">
        <v>3.874145E-4</v>
      </c>
      <c r="Q611" s="1">
        <v>2.8</v>
      </c>
      <c r="R611" s="1">
        <v>2.190494E-5</v>
      </c>
      <c r="U611" s="1">
        <v>3.4</v>
      </c>
      <c r="V611" s="1">
        <v>4.8950000000000003E-4</v>
      </c>
      <c r="Z611" s="1">
        <v>2.8</v>
      </c>
      <c r="AA611" s="1">
        <v>2.4854579999999999E-5</v>
      </c>
      <c r="AD611" s="1">
        <v>3.4</v>
      </c>
      <c r="AE611" s="1">
        <v>6.2923670000000005E-4</v>
      </c>
      <c r="AH611" s="1">
        <v>2.8</v>
      </c>
      <c r="AI611" s="1">
        <v>2.6866659999999999E-5</v>
      </c>
      <c r="AL611" s="1">
        <v>3.4</v>
      </c>
      <c r="AM611" s="1">
        <v>1.0896669999999999E-3</v>
      </c>
      <c r="AQ611" s="1">
        <v>2.8</v>
      </c>
      <c r="AR611" s="1">
        <v>5.9044779999999998E-6</v>
      </c>
      <c r="AU611" s="1">
        <v>3.4</v>
      </c>
      <c r="AV611" s="1">
        <v>8.4001430000000001E-5</v>
      </c>
    </row>
    <row r="612" spans="8:48" x14ac:dyDescent="0.25">
      <c r="H612" s="1">
        <v>3</v>
      </c>
      <c r="I612" s="1">
        <v>2.015666E-5</v>
      </c>
      <c r="L612" s="1">
        <v>3.6</v>
      </c>
      <c r="M612" s="1">
        <v>4.2020650000000002E-4</v>
      </c>
      <c r="Q612" s="1">
        <v>3</v>
      </c>
      <c r="R612" s="1">
        <v>2.2812150000000001E-5</v>
      </c>
      <c r="U612" s="1">
        <v>3.6</v>
      </c>
      <c r="V612" s="1">
        <v>5.2826179999999998E-4</v>
      </c>
      <c r="Z612" s="1">
        <v>3</v>
      </c>
      <c r="AA612" s="1">
        <v>2.5557179999999998E-5</v>
      </c>
      <c r="AD612" s="1">
        <v>3.6</v>
      </c>
      <c r="AE612" s="1">
        <v>6.7571999999999999E-4</v>
      </c>
      <c r="AH612" s="1">
        <v>3</v>
      </c>
      <c r="AI612" s="1">
        <v>2.6284259999999999E-5</v>
      </c>
      <c r="AL612" s="1">
        <v>3.6</v>
      </c>
      <c r="AM612" s="1">
        <v>1.1485130000000001E-3</v>
      </c>
      <c r="AQ612" s="1">
        <v>3</v>
      </c>
      <c r="AR612" s="1">
        <v>6.7599490000000001E-6</v>
      </c>
      <c r="AU612" s="1">
        <v>3.6</v>
      </c>
      <c r="AV612" s="1">
        <v>9.6652490000000003E-5</v>
      </c>
    </row>
    <row r="613" spans="8:48" x14ac:dyDescent="0.25">
      <c r="H613" s="1">
        <v>3.2</v>
      </c>
      <c r="I613" s="1">
        <v>2.1061509999999999E-5</v>
      </c>
      <c r="L613" s="1">
        <v>3.8</v>
      </c>
      <c r="M613" s="1">
        <v>4.5298819999999999E-4</v>
      </c>
      <c r="Q613" s="1">
        <v>3.2</v>
      </c>
      <c r="R613" s="1">
        <v>2.362009E-5</v>
      </c>
      <c r="U613" s="1">
        <v>3.8</v>
      </c>
      <c r="V613" s="1">
        <v>5.6685969999999998E-4</v>
      </c>
      <c r="Z613" s="1">
        <v>3.2</v>
      </c>
      <c r="AA613" s="1">
        <v>2.6137340000000001E-5</v>
      </c>
      <c r="AD613" s="1">
        <v>3.8</v>
      </c>
      <c r="AE613" s="1">
        <v>7.2171690000000005E-4</v>
      </c>
      <c r="AH613" s="1">
        <v>3.2</v>
      </c>
      <c r="AI613" s="1">
        <v>2.5646000000000001E-5</v>
      </c>
      <c r="AL613" s="1">
        <v>3.8</v>
      </c>
      <c r="AM613" s="1">
        <v>1.2044029999999999E-3</v>
      </c>
      <c r="AQ613" s="1">
        <v>3.2</v>
      </c>
      <c r="AR613" s="1">
        <v>7.5766700000000003E-6</v>
      </c>
      <c r="AU613" s="1">
        <v>3.8</v>
      </c>
      <c r="AV613" s="1">
        <v>1.094027E-4</v>
      </c>
    </row>
    <row r="614" spans="8:48" x14ac:dyDescent="0.25">
      <c r="H614" s="1">
        <v>3.4</v>
      </c>
      <c r="I614" s="1">
        <v>2.1892400000000001E-5</v>
      </c>
      <c r="L614" s="1">
        <v>4</v>
      </c>
      <c r="M614" s="1">
        <v>4.85725E-4</v>
      </c>
      <c r="Q614" s="1">
        <v>3.4</v>
      </c>
      <c r="R614" s="1">
        <v>2.4335659999999999E-5</v>
      </c>
      <c r="U614" s="1">
        <v>4</v>
      </c>
      <c r="V614" s="1">
        <v>6.0525230000000002E-4</v>
      </c>
      <c r="Z614" s="1">
        <v>3.4</v>
      </c>
      <c r="AA614" s="1">
        <v>2.6606969999999999E-5</v>
      </c>
      <c r="AD614" s="1">
        <v>4</v>
      </c>
      <c r="AE614" s="1">
        <v>7.6717940000000002E-4</v>
      </c>
      <c r="AH614" s="1">
        <v>3.4</v>
      </c>
      <c r="AI614" s="1">
        <v>2.4974099999999999E-5</v>
      </c>
      <c r="AL614" s="1">
        <v>4</v>
      </c>
      <c r="AM614" s="1">
        <v>1.2573739999999999E-3</v>
      </c>
      <c r="AQ614" s="1">
        <v>3.4</v>
      </c>
      <c r="AR614" s="1">
        <v>8.3585639999999998E-6</v>
      </c>
      <c r="AU614" s="1">
        <v>4</v>
      </c>
      <c r="AV614" s="1">
        <v>1.2220929999999999E-4</v>
      </c>
    </row>
    <row r="615" spans="8:48" x14ac:dyDescent="0.25">
      <c r="H615" s="1">
        <v>3.6</v>
      </c>
      <c r="I615" s="1">
        <v>2.2653580000000001E-5</v>
      </c>
      <c r="L615" s="1">
        <v>4.2</v>
      </c>
      <c r="M615" s="1">
        <v>5.183907E-4</v>
      </c>
      <c r="Q615" s="1">
        <v>3.6</v>
      </c>
      <c r="R615" s="1">
        <v>2.4965410000000001E-5</v>
      </c>
      <c r="U615" s="1">
        <v>4.2</v>
      </c>
      <c r="V615" s="1">
        <v>6.4340860000000003E-4</v>
      </c>
      <c r="Z615" s="1">
        <v>3.6</v>
      </c>
      <c r="AA615" s="1">
        <v>2.69772E-5</v>
      </c>
      <c r="AD615" s="1">
        <v>4.2</v>
      </c>
      <c r="AE615" s="1">
        <v>8.1206970000000003E-4</v>
      </c>
      <c r="AH615" s="1">
        <v>3.6</v>
      </c>
      <c r="AI615" s="1">
        <v>2.4285230000000001E-5</v>
      </c>
      <c r="AL615" s="1">
        <v>4.2</v>
      </c>
      <c r="AM615" s="1">
        <v>1.307555E-3</v>
      </c>
      <c r="AQ615" s="1">
        <v>3.6</v>
      </c>
      <c r="AR615" s="1">
        <v>9.1088259999999994E-6</v>
      </c>
      <c r="AU615" s="1">
        <v>4.2</v>
      </c>
      <c r="AV615" s="1">
        <v>1.3504209999999999E-4</v>
      </c>
    </row>
    <row r="616" spans="8:48" x14ac:dyDescent="0.25">
      <c r="H616" s="1">
        <v>3.8</v>
      </c>
      <c r="I616" s="1">
        <v>2.3348989999999999E-5</v>
      </c>
      <c r="L616" s="1">
        <v>4.4000000000000004</v>
      </c>
      <c r="M616" s="1">
        <v>5.5096349999999997E-4</v>
      </c>
      <c r="Q616" s="1">
        <v>3.8</v>
      </c>
      <c r="R616" s="1">
        <v>2.55155E-5</v>
      </c>
      <c r="U616" s="1">
        <v>4.4000000000000004</v>
      </c>
      <c r="V616" s="1">
        <v>6.8130199999999995E-4</v>
      </c>
      <c r="Z616" s="1">
        <v>3.8</v>
      </c>
      <c r="AA616" s="1">
        <v>2.725836E-5</v>
      </c>
      <c r="AD616" s="1">
        <v>4.4000000000000004</v>
      </c>
      <c r="AE616" s="1">
        <v>8.5635279999999995E-4</v>
      </c>
      <c r="AH616" s="1">
        <v>3.8</v>
      </c>
      <c r="AI616" s="1">
        <v>2.35918E-5</v>
      </c>
      <c r="AL616" s="1">
        <v>4.4000000000000004</v>
      </c>
      <c r="AM616" s="1">
        <v>1.354903E-3</v>
      </c>
      <c r="AQ616" s="1">
        <v>3.8</v>
      </c>
      <c r="AR616" s="1">
        <v>9.8301010000000004E-6</v>
      </c>
      <c r="AU616" s="1">
        <v>4.4000000000000004</v>
      </c>
      <c r="AV616" s="1">
        <v>1.4788E-4</v>
      </c>
    </row>
    <row r="617" spans="8:48" x14ac:dyDescent="0.25">
      <c r="H617" s="1">
        <v>4</v>
      </c>
      <c r="I617" s="1">
        <v>2.3982349999999999E-5</v>
      </c>
      <c r="L617" s="1">
        <v>4.5999999999999996</v>
      </c>
      <c r="M617" s="1">
        <v>5.8342340000000004E-4</v>
      </c>
      <c r="Q617" s="1">
        <v>4</v>
      </c>
      <c r="R617" s="1">
        <v>2.5991779999999999E-5</v>
      </c>
      <c r="U617" s="1">
        <v>4.5999999999999996</v>
      </c>
      <c r="V617" s="1">
        <v>7.1890789999999995E-4</v>
      </c>
      <c r="Z617" s="1">
        <v>4</v>
      </c>
      <c r="AA617" s="1">
        <v>2.745998E-5</v>
      </c>
      <c r="AD617" s="1">
        <v>4.5999999999999996</v>
      </c>
      <c r="AE617" s="1">
        <v>8.9999559999999999E-4</v>
      </c>
      <c r="AH617" s="1">
        <v>4</v>
      </c>
      <c r="AI617" s="1">
        <v>2.2902860000000001E-5</v>
      </c>
      <c r="AL617" s="1">
        <v>4.5999999999999996</v>
      </c>
      <c r="AM617" s="1">
        <v>1.3994299999999999E-3</v>
      </c>
      <c r="AQ617" s="1">
        <v>4</v>
      </c>
      <c r="AR617" s="1">
        <v>1.052461E-5</v>
      </c>
      <c r="AU617" s="1">
        <v>4.5999999999999996</v>
      </c>
      <c r="AV617" s="1">
        <v>1.607093E-4</v>
      </c>
    </row>
    <row r="618" spans="8:48" x14ac:dyDescent="0.25">
      <c r="H618" s="1">
        <v>4.2</v>
      </c>
      <c r="I618" s="1">
        <v>2.455716E-5</v>
      </c>
      <c r="L618" s="1">
        <v>4.8</v>
      </c>
      <c r="M618" s="1">
        <v>6.1575010000000001E-4</v>
      </c>
      <c r="Q618" s="1">
        <v>4.2</v>
      </c>
      <c r="R618" s="1">
        <v>2.6399810000000002E-5</v>
      </c>
      <c r="U618" s="1">
        <v>4.8</v>
      </c>
      <c r="V618" s="1">
        <v>7.5620189999999995E-4</v>
      </c>
      <c r="Z618" s="1">
        <v>4.2</v>
      </c>
      <c r="AA618" s="1">
        <v>2.7590820000000002E-5</v>
      </c>
      <c r="AD618" s="1">
        <v>4.8</v>
      </c>
      <c r="AE618" s="1">
        <v>9.4297019999999997E-4</v>
      </c>
      <c r="AH618" s="1">
        <v>4.2</v>
      </c>
      <c r="AI618" s="1">
        <v>2.2224819999999999E-5</v>
      </c>
      <c r="AL618" s="1">
        <v>4.8</v>
      </c>
      <c r="AM618" s="1">
        <v>1.441272E-3</v>
      </c>
      <c r="AQ618" s="1">
        <v>4.2</v>
      </c>
      <c r="AR618" s="1">
        <v>1.119424E-5</v>
      </c>
      <c r="AU618" s="1">
        <v>4.8</v>
      </c>
      <c r="AV618" s="1">
        <v>1.735211E-4</v>
      </c>
    </row>
    <row r="619" spans="8:48" x14ac:dyDescent="0.25">
      <c r="H619" s="1">
        <v>4.4000000000000004</v>
      </c>
      <c r="I619" s="1">
        <v>2.5076789999999999E-5</v>
      </c>
      <c r="L619" s="1">
        <v>5</v>
      </c>
      <c r="M619" s="1">
        <v>6.4792479999999997E-4</v>
      </c>
      <c r="Q619" s="1">
        <v>4.4000000000000004</v>
      </c>
      <c r="R619" s="1">
        <v>2.6744840000000001E-5</v>
      </c>
      <c r="U619" s="1">
        <v>5</v>
      </c>
      <c r="V619" s="1">
        <v>7.9316230000000003E-4</v>
      </c>
      <c r="Z619" s="1">
        <v>4.4000000000000004</v>
      </c>
      <c r="AA619" s="1">
        <v>2.7658929999999999E-5</v>
      </c>
      <c r="AD619" s="1">
        <v>5</v>
      </c>
      <c r="AE619" s="1">
        <v>9.8525349999999991E-4</v>
      </c>
      <c r="AH619" s="1">
        <v>4.4000000000000004</v>
      </c>
      <c r="AI619" s="1">
        <v>2.1554119999999999E-5</v>
      </c>
      <c r="AL619" s="1">
        <v>5</v>
      </c>
      <c r="AM619" s="1">
        <v>1.480407E-3</v>
      </c>
      <c r="AQ619" s="1">
        <v>4.4000000000000004</v>
      </c>
      <c r="AR619" s="1">
        <v>1.184061E-5</v>
      </c>
      <c r="AU619" s="1">
        <v>5</v>
      </c>
      <c r="AV619" s="1">
        <v>1.8631109999999999E-4</v>
      </c>
    </row>
    <row r="620" spans="8:48" x14ac:dyDescent="0.25">
      <c r="H620" s="1">
        <v>4.5999999999999996</v>
      </c>
      <c r="I620" s="1">
        <v>2.554441E-5</v>
      </c>
      <c r="L620" s="1">
        <v>5</v>
      </c>
      <c r="M620" s="1">
        <v>6.4792479999999997E-4</v>
      </c>
      <c r="Q620" s="1">
        <v>4.5999999999999996</v>
      </c>
      <c r="R620" s="1">
        <v>2.703184E-5</v>
      </c>
      <c r="U620" s="1">
        <v>5</v>
      </c>
      <c r="V620" s="1">
        <v>7.9316230000000003E-4</v>
      </c>
      <c r="Z620" s="1">
        <v>4.5999999999999996</v>
      </c>
      <c r="AA620" s="1">
        <v>2.7671619999999999E-5</v>
      </c>
      <c r="AD620" s="1">
        <v>5</v>
      </c>
      <c r="AE620" s="1">
        <v>9.8525349999999991E-4</v>
      </c>
      <c r="AH620" s="1">
        <v>4.5999999999999996</v>
      </c>
      <c r="AI620" s="1">
        <v>2.0901249999999999E-5</v>
      </c>
      <c r="AL620" s="1">
        <v>5</v>
      </c>
      <c r="AM620" s="1">
        <v>1.480407E-3</v>
      </c>
      <c r="AQ620" s="1">
        <v>4.5999999999999996</v>
      </c>
      <c r="AR620" s="1">
        <v>1.246515E-5</v>
      </c>
      <c r="AU620" s="1">
        <v>5</v>
      </c>
      <c r="AV620" s="1">
        <v>1.8631109999999999E-4</v>
      </c>
    </row>
    <row r="621" spans="8:48" x14ac:dyDescent="0.25">
      <c r="H621" s="1">
        <v>4.8</v>
      </c>
      <c r="I621" s="1">
        <v>2.5963090000000001E-5</v>
      </c>
      <c r="L621" s="1">
        <v>5</v>
      </c>
      <c r="M621" s="1">
        <v>0</v>
      </c>
      <c r="Q621" s="1">
        <v>4.8</v>
      </c>
      <c r="R621" s="1">
        <v>2.7265490000000001E-5</v>
      </c>
      <c r="U621" s="1">
        <v>5</v>
      </c>
      <c r="V621" s="1">
        <v>0</v>
      </c>
      <c r="Z621" s="1">
        <v>4.8</v>
      </c>
      <c r="AA621" s="1">
        <v>2.763555E-5</v>
      </c>
      <c r="AD621" s="1">
        <v>5</v>
      </c>
      <c r="AE621" s="1">
        <v>0</v>
      </c>
      <c r="AH621" s="1">
        <v>4.8</v>
      </c>
      <c r="AI621" s="1">
        <v>2.0270640000000001E-5</v>
      </c>
      <c r="AL621" s="1">
        <v>5</v>
      </c>
      <c r="AM621" s="1">
        <v>0</v>
      </c>
      <c r="AQ621" s="1">
        <v>4.8</v>
      </c>
      <c r="AR621" s="1">
        <v>1.3069089999999999E-5</v>
      </c>
      <c r="AU621" s="1">
        <v>5</v>
      </c>
      <c r="AV621" s="1">
        <v>0</v>
      </c>
    </row>
    <row r="622" spans="8:48" x14ac:dyDescent="0.25">
      <c r="H622" s="1">
        <v>5</v>
      </c>
      <c r="I622" s="1">
        <v>2.6335739999999999E-5</v>
      </c>
      <c r="L622" s="1">
        <v>5</v>
      </c>
      <c r="M622" s="1">
        <v>0</v>
      </c>
      <c r="Q622" s="1">
        <v>5</v>
      </c>
      <c r="R622" s="1">
        <v>2.745019E-5</v>
      </c>
      <c r="U622" s="1">
        <v>5</v>
      </c>
      <c r="V622" s="1">
        <v>0</v>
      </c>
      <c r="Z622" s="1">
        <v>5</v>
      </c>
      <c r="AA622" s="1">
        <v>2.7556760000000001E-5</v>
      </c>
      <c r="AD622" s="1">
        <v>5</v>
      </c>
      <c r="AE622" s="1">
        <v>0</v>
      </c>
      <c r="AH622" s="1">
        <v>5</v>
      </c>
      <c r="AI622" s="1">
        <v>1.9663359999999999E-5</v>
      </c>
      <c r="AL622" s="1">
        <v>5</v>
      </c>
      <c r="AM622" s="1">
        <v>0</v>
      </c>
      <c r="AQ622" s="1">
        <v>5</v>
      </c>
      <c r="AR622" s="1">
        <v>1.3653529999999999E-5</v>
      </c>
      <c r="AU622" s="1">
        <v>5</v>
      </c>
      <c r="AV622" s="1">
        <v>0</v>
      </c>
    </row>
    <row r="623" spans="8:48" x14ac:dyDescent="0.25">
      <c r="H623" s="1">
        <v>5</v>
      </c>
      <c r="I623" s="1">
        <v>2.6335739999999999E-5</v>
      </c>
      <c r="Q623" s="1">
        <v>5</v>
      </c>
      <c r="R623" s="1">
        <v>2.745019E-5</v>
      </c>
      <c r="Z623" s="1">
        <v>5</v>
      </c>
      <c r="AA623" s="1">
        <v>2.7556760000000001E-5</v>
      </c>
      <c r="AH623" s="1">
        <v>5</v>
      </c>
      <c r="AI623" s="1">
        <v>1.9663359999999999E-5</v>
      </c>
      <c r="AQ623" s="1">
        <v>5</v>
      </c>
      <c r="AR623" s="1">
        <v>1.3653529999999999E-5</v>
      </c>
    </row>
    <row r="625" spans="5:48" x14ac:dyDescent="0.25">
      <c r="H625" s="1" t="s">
        <v>142</v>
      </c>
      <c r="I625" t="s">
        <v>156</v>
      </c>
      <c r="J625" t="s">
        <v>157</v>
      </c>
      <c r="M625" s="1" t="s">
        <v>158</v>
      </c>
      <c r="O625" t="s">
        <v>164</v>
      </c>
      <c r="P625" t="s">
        <v>165</v>
      </c>
      <c r="R625" t="s">
        <v>161</v>
      </c>
    </row>
    <row r="626" spans="5:48" x14ac:dyDescent="0.25">
      <c r="G626">
        <v>12</v>
      </c>
      <c r="H626" s="1">
        <v>6.4792500000000004E-4</v>
      </c>
      <c r="I626" s="1">
        <v>2.5406600000000001E-13</v>
      </c>
      <c r="J626">
        <f>(H626/I626)</f>
        <v>2550223170.3573089</v>
      </c>
      <c r="M626" t="s">
        <v>159</v>
      </c>
      <c r="O626" s="1">
        <v>0.65829199999999999</v>
      </c>
      <c r="P626" s="1">
        <v>0.54456300000000002</v>
      </c>
      <c r="Q626" s="1">
        <v>12</v>
      </c>
      <c r="R626" s="1">
        <f>(O626-P626)</f>
        <v>0.11372899999999997</v>
      </c>
    </row>
    <row r="627" spans="5:48" x14ac:dyDescent="0.25">
      <c r="G627">
        <v>10</v>
      </c>
      <c r="H627" s="1">
        <v>7.1471999999999996E-4</v>
      </c>
      <c r="I627" s="1">
        <v>4.6486300000000002E-13</v>
      </c>
      <c r="J627">
        <f t="shared" ref="J627:J631" si="3">(H627/I627)</f>
        <v>1537485237.5861273</v>
      </c>
      <c r="M627" t="s">
        <v>160</v>
      </c>
      <c r="O627" s="1">
        <v>0.60383100000000001</v>
      </c>
      <c r="P627" s="1">
        <v>0.50512400000000002</v>
      </c>
      <c r="Q627" s="1">
        <v>10</v>
      </c>
      <c r="R627" s="1">
        <f>(O627-P627)</f>
        <v>9.8706999999999989E-2</v>
      </c>
    </row>
    <row r="628" spans="5:48" x14ac:dyDescent="0.25">
      <c r="G628">
        <v>8</v>
      </c>
      <c r="H628" s="1">
        <v>7.9316200000000003E-4</v>
      </c>
      <c r="I628" s="1">
        <v>9.3304000000000003E-13</v>
      </c>
      <c r="J628">
        <f t="shared" si="3"/>
        <v>850083597.70213497</v>
      </c>
      <c r="M628" t="s">
        <v>166</v>
      </c>
    </row>
    <row r="629" spans="5:48" x14ac:dyDescent="0.25">
      <c r="G629">
        <v>5</v>
      </c>
      <c r="H629" s="1">
        <v>9.8525299999999995E-4</v>
      </c>
      <c r="I629" s="1">
        <v>3.90842E-12</v>
      </c>
      <c r="J629">
        <f t="shared" si="3"/>
        <v>252084729.89085102</v>
      </c>
      <c r="M629" t="s">
        <v>162</v>
      </c>
    </row>
    <row r="630" spans="5:48" x14ac:dyDescent="0.25">
      <c r="G630">
        <v>3</v>
      </c>
      <c r="H630" s="1">
        <v>1.1812299999999999E-3</v>
      </c>
      <c r="I630" s="1">
        <v>1.5688800000000002E-11</v>
      </c>
      <c r="J630">
        <f t="shared" si="3"/>
        <v>75291290.602213025</v>
      </c>
      <c r="M630" t="s">
        <v>163</v>
      </c>
    </row>
    <row r="631" spans="5:48" x14ac:dyDescent="0.25">
      <c r="G631">
        <v>1</v>
      </c>
      <c r="H631" s="1">
        <v>1.4804099999999999E-3</v>
      </c>
      <c r="I631" s="1">
        <v>1.2552E-10</v>
      </c>
      <c r="J631">
        <f t="shared" si="3"/>
        <v>11794216.061185468</v>
      </c>
    </row>
    <row r="634" spans="5:48" x14ac:dyDescent="0.25">
      <c r="H634" t="s">
        <v>167</v>
      </c>
    </row>
    <row r="635" spans="5:48" x14ac:dyDescent="0.25">
      <c r="E635" t="s">
        <v>0</v>
      </c>
      <c r="F635" t="s">
        <v>1</v>
      </c>
      <c r="G635" t="s">
        <v>2</v>
      </c>
      <c r="H635" t="s">
        <v>3</v>
      </c>
      <c r="I635" t="s">
        <v>4</v>
      </c>
      <c r="J635" t="s">
        <v>5</v>
      </c>
      <c r="K635" t="s">
        <v>6</v>
      </c>
      <c r="L635" t="s">
        <v>7</v>
      </c>
      <c r="M635" t="s">
        <v>8</v>
      </c>
      <c r="N635" t="s">
        <v>9</v>
      </c>
      <c r="O635" t="s">
        <v>10</v>
      </c>
      <c r="P635" t="s">
        <v>11</v>
      </c>
      <c r="Q635" t="s">
        <v>12</v>
      </c>
      <c r="R635" t="s">
        <v>13</v>
      </c>
      <c r="S635" t="s">
        <v>14</v>
      </c>
      <c r="T635" t="s">
        <v>15</v>
      </c>
      <c r="U635" t="s">
        <v>16</v>
      </c>
      <c r="V635" t="s">
        <v>17</v>
      </c>
      <c r="W635" t="s">
        <v>18</v>
      </c>
      <c r="X635" t="s">
        <v>19</v>
      </c>
      <c r="Y635" t="s">
        <v>20</v>
      </c>
      <c r="Z635" t="s">
        <v>21</v>
      </c>
      <c r="AA635" t="s">
        <v>22</v>
      </c>
      <c r="AB635" t="s">
        <v>23</v>
      </c>
      <c r="AC635" t="s">
        <v>24</v>
      </c>
      <c r="AD635" t="s">
        <v>25</v>
      </c>
      <c r="AE635" t="s">
        <v>26</v>
      </c>
      <c r="AF635" t="s">
        <v>27</v>
      </c>
      <c r="AG635" t="s">
        <v>28</v>
      </c>
      <c r="AH635" t="s">
        <v>29</v>
      </c>
      <c r="AI635" t="s">
        <v>30</v>
      </c>
      <c r="AJ635" t="s">
        <v>31</v>
      </c>
      <c r="AK635" t="s">
        <v>32</v>
      </c>
      <c r="AL635" t="s">
        <v>33</v>
      </c>
      <c r="AM635" t="s">
        <v>34</v>
      </c>
      <c r="AN635" t="s">
        <v>35</v>
      </c>
      <c r="AO635" t="s">
        <v>77</v>
      </c>
      <c r="AP635" t="s">
        <v>78</v>
      </c>
      <c r="AQ635" t="s">
        <v>79</v>
      </c>
      <c r="AR635" t="s">
        <v>80</v>
      </c>
      <c r="AS635" t="s">
        <v>81</v>
      </c>
      <c r="AT635" t="s">
        <v>82</v>
      </c>
      <c r="AU635" t="s">
        <v>83</v>
      </c>
      <c r="AV635" t="s">
        <v>84</v>
      </c>
    </row>
    <row r="636" spans="5:48" x14ac:dyDescent="0.25">
      <c r="E636" t="s">
        <v>36</v>
      </c>
      <c r="F636" t="s">
        <v>37</v>
      </c>
      <c r="H636" t="s">
        <v>38</v>
      </c>
      <c r="I636" s="1">
        <v>10000000000000</v>
      </c>
      <c r="J636" s="1">
        <v>10000000000000</v>
      </c>
      <c r="K636" s="1">
        <v>10000000000000</v>
      </c>
      <c r="L636" s="1">
        <v>10000000000000</v>
      </c>
      <c r="M636" s="1">
        <v>10000000000000</v>
      </c>
      <c r="N636" s="1">
        <v>10000000000000</v>
      </c>
      <c r="O636" s="1">
        <v>10000000000000</v>
      </c>
      <c r="P636" s="1">
        <v>10000000000000</v>
      </c>
      <c r="Q636" s="1">
        <v>9000000000000</v>
      </c>
      <c r="R636" s="1">
        <v>9000000000000</v>
      </c>
      <c r="S636" s="1">
        <v>9000000000000</v>
      </c>
      <c r="T636" s="1">
        <v>9000000000000</v>
      </c>
      <c r="U636" s="1">
        <v>9000000000000</v>
      </c>
      <c r="V636" s="1">
        <v>9000000000000</v>
      </c>
      <c r="W636" s="1">
        <v>9000000000000</v>
      </c>
      <c r="X636" s="1">
        <v>9000000000000</v>
      </c>
      <c r="Y636" s="1">
        <v>7000000000000</v>
      </c>
      <c r="Z636" s="1">
        <v>7000000000000</v>
      </c>
      <c r="AA636" s="1">
        <v>7000000000000</v>
      </c>
      <c r="AB636" s="1">
        <v>7000000000000</v>
      </c>
      <c r="AC636" s="1">
        <v>7000000000000</v>
      </c>
      <c r="AD636" s="1">
        <v>7000000000000</v>
      </c>
      <c r="AE636" s="1">
        <v>7000000000000</v>
      </c>
      <c r="AF636" s="1">
        <v>7000000000000</v>
      </c>
      <c r="AG636" s="1">
        <v>6000000000000</v>
      </c>
      <c r="AH636" s="1">
        <v>6000000000000</v>
      </c>
      <c r="AI636" s="1">
        <v>6000000000000</v>
      </c>
      <c r="AJ636" s="1">
        <v>6000000000000</v>
      </c>
      <c r="AK636" s="1">
        <v>6000000000000</v>
      </c>
      <c r="AL636" s="1">
        <v>6000000000000</v>
      </c>
      <c r="AM636" s="1">
        <v>6000000000000</v>
      </c>
      <c r="AN636" s="1">
        <v>6000000000000</v>
      </c>
      <c r="AO636" s="1">
        <v>5000000000000</v>
      </c>
      <c r="AP636" s="1">
        <v>5000000000000</v>
      </c>
      <c r="AQ636" s="1">
        <v>5000000000000</v>
      </c>
      <c r="AR636" s="1">
        <v>5000000000000</v>
      </c>
      <c r="AS636" s="1">
        <v>5000000000000</v>
      </c>
      <c r="AT636" s="1">
        <v>5000000000000</v>
      </c>
      <c r="AU636" s="1">
        <v>5000000000000</v>
      </c>
      <c r="AV636" s="1">
        <v>5000000000000</v>
      </c>
    </row>
    <row r="637" spans="5:48" x14ac:dyDescent="0.25">
      <c r="E637" t="s">
        <v>36</v>
      </c>
      <c r="F637" t="s">
        <v>39</v>
      </c>
      <c r="G637" t="s">
        <v>40</v>
      </c>
      <c r="H637" t="s">
        <v>41</v>
      </c>
      <c r="I637" s="1">
        <v>9.39629E+17</v>
      </c>
      <c r="J637" s="1">
        <v>9.39629E+17</v>
      </c>
      <c r="K637" s="1">
        <v>9.39629E+17</v>
      </c>
      <c r="L637" s="1">
        <v>9.39629E+17</v>
      </c>
      <c r="M637" s="1">
        <v>9.39629E+17</v>
      </c>
      <c r="N637" s="1">
        <v>9.39629E+17</v>
      </c>
      <c r="O637" s="1">
        <v>9.39629E+17</v>
      </c>
      <c r="P637" s="1">
        <v>9.39629E+17</v>
      </c>
      <c r="Q637" s="1">
        <v>8.45715E+17</v>
      </c>
      <c r="R637" s="1">
        <v>8.45715E+17</v>
      </c>
      <c r="S637" s="1">
        <v>8.45715E+17</v>
      </c>
      <c r="T637" s="1">
        <v>8.45715E+17</v>
      </c>
      <c r="U637" s="1">
        <v>8.45715E+17</v>
      </c>
      <c r="V637" s="1">
        <v>8.45715E+17</v>
      </c>
      <c r="W637" s="1">
        <v>8.45715E+17</v>
      </c>
      <c r="X637" s="1">
        <v>8.45715E+17</v>
      </c>
      <c r="Y637" s="1">
        <v>6.57888E+17</v>
      </c>
      <c r="Z637" s="1">
        <v>6.57888E+17</v>
      </c>
      <c r="AA637" s="1">
        <v>6.57888E+17</v>
      </c>
      <c r="AB637" s="1">
        <v>6.57888E+17</v>
      </c>
      <c r="AC637" s="1">
        <v>6.57888E+17</v>
      </c>
      <c r="AD637" s="1">
        <v>6.57888E+17</v>
      </c>
      <c r="AE637" s="1">
        <v>6.57888E+17</v>
      </c>
      <c r="AF637" s="1">
        <v>6.57888E+17</v>
      </c>
      <c r="AG637" s="1">
        <v>5.63974E+17</v>
      </c>
      <c r="AH637" s="1">
        <v>5.63974E+17</v>
      </c>
      <c r="AI637" s="1">
        <v>5.63974E+17</v>
      </c>
      <c r="AJ637" s="1">
        <v>5.63974E+17</v>
      </c>
      <c r="AK637" s="1">
        <v>5.63974E+17</v>
      </c>
      <c r="AL637" s="1">
        <v>5.63974E+17</v>
      </c>
      <c r="AM637" s="1">
        <v>5.63974E+17</v>
      </c>
      <c r="AN637" s="1">
        <v>5.63974E+17</v>
      </c>
      <c r="AO637" s="1">
        <v>4.7006E+17</v>
      </c>
      <c r="AP637" s="1">
        <v>4.7006E+17</v>
      </c>
      <c r="AQ637" s="1">
        <v>4.7006E+17</v>
      </c>
      <c r="AR637" s="1">
        <v>4.7006E+17</v>
      </c>
      <c r="AS637" s="1">
        <v>4.7006E+17</v>
      </c>
      <c r="AT637" s="1">
        <v>4.7006E+17</v>
      </c>
      <c r="AU637" s="1">
        <v>4.7006E+17</v>
      </c>
      <c r="AV637" s="1">
        <v>4.7006E+17</v>
      </c>
    </row>
    <row r="638" spans="5:48" x14ac:dyDescent="0.25">
      <c r="E638" t="s">
        <v>36</v>
      </c>
      <c r="F638" t="s">
        <v>42</v>
      </c>
      <c r="G638" t="s">
        <v>40</v>
      </c>
      <c r="H638" t="s">
        <v>41</v>
      </c>
      <c r="I638" s="1">
        <v>9.75419E+16</v>
      </c>
      <c r="J638" s="1">
        <v>9.75419E+16</v>
      </c>
      <c r="K638" s="1">
        <v>9.75419E+16</v>
      </c>
      <c r="L638" s="1">
        <v>9.75419E+16</v>
      </c>
      <c r="M638" s="1">
        <v>9.75419E+16</v>
      </c>
      <c r="N638" s="1">
        <v>9.75419E+16</v>
      </c>
      <c r="O638" s="1">
        <v>9.75419E+16</v>
      </c>
      <c r="P638" s="1">
        <v>9.75419E+16</v>
      </c>
      <c r="Q638" s="1">
        <v>8.7792E+16</v>
      </c>
      <c r="R638" s="1">
        <v>8.7792E+16</v>
      </c>
      <c r="S638" s="1">
        <v>8.7792E+16</v>
      </c>
      <c r="T638" s="1">
        <v>8.7792E+16</v>
      </c>
      <c r="U638" s="1">
        <v>8.7792E+16</v>
      </c>
      <c r="V638" s="1">
        <v>8.7792E+16</v>
      </c>
      <c r="W638" s="1">
        <v>8.7792E+16</v>
      </c>
      <c r="X638" s="1">
        <v>8.7792E+16</v>
      </c>
      <c r="Y638" s="1">
        <v>6.82923E+16</v>
      </c>
      <c r="Z638" s="1">
        <v>6.82923E+16</v>
      </c>
      <c r="AA638" s="1">
        <v>6.82923E+16</v>
      </c>
      <c r="AB638" s="1">
        <v>6.82923E+16</v>
      </c>
      <c r="AC638" s="1">
        <v>6.82923E+16</v>
      </c>
      <c r="AD638" s="1">
        <v>6.82923E+16</v>
      </c>
      <c r="AE638" s="1">
        <v>6.82923E+16</v>
      </c>
      <c r="AF638" s="1">
        <v>6.82923E+16</v>
      </c>
      <c r="AG638" s="1">
        <v>5.85424E+16</v>
      </c>
      <c r="AH638" s="1">
        <v>5.85424E+16</v>
      </c>
      <c r="AI638" s="1">
        <v>5.85424E+16</v>
      </c>
      <c r="AJ638" s="1">
        <v>5.85424E+16</v>
      </c>
      <c r="AK638" s="1">
        <v>5.85424E+16</v>
      </c>
      <c r="AL638" s="1">
        <v>5.85424E+16</v>
      </c>
      <c r="AM638" s="1">
        <v>5.85424E+16</v>
      </c>
      <c r="AN638" s="1">
        <v>5.85424E+16</v>
      </c>
      <c r="AO638" s="1">
        <v>4.87925E+16</v>
      </c>
      <c r="AP638" s="1">
        <v>4.87925E+16</v>
      </c>
      <c r="AQ638" s="1">
        <v>4.87925E+16</v>
      </c>
      <c r="AR638" s="1">
        <v>4.87925E+16</v>
      </c>
      <c r="AS638" s="1">
        <v>4.87925E+16</v>
      </c>
      <c r="AT638" s="1">
        <v>4.87925E+16</v>
      </c>
      <c r="AU638" s="1">
        <v>4.87925E+16</v>
      </c>
      <c r="AV638" s="1">
        <v>4.87925E+16</v>
      </c>
    </row>
    <row r="639" spans="5:48" x14ac:dyDescent="0.25">
      <c r="E639" t="s">
        <v>43</v>
      </c>
      <c r="F639" t="s">
        <v>44</v>
      </c>
      <c r="H639" t="s">
        <v>38</v>
      </c>
      <c r="I639">
        <v>12</v>
      </c>
      <c r="J639">
        <v>12</v>
      </c>
      <c r="K639">
        <v>12</v>
      </c>
      <c r="L639">
        <v>12</v>
      </c>
      <c r="M639">
        <v>12</v>
      </c>
      <c r="N639">
        <v>12</v>
      </c>
      <c r="O639">
        <v>12</v>
      </c>
      <c r="P639">
        <v>12</v>
      </c>
      <c r="Q639">
        <v>12</v>
      </c>
      <c r="R639">
        <v>12</v>
      </c>
      <c r="S639">
        <v>12</v>
      </c>
      <c r="T639">
        <v>12</v>
      </c>
      <c r="U639">
        <v>12</v>
      </c>
      <c r="V639">
        <v>12</v>
      </c>
      <c r="W639">
        <v>12</v>
      </c>
      <c r="X639">
        <v>12</v>
      </c>
      <c r="Y639">
        <v>12</v>
      </c>
      <c r="Z639">
        <v>12</v>
      </c>
      <c r="AA639">
        <v>12</v>
      </c>
      <c r="AB639">
        <v>12</v>
      </c>
      <c r="AC639">
        <v>12</v>
      </c>
      <c r="AD639">
        <v>12</v>
      </c>
      <c r="AE639">
        <v>12</v>
      </c>
      <c r="AF639">
        <v>12</v>
      </c>
      <c r="AG639">
        <v>12</v>
      </c>
      <c r="AH639">
        <v>12</v>
      </c>
      <c r="AI639">
        <v>12</v>
      </c>
      <c r="AJ639">
        <v>12</v>
      </c>
      <c r="AK639">
        <v>12</v>
      </c>
      <c r="AL639">
        <v>12</v>
      </c>
      <c r="AM639">
        <v>12</v>
      </c>
      <c r="AN639">
        <v>12</v>
      </c>
      <c r="AO639">
        <v>12</v>
      </c>
      <c r="AP639">
        <v>12</v>
      </c>
      <c r="AQ639">
        <v>12</v>
      </c>
      <c r="AR639">
        <v>12</v>
      </c>
      <c r="AS639">
        <v>12</v>
      </c>
      <c r="AT639">
        <v>12</v>
      </c>
      <c r="AU639">
        <v>12</v>
      </c>
      <c r="AV639">
        <v>12</v>
      </c>
    </row>
    <row r="640" spans="5:48" x14ac:dyDescent="0.25">
      <c r="E640" t="s">
        <v>43</v>
      </c>
      <c r="F640" t="s">
        <v>45</v>
      </c>
      <c r="G640" t="s">
        <v>46</v>
      </c>
      <c r="H640" t="s">
        <v>41</v>
      </c>
      <c r="I640">
        <v>1.17733E-2</v>
      </c>
      <c r="J640">
        <v>1.17733E-2</v>
      </c>
      <c r="K640">
        <v>1.17733E-2</v>
      </c>
      <c r="L640">
        <v>1.17733E-2</v>
      </c>
      <c r="M640">
        <v>1.17733E-2</v>
      </c>
      <c r="N640">
        <v>1.17733E-2</v>
      </c>
      <c r="O640">
        <v>1.17733E-2</v>
      </c>
      <c r="P640">
        <v>1.17733E-2</v>
      </c>
      <c r="Q640">
        <v>1.17734E-2</v>
      </c>
      <c r="R640">
        <v>1.17734E-2</v>
      </c>
      <c r="S640">
        <v>1.17734E-2</v>
      </c>
      <c r="T640">
        <v>1.17734E-2</v>
      </c>
      <c r="U640">
        <v>1.17734E-2</v>
      </c>
      <c r="V640">
        <v>1.17734E-2</v>
      </c>
      <c r="W640">
        <v>1.17734E-2</v>
      </c>
      <c r="X640">
        <v>1.17734E-2</v>
      </c>
      <c r="Y640">
        <v>1.17737E-2</v>
      </c>
      <c r="Z640">
        <v>1.17737E-2</v>
      </c>
      <c r="AA640">
        <v>1.17737E-2</v>
      </c>
      <c r="AB640">
        <v>1.17737E-2</v>
      </c>
      <c r="AC640">
        <v>1.17737E-2</v>
      </c>
      <c r="AD640">
        <v>1.17737E-2</v>
      </c>
      <c r="AE640">
        <v>1.17737E-2</v>
      </c>
      <c r="AF640">
        <v>1.17737E-2</v>
      </c>
      <c r="AG640">
        <v>1.1772100000000001E-2</v>
      </c>
      <c r="AH640">
        <v>1.1772100000000001E-2</v>
      </c>
      <c r="AI640">
        <v>1.1772100000000001E-2</v>
      </c>
      <c r="AJ640">
        <v>1.1772100000000001E-2</v>
      </c>
      <c r="AK640">
        <v>1.1772100000000001E-2</v>
      </c>
      <c r="AL640">
        <v>1.1772100000000001E-2</v>
      </c>
      <c r="AM640">
        <v>1.1772100000000001E-2</v>
      </c>
      <c r="AN640">
        <v>1.1772100000000001E-2</v>
      </c>
      <c r="AO640">
        <v>1.17722E-2</v>
      </c>
      <c r="AP640">
        <v>1.17722E-2</v>
      </c>
      <c r="AQ640">
        <v>1.17722E-2</v>
      </c>
      <c r="AR640">
        <v>1.17722E-2</v>
      </c>
      <c r="AS640">
        <v>1.17722E-2</v>
      </c>
      <c r="AT640">
        <v>1.17722E-2</v>
      </c>
      <c r="AU640">
        <v>1.17722E-2</v>
      </c>
      <c r="AV640">
        <v>1.17722E-2</v>
      </c>
    </row>
    <row r="641" spans="5:48" x14ac:dyDescent="0.25">
      <c r="E641" t="s">
        <v>47</v>
      </c>
      <c r="F641" t="s">
        <v>48</v>
      </c>
      <c r="G641" t="s">
        <v>46</v>
      </c>
      <c r="H641" t="s">
        <v>41</v>
      </c>
      <c r="I641">
        <v>0.35014099999999998</v>
      </c>
      <c r="J641">
        <v>0.35014099999999998</v>
      </c>
      <c r="K641">
        <v>0.35014099999999998</v>
      </c>
      <c r="L641">
        <v>0.35014099999999998</v>
      </c>
      <c r="M641">
        <v>0.35014099999999998</v>
      </c>
      <c r="N641">
        <v>0.35014099999999998</v>
      </c>
      <c r="O641">
        <v>0.35014099999999998</v>
      </c>
      <c r="P641">
        <v>0.35014099999999998</v>
      </c>
      <c r="Q641">
        <v>0.35085899999999998</v>
      </c>
      <c r="R641">
        <v>0.35085899999999998</v>
      </c>
      <c r="S641">
        <v>0.35085899999999998</v>
      </c>
      <c r="T641">
        <v>0.35085899999999998</v>
      </c>
      <c r="U641">
        <v>0.35085899999999998</v>
      </c>
      <c r="V641">
        <v>0.35085899999999998</v>
      </c>
      <c r="W641">
        <v>0.35085899999999998</v>
      </c>
      <c r="X641">
        <v>0.35085899999999998</v>
      </c>
      <c r="Y641">
        <v>0.35224299999999997</v>
      </c>
      <c r="Z641">
        <v>0.35224299999999997</v>
      </c>
      <c r="AA641">
        <v>0.35224299999999997</v>
      </c>
      <c r="AB641">
        <v>0.35224299999999997</v>
      </c>
      <c r="AC641">
        <v>0.35224299999999997</v>
      </c>
      <c r="AD641">
        <v>0.35224299999999997</v>
      </c>
      <c r="AE641">
        <v>0.35224299999999997</v>
      </c>
      <c r="AF641">
        <v>0.35224299999999997</v>
      </c>
      <c r="AG641">
        <v>0.35245199999999999</v>
      </c>
      <c r="AH641">
        <v>0.35245199999999999</v>
      </c>
      <c r="AI641">
        <v>0.35245199999999999</v>
      </c>
      <c r="AJ641">
        <v>0.35245199999999999</v>
      </c>
      <c r="AK641">
        <v>0.35245199999999999</v>
      </c>
      <c r="AL641">
        <v>0.35245199999999999</v>
      </c>
      <c r="AM641">
        <v>0.35245199999999999</v>
      </c>
      <c r="AN641">
        <v>0.35245199999999999</v>
      </c>
      <c r="AO641">
        <v>0.35323500000000002</v>
      </c>
      <c r="AP641">
        <v>0.35323500000000002</v>
      </c>
      <c r="AQ641">
        <v>0.35323500000000002</v>
      </c>
      <c r="AR641">
        <v>0.35323500000000002</v>
      </c>
      <c r="AS641">
        <v>0.35323500000000002</v>
      </c>
      <c r="AT641">
        <v>0.35323500000000002</v>
      </c>
      <c r="AU641">
        <v>0.35323500000000002</v>
      </c>
      <c r="AV641">
        <v>0.35323500000000002</v>
      </c>
    </row>
    <row r="642" spans="5:48" x14ac:dyDescent="0.25">
      <c r="E642" t="s">
        <v>47</v>
      </c>
      <c r="F642" t="s">
        <v>49</v>
      </c>
      <c r="G642" t="s">
        <v>40</v>
      </c>
      <c r="H642" t="s">
        <v>41</v>
      </c>
      <c r="I642" s="1">
        <v>3.92807E+17</v>
      </c>
      <c r="J642" s="1">
        <v>3.92807E+17</v>
      </c>
      <c r="K642" s="1">
        <v>3.92807E+17</v>
      </c>
      <c r="L642" s="1">
        <v>3.92807E+17</v>
      </c>
      <c r="M642" s="1">
        <v>3.92807E+17</v>
      </c>
      <c r="N642" s="1">
        <v>3.92807E+17</v>
      </c>
      <c r="O642" s="1">
        <v>3.92807E+17</v>
      </c>
      <c r="P642" s="1">
        <v>3.92807E+17</v>
      </c>
      <c r="Q642" s="1">
        <v>3.54593E+17</v>
      </c>
      <c r="R642" s="1">
        <v>3.54593E+17</v>
      </c>
      <c r="S642" s="1">
        <v>3.54593E+17</v>
      </c>
      <c r="T642" s="1">
        <v>3.54593E+17</v>
      </c>
      <c r="U642" s="1">
        <v>3.54593E+17</v>
      </c>
      <c r="V642" s="1">
        <v>3.54593E+17</v>
      </c>
      <c r="W642" s="1">
        <v>3.54593E+17</v>
      </c>
      <c r="X642" s="1">
        <v>3.54593E+17</v>
      </c>
      <c r="Y642" s="1">
        <v>2.77529E+17</v>
      </c>
      <c r="Z642" s="1">
        <v>2.77529E+17</v>
      </c>
      <c r="AA642" s="1">
        <v>2.77529E+17</v>
      </c>
      <c r="AB642" s="1">
        <v>2.77529E+17</v>
      </c>
      <c r="AC642" s="1">
        <v>2.77529E+17</v>
      </c>
      <c r="AD642" s="1">
        <v>2.77529E+17</v>
      </c>
      <c r="AE642" s="1">
        <v>2.77529E+17</v>
      </c>
      <c r="AF642" s="1">
        <v>2.77529E+17</v>
      </c>
      <c r="AG642" s="1">
        <v>2.37413E+17</v>
      </c>
      <c r="AH642" s="1">
        <v>2.37413E+17</v>
      </c>
      <c r="AI642" s="1">
        <v>2.37413E+17</v>
      </c>
      <c r="AJ642" s="1">
        <v>2.37413E+17</v>
      </c>
      <c r="AK642" s="1">
        <v>2.37413E+17</v>
      </c>
      <c r="AL642" s="1">
        <v>2.37413E+17</v>
      </c>
      <c r="AM642" s="1">
        <v>2.37413E+17</v>
      </c>
      <c r="AN642" s="1">
        <v>2.37413E+17</v>
      </c>
      <c r="AO642" s="1">
        <v>1.98558E+17</v>
      </c>
      <c r="AP642" s="1">
        <v>1.98558E+17</v>
      </c>
      <c r="AQ642" s="1">
        <v>1.98558E+17</v>
      </c>
      <c r="AR642" s="1">
        <v>1.98558E+17</v>
      </c>
      <c r="AS642" s="1">
        <v>1.98558E+17</v>
      </c>
      <c r="AT642" s="1">
        <v>1.98558E+17</v>
      </c>
      <c r="AU642" s="1">
        <v>1.98558E+17</v>
      </c>
      <c r="AV642" s="1">
        <v>1.98558E+17</v>
      </c>
    </row>
    <row r="643" spans="5:48" x14ac:dyDescent="0.25">
      <c r="E643" t="s">
        <v>47</v>
      </c>
      <c r="F643" t="s">
        <v>50</v>
      </c>
      <c r="G643" t="s">
        <v>40</v>
      </c>
      <c r="H643" t="s">
        <v>41</v>
      </c>
      <c r="I643" s="1">
        <v>8.83522E+16</v>
      </c>
      <c r="J643" s="1">
        <v>8.83522E+16</v>
      </c>
      <c r="K643" s="1">
        <v>8.83522E+16</v>
      </c>
      <c r="L643" s="1">
        <v>8.83522E+16</v>
      </c>
      <c r="M643" s="1">
        <v>8.83522E+16</v>
      </c>
      <c r="N643" s="1">
        <v>8.83522E+16</v>
      </c>
      <c r="O643" s="1">
        <v>8.83522E+16</v>
      </c>
      <c r="P643" s="1">
        <v>8.83522E+16</v>
      </c>
      <c r="Q643" s="1">
        <v>7.94073E+16</v>
      </c>
      <c r="R643" s="1">
        <v>7.94073E+16</v>
      </c>
      <c r="S643" s="1">
        <v>7.94073E+16</v>
      </c>
      <c r="T643" s="1">
        <v>7.94073E+16</v>
      </c>
      <c r="U643" s="1">
        <v>7.94073E+16</v>
      </c>
      <c r="V643" s="1">
        <v>7.94073E+16</v>
      </c>
      <c r="W643" s="1">
        <v>7.94073E+16</v>
      </c>
      <c r="X643" s="1">
        <v>7.94073E+16</v>
      </c>
      <c r="Y643" s="1">
        <v>6.15942E+16</v>
      </c>
      <c r="Z643" s="1">
        <v>6.15942E+16</v>
      </c>
      <c r="AA643" s="1">
        <v>6.15942E+16</v>
      </c>
      <c r="AB643" s="1">
        <v>6.15942E+16</v>
      </c>
      <c r="AC643" s="1">
        <v>6.15942E+16</v>
      </c>
      <c r="AD643" s="1">
        <v>6.15942E+16</v>
      </c>
      <c r="AE643" s="1">
        <v>6.15942E+16</v>
      </c>
      <c r="AF643" s="1">
        <v>6.15942E+16</v>
      </c>
      <c r="AG643" s="1">
        <v>5.22492E+16</v>
      </c>
      <c r="AH643" s="1">
        <v>5.22492E+16</v>
      </c>
      <c r="AI643" s="1">
        <v>5.22492E+16</v>
      </c>
      <c r="AJ643" s="1">
        <v>5.22492E+16</v>
      </c>
      <c r="AK643" s="1">
        <v>5.22492E+16</v>
      </c>
      <c r="AL643" s="1">
        <v>5.22492E+16</v>
      </c>
      <c r="AM643" s="1">
        <v>5.22492E+16</v>
      </c>
      <c r="AN643" s="1">
        <v>5.22492E+16</v>
      </c>
      <c r="AO643" s="1">
        <v>4.3491E+16</v>
      </c>
      <c r="AP643" s="1">
        <v>4.3491E+16</v>
      </c>
      <c r="AQ643" s="1">
        <v>4.3491E+16</v>
      </c>
      <c r="AR643" s="1">
        <v>4.3491E+16</v>
      </c>
      <c r="AS643" s="1">
        <v>4.3491E+16</v>
      </c>
      <c r="AT643" s="1">
        <v>4.3491E+16</v>
      </c>
      <c r="AU643" s="1">
        <v>4.3491E+16</v>
      </c>
      <c r="AV643" s="1">
        <v>4.3491E+16</v>
      </c>
    </row>
    <row r="644" spans="5:48" x14ac:dyDescent="0.25">
      <c r="E644" t="s">
        <v>51</v>
      </c>
      <c r="F644" t="s">
        <v>52</v>
      </c>
      <c r="H644" t="s">
        <v>38</v>
      </c>
      <c r="I644">
        <v>10</v>
      </c>
      <c r="J644">
        <v>5</v>
      </c>
      <c r="K644">
        <v>2</v>
      </c>
      <c r="L644">
        <v>1.6</v>
      </c>
      <c r="M644">
        <v>1.2</v>
      </c>
      <c r="N644">
        <v>1</v>
      </c>
      <c r="O644">
        <v>0.9</v>
      </c>
      <c r="P644">
        <v>0.8</v>
      </c>
      <c r="Q644">
        <v>10</v>
      </c>
      <c r="R644">
        <v>5</v>
      </c>
      <c r="S644">
        <v>2</v>
      </c>
      <c r="T644">
        <v>1.6</v>
      </c>
      <c r="U644">
        <v>1.2</v>
      </c>
      <c r="V644">
        <v>1</v>
      </c>
      <c r="W644">
        <v>0.9</v>
      </c>
      <c r="X644">
        <v>0.8</v>
      </c>
      <c r="Y644">
        <v>10</v>
      </c>
      <c r="Z644">
        <v>5</v>
      </c>
      <c r="AA644">
        <v>2</v>
      </c>
      <c r="AB644">
        <v>1.6</v>
      </c>
      <c r="AC644">
        <v>1.2</v>
      </c>
      <c r="AD644">
        <v>1</v>
      </c>
      <c r="AE644">
        <v>0.9</v>
      </c>
      <c r="AF644">
        <v>0.8</v>
      </c>
      <c r="AG644">
        <v>10</v>
      </c>
      <c r="AH644">
        <v>5</v>
      </c>
      <c r="AI644">
        <v>2</v>
      </c>
      <c r="AJ644">
        <v>1.6</v>
      </c>
      <c r="AK644">
        <v>1.2</v>
      </c>
      <c r="AL644">
        <v>1</v>
      </c>
      <c r="AM644">
        <v>0.9</v>
      </c>
      <c r="AN644">
        <v>0.8</v>
      </c>
      <c r="AO644">
        <v>10</v>
      </c>
      <c r="AP644">
        <v>5</v>
      </c>
      <c r="AQ644">
        <v>2</v>
      </c>
      <c r="AR644">
        <v>1.6</v>
      </c>
      <c r="AS644">
        <v>1.2</v>
      </c>
      <c r="AT644">
        <v>1</v>
      </c>
      <c r="AU644">
        <v>0.9</v>
      </c>
      <c r="AV644">
        <v>0.8</v>
      </c>
    </row>
    <row r="645" spans="5:48" x14ac:dyDescent="0.25">
      <c r="E645" t="s">
        <v>53</v>
      </c>
      <c r="F645" t="s">
        <v>54</v>
      </c>
      <c r="G645" t="s">
        <v>55</v>
      </c>
      <c r="H645" t="s">
        <v>41</v>
      </c>
      <c r="I645" s="1">
        <v>0.70988600000000002</v>
      </c>
      <c r="J645" s="1">
        <v>0.70208899999999996</v>
      </c>
      <c r="K645" s="1">
        <v>0.67063700000000004</v>
      </c>
      <c r="L645" s="1">
        <v>0.65639800000000004</v>
      </c>
      <c r="M645" s="1">
        <v>0.62523600000000001</v>
      </c>
      <c r="N645" s="1">
        <v>0.59012799999999999</v>
      </c>
      <c r="O645" s="1">
        <v>0.559581</v>
      </c>
      <c r="P645" s="1">
        <v>0.50826899999999997</v>
      </c>
      <c r="Q645" s="1">
        <v>0.68458799999999997</v>
      </c>
      <c r="R645" s="1">
        <v>0.67638200000000004</v>
      </c>
      <c r="S645" s="1">
        <v>0.64857399999999998</v>
      </c>
      <c r="T645" s="1">
        <v>0.63374600000000003</v>
      </c>
      <c r="U645" s="1">
        <v>0.60152099999999997</v>
      </c>
      <c r="V645" s="1">
        <v>0.56518500000000005</v>
      </c>
      <c r="W645" s="1">
        <v>0.54464699999999999</v>
      </c>
      <c r="X645" s="1">
        <v>0.48911700000000002</v>
      </c>
      <c r="Y645" s="1">
        <v>0.63068999999999997</v>
      </c>
      <c r="Z645" s="1">
        <v>0.622479</v>
      </c>
      <c r="AA645" s="1">
        <v>0.599518</v>
      </c>
      <c r="AB645" s="1">
        <v>0.583457</v>
      </c>
      <c r="AC645" s="1">
        <v>0.54869199999999996</v>
      </c>
      <c r="AD645" s="1">
        <v>0.52581299999999997</v>
      </c>
      <c r="AE645" s="1">
        <v>0.50509800000000005</v>
      </c>
      <c r="AF645" s="1">
        <v>0.44298700000000002</v>
      </c>
      <c r="AG645" s="1">
        <v>0.60188799999999998</v>
      </c>
      <c r="AH645" s="1">
        <v>0.59637099999999998</v>
      </c>
      <c r="AI645" s="1">
        <v>0.57195600000000002</v>
      </c>
      <c r="AJ645" s="1">
        <v>0.55528100000000002</v>
      </c>
      <c r="AK645" s="1">
        <v>0.52338700000000005</v>
      </c>
      <c r="AL645" s="1">
        <v>0.503274</v>
      </c>
      <c r="AM645" s="1">
        <v>0.48023399999999999</v>
      </c>
      <c r="AN645" s="1">
        <v>0.41638599999999998</v>
      </c>
      <c r="AO645" s="1">
        <v>0.57306800000000002</v>
      </c>
      <c r="AP645" s="1">
        <v>0.56712799999999997</v>
      </c>
      <c r="AQ645" s="1">
        <v>0.54133399999999998</v>
      </c>
      <c r="AR645" s="1">
        <v>0.524142</v>
      </c>
      <c r="AS645" s="1">
        <v>0.49962600000000001</v>
      </c>
      <c r="AT645" s="1">
        <v>0.47700700000000001</v>
      </c>
      <c r="AU645" s="1">
        <v>0.45196900000000001</v>
      </c>
      <c r="AV645" s="1">
        <v>0.38739699999999999</v>
      </c>
    </row>
    <row r="646" spans="5:48" x14ac:dyDescent="0.25">
      <c r="E646" t="s">
        <v>53</v>
      </c>
      <c r="F646" t="s">
        <v>56</v>
      </c>
      <c r="G646" t="s">
        <v>55</v>
      </c>
      <c r="H646" t="s">
        <v>41</v>
      </c>
      <c r="I646" s="1">
        <v>0.72260599999999997</v>
      </c>
      <c r="J646" s="1">
        <v>0.71531599999999995</v>
      </c>
      <c r="K646" s="1">
        <v>0.68336600000000003</v>
      </c>
      <c r="L646" s="1">
        <v>0.66508400000000001</v>
      </c>
      <c r="M646" s="1">
        <v>0.62095599999999995</v>
      </c>
      <c r="N646" s="1">
        <v>0.58131299999999997</v>
      </c>
      <c r="O646" s="1">
        <v>0.55276800000000004</v>
      </c>
      <c r="P646" s="1">
        <v>0.49731700000000001</v>
      </c>
      <c r="Q646" s="1">
        <v>0.69686400000000004</v>
      </c>
      <c r="R646" s="1">
        <v>0.688226</v>
      </c>
      <c r="S646" s="1">
        <v>0.655783</v>
      </c>
      <c r="T646" s="1">
        <v>0.63438799999999995</v>
      </c>
      <c r="U646" s="1">
        <v>0.59144399999999997</v>
      </c>
      <c r="V646" s="1">
        <v>0.56070200000000003</v>
      </c>
      <c r="W646" s="1">
        <v>0.54087600000000002</v>
      </c>
      <c r="X646" s="1">
        <v>0.47752699999999998</v>
      </c>
      <c r="Y646" s="1">
        <v>0.62876100000000001</v>
      </c>
      <c r="Z646" s="1">
        <v>0.61739500000000003</v>
      </c>
      <c r="AA646" s="1">
        <v>0.59086099999999997</v>
      </c>
      <c r="AB646" s="1">
        <v>0.57734200000000002</v>
      </c>
      <c r="AC646" s="1">
        <v>0.54778300000000002</v>
      </c>
      <c r="AD646" s="1">
        <v>0.52637100000000003</v>
      </c>
      <c r="AE646" s="1">
        <v>0.50355499999999997</v>
      </c>
      <c r="AF646" s="1">
        <v>0.40954699999999999</v>
      </c>
      <c r="AG646" s="1">
        <v>0.59317600000000004</v>
      </c>
      <c r="AH646" s="1">
        <v>0.589001</v>
      </c>
      <c r="AI646" s="1">
        <v>0.56956899999999999</v>
      </c>
      <c r="AJ646" s="1">
        <v>0.55452999999999997</v>
      </c>
      <c r="AK646" s="1">
        <v>0.52442800000000001</v>
      </c>
      <c r="AL646" s="1">
        <v>0.50265800000000005</v>
      </c>
      <c r="AM646" s="1">
        <v>0.47256199999999998</v>
      </c>
      <c r="AN646" s="1">
        <v>0.37261100000000003</v>
      </c>
      <c r="AO646" s="1">
        <v>0.57271399999999995</v>
      </c>
      <c r="AP646" s="1">
        <v>0.56781899999999996</v>
      </c>
      <c r="AQ646" s="1">
        <v>0.54530400000000001</v>
      </c>
      <c r="AR646" s="1">
        <v>0.52755300000000005</v>
      </c>
      <c r="AS646" s="1">
        <v>0.49919200000000002</v>
      </c>
      <c r="AT646" s="1">
        <v>0.47007599999999999</v>
      </c>
      <c r="AU646" s="1">
        <v>0.42793100000000001</v>
      </c>
      <c r="AV646" s="1">
        <v>0.33543699999999999</v>
      </c>
    </row>
    <row r="647" spans="5:48" x14ac:dyDescent="0.25">
      <c r="E647" t="s">
        <v>53</v>
      </c>
      <c r="F647" t="s">
        <v>57</v>
      </c>
      <c r="G647" t="s">
        <v>58</v>
      </c>
      <c r="H647" t="s">
        <v>41</v>
      </c>
      <c r="I647" s="1">
        <v>7.3363799999999997E-5</v>
      </c>
      <c r="J647" s="1">
        <v>1.5133900000000001E-4</v>
      </c>
      <c r="K647" s="1">
        <v>3.57024E-4</v>
      </c>
      <c r="L647" s="1">
        <v>4.3352199999999999E-4</v>
      </c>
      <c r="M647" s="1">
        <v>5.4609000000000005E-4</v>
      </c>
      <c r="N647" s="1">
        <v>6.29289E-4</v>
      </c>
      <c r="O647" s="1">
        <v>6.8574E-4</v>
      </c>
      <c r="P647" s="1">
        <v>7.6046200000000005E-4</v>
      </c>
      <c r="Q647" s="1">
        <v>7.5529800000000003E-5</v>
      </c>
      <c r="R647" s="1">
        <v>1.55487E-4</v>
      </c>
      <c r="S647" s="1">
        <v>3.6463400000000002E-4</v>
      </c>
      <c r="T647" s="1">
        <v>4.4183100000000001E-4</v>
      </c>
      <c r="U647" s="1">
        <v>5.5416600000000003E-4</v>
      </c>
      <c r="V647" s="1">
        <v>6.3644899999999998E-4</v>
      </c>
      <c r="W647" s="1">
        <v>6.9251200000000005E-4</v>
      </c>
      <c r="X647" s="1">
        <v>7.6693200000000001E-4</v>
      </c>
      <c r="Y647" s="1">
        <v>8.1143099999999999E-5</v>
      </c>
      <c r="Z647" s="1">
        <v>1.6635099999999999E-4</v>
      </c>
      <c r="AA647" s="1">
        <v>3.83762E-4</v>
      </c>
      <c r="AB647" s="1">
        <v>4.62609E-4</v>
      </c>
      <c r="AC647" s="1">
        <v>5.7783900000000002E-4</v>
      </c>
      <c r="AD647" s="1">
        <v>6.6206299999999995E-4</v>
      </c>
      <c r="AE647" s="1">
        <v>7.1913200000000004E-4</v>
      </c>
      <c r="AF647" s="1">
        <v>7.9469399999999998E-4</v>
      </c>
      <c r="AG647" s="1">
        <v>8.4762800000000001E-5</v>
      </c>
      <c r="AH647" s="1">
        <v>1.7330500000000001E-4</v>
      </c>
      <c r="AI647" s="1">
        <v>3.9611399999999998E-4</v>
      </c>
      <c r="AJ647" s="1">
        <v>4.7542500000000002E-4</v>
      </c>
      <c r="AK647" s="1">
        <v>5.9194800000000002E-4</v>
      </c>
      <c r="AL647" s="1">
        <v>6.7768600000000004E-4</v>
      </c>
      <c r="AM647" s="1">
        <v>7.3583800000000005E-4</v>
      </c>
      <c r="AN647" s="1">
        <v>8.1271800000000003E-4</v>
      </c>
      <c r="AO647" s="1">
        <v>8.9179399999999995E-5</v>
      </c>
      <c r="AP647" s="1">
        <v>1.8138599999999999E-4</v>
      </c>
      <c r="AQ647" s="1">
        <v>4.1024799999999999E-4</v>
      </c>
      <c r="AR647" s="1">
        <v>4.9083899999999997E-4</v>
      </c>
      <c r="AS647" s="1">
        <v>6.0896799999999999E-4</v>
      </c>
      <c r="AT647" s="1">
        <v>6.9634099999999995E-4</v>
      </c>
      <c r="AU647" s="1">
        <v>7.5660600000000005E-4</v>
      </c>
      <c r="AV647" s="1">
        <v>8.4361899999999999E-4</v>
      </c>
    </row>
    <row r="648" spans="5:48" x14ac:dyDescent="0.25">
      <c r="E648" t="s">
        <v>53</v>
      </c>
      <c r="F648" t="s">
        <v>59</v>
      </c>
      <c r="G648" t="s">
        <v>58</v>
      </c>
      <c r="H648" t="s">
        <v>41</v>
      </c>
      <c r="I648" s="1">
        <v>2.74375E-14</v>
      </c>
      <c r="J648" s="1">
        <v>2.7706599999999999E-14</v>
      </c>
      <c r="K648" s="1">
        <v>3.1661099999999998E-14</v>
      </c>
      <c r="L648" s="1">
        <v>3.6306200000000001E-14</v>
      </c>
      <c r="M648" s="1">
        <v>5.45073E-14</v>
      </c>
      <c r="N648" s="1">
        <v>9.5029799999999998E-14</v>
      </c>
      <c r="O648" s="1">
        <v>1.8335E-13</v>
      </c>
      <c r="P648" s="1">
        <v>1.1817300000000001E-12</v>
      </c>
      <c r="Q648" s="1">
        <v>2.7708599999999999E-14</v>
      </c>
      <c r="R648" s="1">
        <v>2.8418099999999998E-14</v>
      </c>
      <c r="S648" s="1">
        <v>3.6012799999999997E-14</v>
      </c>
      <c r="T648" s="1">
        <v>4.4532599999999999E-14</v>
      </c>
      <c r="U648" s="1">
        <v>7.7411399999999996E-14</v>
      </c>
      <c r="V648" s="1">
        <v>1.5016599999999999E-13</v>
      </c>
      <c r="W648" s="1">
        <v>3.0797500000000001E-13</v>
      </c>
      <c r="X648" s="1">
        <v>2.0690700000000002E-12</v>
      </c>
      <c r="Y648" s="1">
        <v>3.0901099999999997E-14</v>
      </c>
      <c r="Z648" s="1">
        <v>3.4957900000000003E-14</v>
      </c>
      <c r="AA648" s="1">
        <v>6.3721000000000002E-14</v>
      </c>
      <c r="AB648" s="1">
        <v>9.4219000000000005E-14</v>
      </c>
      <c r="AC648" s="1">
        <v>2.0924600000000001E-13</v>
      </c>
      <c r="AD648" s="1">
        <v>4.6241199999999999E-13</v>
      </c>
      <c r="AE648" s="1">
        <v>1.01399E-12</v>
      </c>
      <c r="AF648" s="1">
        <v>7.2688300000000002E-12</v>
      </c>
      <c r="AG648" s="1">
        <v>3.5522700000000003E-14</v>
      </c>
      <c r="AH648" s="1">
        <v>4.45306E-14</v>
      </c>
      <c r="AI648" s="1">
        <v>1.03262E-13</v>
      </c>
      <c r="AJ648" s="1">
        <v>1.6646E-13</v>
      </c>
      <c r="AK648" s="1">
        <v>4.0682400000000001E-13</v>
      </c>
      <c r="AL648" s="1">
        <v>9.4443199999999999E-13</v>
      </c>
      <c r="AM648" s="1">
        <v>2.16919E-12</v>
      </c>
      <c r="AN648" s="1">
        <v>1.8008E-11</v>
      </c>
      <c r="AO648" s="1">
        <v>4.3097099999999999E-14</v>
      </c>
      <c r="AP648" s="1">
        <v>6.2799400000000002E-14</v>
      </c>
      <c r="AQ648" s="1">
        <v>1.86943E-13</v>
      </c>
      <c r="AR648" s="1">
        <v>3.2365800000000001E-13</v>
      </c>
      <c r="AS648" s="1">
        <v>8.4561299999999998E-13</v>
      </c>
      <c r="AT648" s="1">
        <v>2.0347399999999999E-12</v>
      </c>
      <c r="AU648" s="1">
        <v>4.9241599999999999E-12</v>
      </c>
      <c r="AV648" s="1">
        <v>4.9151100000000001E-11</v>
      </c>
    </row>
    <row r="649" spans="5:48" x14ac:dyDescent="0.25">
      <c r="E649" t="s">
        <v>53</v>
      </c>
      <c r="F649" t="s">
        <v>60</v>
      </c>
      <c r="G649" t="s">
        <v>61</v>
      </c>
      <c r="H649" t="s">
        <v>41</v>
      </c>
      <c r="I649" s="1">
        <v>82.619600000000005</v>
      </c>
      <c r="J649" s="1">
        <v>82.538799999999995</v>
      </c>
      <c r="K649" s="1">
        <v>82.069699999999997</v>
      </c>
      <c r="L649" s="1">
        <v>81.598299999999995</v>
      </c>
      <c r="M649" s="1">
        <v>81.436199999999999</v>
      </c>
      <c r="N649" s="1">
        <v>82.811300000000003</v>
      </c>
      <c r="O649" s="1">
        <v>85.954800000000006</v>
      </c>
      <c r="P649" s="1">
        <v>86.871399999999994</v>
      </c>
      <c r="Q649" s="1">
        <v>82.034099999999995</v>
      </c>
      <c r="R649" s="1">
        <v>82.033699999999996</v>
      </c>
      <c r="S649" s="1">
        <v>82.120400000000004</v>
      </c>
      <c r="T649" s="1">
        <v>82.265900000000002</v>
      </c>
      <c r="U649" s="1">
        <v>83.4178</v>
      </c>
      <c r="V649" s="1">
        <v>86.090400000000002</v>
      </c>
      <c r="W649" s="1">
        <v>88.506200000000007</v>
      </c>
      <c r="X649" s="1">
        <v>86.006500000000003</v>
      </c>
      <c r="Y649" s="1">
        <v>84.876900000000006</v>
      </c>
      <c r="Z649" s="1">
        <v>85.114999999999995</v>
      </c>
      <c r="AA649" s="1">
        <v>86.730999999999995</v>
      </c>
      <c r="AB649" s="1">
        <v>88.426400000000001</v>
      </c>
      <c r="AC649" s="1">
        <v>88.630700000000004</v>
      </c>
      <c r="AD649" s="1">
        <v>87.230599999999995</v>
      </c>
      <c r="AE649" s="1">
        <v>86.036900000000003</v>
      </c>
      <c r="AF649" s="1">
        <v>84.736999999999995</v>
      </c>
      <c r="AG649" s="1">
        <v>89.251499999999993</v>
      </c>
      <c r="AH649" s="1">
        <v>89.671300000000002</v>
      </c>
      <c r="AI649" s="1">
        <v>89.674099999999996</v>
      </c>
      <c r="AJ649" s="1">
        <v>88.777699999999996</v>
      </c>
      <c r="AK649" s="1">
        <v>87.055599999999998</v>
      </c>
      <c r="AL649" s="1">
        <v>85.687700000000007</v>
      </c>
      <c r="AM649" s="1">
        <v>84.71</v>
      </c>
      <c r="AN649" s="1">
        <v>85.013900000000007</v>
      </c>
      <c r="AO649" s="1">
        <v>88.844700000000003</v>
      </c>
      <c r="AP649" s="1">
        <v>88.698999999999998</v>
      </c>
      <c r="AQ649" s="1">
        <v>87.811400000000006</v>
      </c>
      <c r="AR649" s="1">
        <v>86.896600000000007</v>
      </c>
      <c r="AS649" s="1">
        <v>85.255899999999997</v>
      </c>
      <c r="AT649" s="1">
        <v>84.176299999999998</v>
      </c>
      <c r="AU649" s="1">
        <v>83.712599999999995</v>
      </c>
      <c r="AV649" s="1">
        <v>86.555300000000003</v>
      </c>
    </row>
    <row r="650" spans="5:48" x14ac:dyDescent="0.25">
      <c r="E650" t="s">
        <v>53</v>
      </c>
      <c r="F650" t="s">
        <v>62</v>
      </c>
      <c r="G650" t="s">
        <v>61</v>
      </c>
      <c r="H650" t="s">
        <v>41</v>
      </c>
      <c r="I650" s="1">
        <v>83.502600000000001</v>
      </c>
      <c r="J650" s="1">
        <v>83.484200000000001</v>
      </c>
      <c r="K650" s="1">
        <v>83.370099999999994</v>
      </c>
      <c r="L650" s="1">
        <v>83.089799999999997</v>
      </c>
      <c r="M650" s="1">
        <v>82.838499999999996</v>
      </c>
      <c r="N650" s="1">
        <v>83.772400000000005</v>
      </c>
      <c r="O650" s="1">
        <v>86.152199999999993</v>
      </c>
      <c r="P650" s="1">
        <v>85.935000000000002</v>
      </c>
      <c r="Q650" s="1">
        <v>82.783199999999994</v>
      </c>
      <c r="R650" s="1">
        <v>82.832400000000007</v>
      </c>
      <c r="S650" s="1">
        <v>83.1524</v>
      </c>
      <c r="T650" s="1">
        <v>83.37</v>
      </c>
      <c r="U650" s="1">
        <v>84.186400000000006</v>
      </c>
      <c r="V650" s="1">
        <v>86.196899999999999</v>
      </c>
      <c r="W650" s="1">
        <v>88.266400000000004</v>
      </c>
      <c r="X650" s="1">
        <v>85.098699999999994</v>
      </c>
      <c r="Y650" s="1">
        <v>84.812700000000007</v>
      </c>
      <c r="Z650" s="1">
        <v>84.982500000000002</v>
      </c>
      <c r="AA650" s="1">
        <v>86.299199999999999</v>
      </c>
      <c r="AB650" s="1">
        <v>87.666300000000007</v>
      </c>
      <c r="AC650" s="1">
        <v>88.5107</v>
      </c>
      <c r="AD650" s="1">
        <v>86.971999999999994</v>
      </c>
      <c r="AE650" s="1">
        <v>85.482600000000005</v>
      </c>
      <c r="AF650" s="1">
        <v>83.771500000000003</v>
      </c>
      <c r="AG650" s="1">
        <v>88.252700000000004</v>
      </c>
      <c r="AH650" s="1">
        <v>88.498900000000006</v>
      </c>
      <c r="AI650" s="1">
        <v>90.019599999999997</v>
      </c>
      <c r="AJ650" s="1">
        <v>88.980500000000006</v>
      </c>
      <c r="AK650" s="1">
        <v>87.003799999999998</v>
      </c>
      <c r="AL650" s="1">
        <v>85.573899999999995</v>
      </c>
      <c r="AM650" s="1">
        <v>84.414400000000001</v>
      </c>
      <c r="AN650" s="1">
        <v>85.548000000000002</v>
      </c>
      <c r="AO650" s="1">
        <v>89.438299999999998</v>
      </c>
      <c r="AP650" s="1">
        <v>89.211200000000005</v>
      </c>
      <c r="AQ650" s="1">
        <v>88.318899999999999</v>
      </c>
      <c r="AR650" s="1">
        <v>87.247500000000002</v>
      </c>
      <c r="AS650" s="1">
        <v>85.268799999999999</v>
      </c>
      <c r="AT650" s="1">
        <v>84.102900000000005</v>
      </c>
      <c r="AU650" s="1">
        <v>83.508300000000006</v>
      </c>
      <c r="AV650" s="1">
        <v>86.614800000000002</v>
      </c>
    </row>
    <row r="651" spans="5:48" x14ac:dyDescent="0.25">
      <c r="E651" t="s">
        <v>53</v>
      </c>
      <c r="F651" t="s">
        <v>63</v>
      </c>
      <c r="G651" t="s">
        <v>64</v>
      </c>
      <c r="H651" t="s">
        <v>41</v>
      </c>
      <c r="I651" s="1">
        <v>2.6018899999999999E-5</v>
      </c>
      <c r="J651" s="1">
        <v>5.1468999999999998E-5</v>
      </c>
      <c r="K651" s="1">
        <v>1.0710800000000001E-4</v>
      </c>
      <c r="L651" s="1">
        <v>1.2344600000000001E-4</v>
      </c>
      <c r="M651" s="1">
        <v>1.4494E-4</v>
      </c>
      <c r="N651" s="1">
        <v>1.6075E-4</v>
      </c>
      <c r="O651" s="1">
        <v>1.70769E-4</v>
      </c>
      <c r="P651" s="1">
        <v>1.8252599999999999E-4</v>
      </c>
      <c r="Q651" s="1">
        <v>2.6657099999999999E-5</v>
      </c>
      <c r="R651" s="1">
        <v>5.2634499999999999E-5</v>
      </c>
      <c r="S651" s="1">
        <v>1.08619E-4</v>
      </c>
      <c r="T651" s="1">
        <v>1.25513E-4</v>
      </c>
      <c r="U651" s="1">
        <v>1.46582E-4</v>
      </c>
      <c r="V651" s="1">
        <v>1.6165900000000001E-4</v>
      </c>
      <c r="W651" s="1">
        <v>1.71461E-4</v>
      </c>
      <c r="X651" s="1">
        <v>1.8307299999999999E-4</v>
      </c>
      <c r="Y651" s="1">
        <v>2.83632E-5</v>
      </c>
      <c r="Z651" s="1">
        <v>5.5520299999999998E-5</v>
      </c>
      <c r="AA651" s="1">
        <v>1.12025E-4</v>
      </c>
      <c r="AB651" s="1">
        <v>1.28861E-4</v>
      </c>
      <c r="AC651" s="1">
        <v>1.5118299999999999E-4</v>
      </c>
      <c r="AD651" s="1">
        <v>1.6636E-4</v>
      </c>
      <c r="AE651" s="1">
        <v>1.7583400000000001E-4</v>
      </c>
      <c r="AF651" s="1">
        <v>1.86968E-4</v>
      </c>
      <c r="AG651" s="1">
        <v>2.9369E-5</v>
      </c>
      <c r="AH651" s="1">
        <v>5.71316E-5</v>
      </c>
      <c r="AI651" s="1">
        <v>1.14568E-4</v>
      </c>
      <c r="AJ651" s="1">
        <v>1.3085000000000001E-4</v>
      </c>
      <c r="AK651" s="1">
        <v>1.5298699999999999E-4</v>
      </c>
      <c r="AL651" s="1">
        <v>1.6815800000000001E-4</v>
      </c>
      <c r="AM651" s="1">
        <v>1.77796E-4</v>
      </c>
      <c r="AN651" s="1">
        <v>1.8898999999999999E-4</v>
      </c>
      <c r="AO651" s="1">
        <v>3.0679799999999997E-5</v>
      </c>
      <c r="AP651" s="1">
        <v>5.9099699999999999E-5</v>
      </c>
      <c r="AQ651" s="1">
        <v>1.16644E-4</v>
      </c>
      <c r="AR651" s="1">
        <v>1.33404E-4</v>
      </c>
      <c r="AS651" s="1">
        <v>1.55191E-4</v>
      </c>
      <c r="AT651" s="1">
        <v>1.6769699999999999E-4</v>
      </c>
      <c r="AU651" s="1">
        <v>1.8039999999999999E-4</v>
      </c>
      <c r="AV651" s="1">
        <v>1.9844099999999999E-4</v>
      </c>
    </row>
    <row r="652" spans="5:48" x14ac:dyDescent="0.25">
      <c r="E652" t="s">
        <v>53</v>
      </c>
      <c r="F652" t="s">
        <v>65</v>
      </c>
      <c r="G652" t="s">
        <v>64</v>
      </c>
      <c r="H652" t="s">
        <v>41</v>
      </c>
      <c r="I652" s="1">
        <v>1.6843799999999999E-7</v>
      </c>
      <c r="J652" s="1">
        <v>5.3878500000000004E-7</v>
      </c>
      <c r="K652" s="1">
        <v>1.84271E-6</v>
      </c>
      <c r="L652" s="1">
        <v>2.42406E-6</v>
      </c>
      <c r="M652" s="1">
        <v>2.8964100000000002E-6</v>
      </c>
      <c r="N652" s="1">
        <v>3.50235E-6</v>
      </c>
      <c r="O652" s="1">
        <v>4.0663899999999999E-6</v>
      </c>
      <c r="P652" s="1">
        <v>5.0259399999999999E-6</v>
      </c>
      <c r="Q652" s="1">
        <v>2.5807799999999999E-7</v>
      </c>
      <c r="R652" s="1">
        <v>7.3472600000000001E-7</v>
      </c>
      <c r="S652" s="1">
        <v>2.1317100000000001E-6</v>
      </c>
      <c r="T652" s="1">
        <v>2.77185E-6</v>
      </c>
      <c r="U652" s="1">
        <v>4.13536E-6</v>
      </c>
      <c r="V652" s="1">
        <v>4.9878099999999998E-6</v>
      </c>
      <c r="W652" s="1">
        <v>5.44474E-6</v>
      </c>
      <c r="X652" s="1">
        <v>6.0937599999999997E-6</v>
      </c>
      <c r="Y652" s="1">
        <v>3.77913E-7</v>
      </c>
      <c r="Z652" s="1">
        <v>1.2219999999999999E-6</v>
      </c>
      <c r="AA652" s="1">
        <v>3.1197899999999999E-6</v>
      </c>
      <c r="AB652" s="1">
        <v>3.8350100000000004E-6</v>
      </c>
      <c r="AC652" s="1">
        <v>5.7963199999999996E-6</v>
      </c>
      <c r="AD652" s="1">
        <v>7.8492999999999995E-6</v>
      </c>
      <c r="AE652" s="1">
        <v>9.4826100000000003E-6</v>
      </c>
      <c r="AF652" s="1">
        <v>1.19282E-5</v>
      </c>
      <c r="AG652" s="1">
        <v>4.18295E-7</v>
      </c>
      <c r="AH652" s="1">
        <v>1.37537E-6</v>
      </c>
      <c r="AI652" s="1">
        <v>3.8523299999999999E-6</v>
      </c>
      <c r="AJ652" s="1">
        <v>4.5224400000000004E-6</v>
      </c>
      <c r="AK652" s="1">
        <v>6.3629700000000003E-6</v>
      </c>
      <c r="AL652" s="1">
        <v>8.4337099999999993E-6</v>
      </c>
      <c r="AM652" s="1">
        <v>1.0097300000000001E-5</v>
      </c>
      <c r="AN652" s="1">
        <v>1.25691E-5</v>
      </c>
      <c r="AO652" s="1">
        <v>5.7018000000000004E-7</v>
      </c>
      <c r="AP652" s="1">
        <v>1.71814E-6</v>
      </c>
      <c r="AQ652" s="1">
        <v>4.2682199999999998E-6</v>
      </c>
      <c r="AR652" s="1">
        <v>5.2121999999999998E-6</v>
      </c>
      <c r="AS652" s="1">
        <v>7.6487800000000007E-6</v>
      </c>
      <c r="AT652" s="1">
        <v>1.02044E-5</v>
      </c>
      <c r="AU652" s="1">
        <v>1.6472799999999999E-5</v>
      </c>
      <c r="AV652" s="1">
        <v>4.7036400000000003E-5</v>
      </c>
    </row>
    <row r="653" spans="5:48" x14ac:dyDescent="0.25">
      <c r="E653" t="s">
        <v>53</v>
      </c>
      <c r="F653" t="s">
        <v>66</v>
      </c>
      <c r="G653" t="s">
        <v>55</v>
      </c>
      <c r="H653" t="s">
        <v>41</v>
      </c>
      <c r="I653" s="1">
        <v>-1.27201E-2</v>
      </c>
      <c r="J653" s="1">
        <v>-1.3227300000000001E-2</v>
      </c>
      <c r="K653" s="1">
        <v>-1.27289E-2</v>
      </c>
      <c r="L653" s="1">
        <v>-8.6862999999999992E-3</v>
      </c>
      <c r="M653" s="1">
        <v>4.27955E-3</v>
      </c>
      <c r="N653" s="1">
        <v>8.81499E-3</v>
      </c>
      <c r="O653" s="1">
        <v>6.8136999999999998E-3</v>
      </c>
      <c r="P653" s="1">
        <v>1.09514E-2</v>
      </c>
      <c r="Q653" s="1">
        <v>-1.22755E-2</v>
      </c>
      <c r="R653" s="1">
        <v>-1.18437E-2</v>
      </c>
      <c r="S653" s="1">
        <v>-7.20888E-3</v>
      </c>
      <c r="T653" s="1">
        <v>-6.4241899999999998E-4</v>
      </c>
      <c r="U653" s="1">
        <v>1.00771E-2</v>
      </c>
      <c r="V653" s="1">
        <v>4.4828100000000003E-3</v>
      </c>
      <c r="W653" s="1">
        <v>3.77065E-3</v>
      </c>
      <c r="X653" s="1">
        <v>1.15896E-2</v>
      </c>
      <c r="Y653" s="1">
        <v>1.9293400000000001E-3</v>
      </c>
      <c r="Z653" s="1">
        <v>5.0841000000000003E-3</v>
      </c>
      <c r="AA653" s="1">
        <v>8.6569200000000002E-3</v>
      </c>
      <c r="AB653" s="1">
        <v>6.1150800000000002E-3</v>
      </c>
      <c r="AC653" s="1">
        <v>9.0885200000000003E-4</v>
      </c>
      <c r="AD653" s="1">
        <v>-5.5849600000000001E-4</v>
      </c>
      <c r="AE653" s="1">
        <v>1.5424499999999999E-3</v>
      </c>
      <c r="AF653" s="1">
        <v>3.34396E-2</v>
      </c>
      <c r="AG653" s="1">
        <v>8.71217E-3</v>
      </c>
      <c r="AH653" s="1">
        <v>7.37011E-3</v>
      </c>
      <c r="AI653" s="1">
        <v>2.3869300000000002E-3</v>
      </c>
      <c r="AJ653" s="1">
        <v>7.5042200000000005E-4</v>
      </c>
      <c r="AK653" s="1">
        <v>-1.0407000000000001E-3</v>
      </c>
      <c r="AL653" s="1">
        <v>6.1589499999999998E-4</v>
      </c>
      <c r="AM653" s="1">
        <v>7.67273E-3</v>
      </c>
      <c r="AN653" s="1">
        <v>4.3774800000000003E-2</v>
      </c>
      <c r="AO653" s="1">
        <v>3.5345599999999999E-4</v>
      </c>
      <c r="AP653" s="1">
        <v>-6.9099700000000005E-4</v>
      </c>
      <c r="AQ653" s="1">
        <v>-3.9699100000000001E-3</v>
      </c>
      <c r="AR653" s="1">
        <v>-3.411E-3</v>
      </c>
      <c r="AS653" s="1">
        <v>4.3359399999999998E-4</v>
      </c>
      <c r="AT653" s="1">
        <v>6.9303500000000001E-3</v>
      </c>
      <c r="AU653" s="1">
        <v>2.40381E-2</v>
      </c>
      <c r="AV653" s="1">
        <v>5.1960100000000002E-2</v>
      </c>
    </row>
    <row r="654" spans="5:48" x14ac:dyDescent="0.25">
      <c r="E654" t="s">
        <v>53</v>
      </c>
      <c r="F654" t="s">
        <v>67</v>
      </c>
      <c r="G654" t="s">
        <v>68</v>
      </c>
      <c r="H654" t="s">
        <v>41</v>
      </c>
      <c r="I654" s="1">
        <v>2673860000</v>
      </c>
      <c r="J654" s="1">
        <v>5462210000</v>
      </c>
      <c r="K654" s="1">
        <v>11276400000</v>
      </c>
      <c r="L654" s="1">
        <v>11940700000</v>
      </c>
      <c r="M654" s="1">
        <v>10018700000</v>
      </c>
      <c r="N654" s="1">
        <v>6622020000</v>
      </c>
      <c r="O654" s="1">
        <v>3740070000</v>
      </c>
      <c r="P654" s="1">
        <v>643518000</v>
      </c>
      <c r="Q654" s="1">
        <v>2725860000</v>
      </c>
      <c r="R654" s="1">
        <v>5471390000</v>
      </c>
      <c r="S654" s="1">
        <v>10125100000</v>
      </c>
      <c r="T654" s="1">
        <v>9921520000</v>
      </c>
      <c r="U654" s="1">
        <v>7158710000</v>
      </c>
      <c r="V654" s="1">
        <v>4238300000</v>
      </c>
      <c r="W654" s="1">
        <v>2248600000</v>
      </c>
      <c r="X654" s="1">
        <v>370665000</v>
      </c>
      <c r="Y654" s="1">
        <v>2625890000</v>
      </c>
      <c r="Z654" s="1">
        <v>4758610000</v>
      </c>
      <c r="AA654" s="1">
        <v>6022540000</v>
      </c>
      <c r="AB654" s="1">
        <v>4909930000</v>
      </c>
      <c r="AC654" s="1">
        <v>2761530000</v>
      </c>
      <c r="AD654" s="1">
        <v>1431760000</v>
      </c>
      <c r="AE654" s="1">
        <v>709210000</v>
      </c>
      <c r="AF654" s="1">
        <v>109329000</v>
      </c>
      <c r="AG654" s="1">
        <v>2386160000</v>
      </c>
      <c r="AH654" s="1">
        <v>3891810000</v>
      </c>
      <c r="AI654" s="1">
        <v>3836010000</v>
      </c>
      <c r="AJ654" s="1">
        <v>2856090000</v>
      </c>
      <c r="AK654" s="1">
        <v>1455050000</v>
      </c>
      <c r="AL654" s="1">
        <v>717559000</v>
      </c>
      <c r="AM654" s="1">
        <v>339222000</v>
      </c>
      <c r="AN654" s="1">
        <v>45131000</v>
      </c>
      <c r="AO654" s="1">
        <v>2069260000</v>
      </c>
      <c r="AP654" s="1">
        <v>2888350000</v>
      </c>
      <c r="AQ654" s="1">
        <v>2194500000</v>
      </c>
      <c r="AR654" s="1">
        <v>1516540000</v>
      </c>
      <c r="AS654" s="1">
        <v>720150000</v>
      </c>
      <c r="AT654" s="1">
        <v>342225000</v>
      </c>
      <c r="AU654" s="1">
        <v>153652000</v>
      </c>
      <c r="AV654" s="1">
        <v>17163800</v>
      </c>
    </row>
    <row r="655" spans="5:48" x14ac:dyDescent="0.25">
      <c r="E655" t="s">
        <v>53</v>
      </c>
      <c r="F655" t="s">
        <v>69</v>
      </c>
      <c r="G655" t="s">
        <v>58</v>
      </c>
      <c r="H655" t="s">
        <v>41</v>
      </c>
      <c r="I655" s="1">
        <v>2.7961499999999999E-8</v>
      </c>
      <c r="J655" s="1">
        <v>5.5359099999999998E-8</v>
      </c>
      <c r="K655" s="1">
        <v>1.29018E-7</v>
      </c>
      <c r="L655" s="1">
        <v>1.6997699999999999E-7</v>
      </c>
      <c r="M655" s="1">
        <v>2.33129E-7</v>
      </c>
      <c r="N655" s="1">
        <v>2.4814899999999998E-7</v>
      </c>
      <c r="O655" s="1">
        <v>2.5511299999999999E-7</v>
      </c>
      <c r="P655" s="1">
        <v>3.9360900000000001E-7</v>
      </c>
      <c r="Q655" s="1">
        <v>2.7770899999999999E-8</v>
      </c>
      <c r="R655" s="1">
        <v>5.4528800000000001E-8</v>
      </c>
      <c r="S655" s="1">
        <v>1.3430400000000001E-7</v>
      </c>
      <c r="T655" s="1">
        <v>1.73999E-7</v>
      </c>
      <c r="U655" s="1">
        <v>2.3054800000000001E-7</v>
      </c>
      <c r="V655" s="1">
        <v>2.3587899999999999E-7</v>
      </c>
      <c r="W655" s="1">
        <v>3.0129400000000002E-7</v>
      </c>
      <c r="X655" s="1">
        <v>4.1088799999999999E-7</v>
      </c>
      <c r="Y655" s="1">
        <v>2.6893199999999999E-8</v>
      </c>
      <c r="Z655" s="1">
        <v>5.2545800000000002E-8</v>
      </c>
      <c r="AA655" s="1">
        <v>1.3820100000000001E-7</v>
      </c>
      <c r="AB655" s="1">
        <v>1.7259000000000001E-7</v>
      </c>
      <c r="AC655" s="1">
        <v>2.1000800000000001E-7</v>
      </c>
      <c r="AD655" s="1">
        <v>2.7920600000000002E-7</v>
      </c>
      <c r="AE655" s="1">
        <v>3.4870899999999998E-7</v>
      </c>
      <c r="AF655" s="1">
        <v>3.8924099999999998E-7</v>
      </c>
      <c r="AG655" s="1">
        <v>2.6499499999999998E-8</v>
      </c>
      <c r="AH655" s="1">
        <v>5.3978100000000001E-8</v>
      </c>
      <c r="AI655" s="1">
        <v>1.3754900000000001E-7</v>
      </c>
      <c r="AJ655" s="1">
        <v>1.6852600000000001E-7</v>
      </c>
      <c r="AK655" s="1">
        <v>2.1355600000000001E-7</v>
      </c>
      <c r="AL655" s="1">
        <v>2.9769299999999999E-7</v>
      </c>
      <c r="AM655" s="1">
        <v>3.50622E-7</v>
      </c>
      <c r="AN655" s="1">
        <v>3.6407200000000001E-7</v>
      </c>
      <c r="AO655" s="1">
        <v>2.7114899999999999E-8</v>
      </c>
      <c r="AP655" s="1">
        <v>5.4764300000000003E-8</v>
      </c>
      <c r="AQ655" s="1">
        <v>1.3475199999999999E-7</v>
      </c>
      <c r="AR655" s="1">
        <v>1.6160199999999999E-7</v>
      </c>
      <c r="AS655" s="1">
        <v>2.32035E-7</v>
      </c>
      <c r="AT655" s="1">
        <v>3.0321399999999998E-7</v>
      </c>
      <c r="AU655" s="1">
        <v>3.3778800000000001E-7</v>
      </c>
      <c r="AV655" s="1">
        <v>3.29616E-7</v>
      </c>
    </row>
    <row r="656" spans="5:48" x14ac:dyDescent="0.25">
      <c r="E656" t="s">
        <v>53</v>
      </c>
      <c r="F656" t="s">
        <v>70</v>
      </c>
      <c r="G656" t="s">
        <v>71</v>
      </c>
      <c r="H656" t="s">
        <v>41</v>
      </c>
      <c r="I656" s="1">
        <v>154.471</v>
      </c>
      <c r="J656" s="1">
        <v>95.528000000000006</v>
      </c>
      <c r="K656" s="1">
        <v>58.1252</v>
      </c>
      <c r="L656" s="1">
        <v>50.9253</v>
      </c>
      <c r="M656" s="1">
        <v>50.0411</v>
      </c>
      <c r="N656" s="1">
        <v>45.8977</v>
      </c>
      <c r="O656" s="1">
        <v>41.995199999999997</v>
      </c>
      <c r="P656" s="1">
        <v>36.316699999999997</v>
      </c>
      <c r="Q656" s="1">
        <v>103.291</v>
      </c>
      <c r="R656" s="1">
        <v>71.638300000000001</v>
      </c>
      <c r="S656" s="1">
        <v>50.953699999999998</v>
      </c>
      <c r="T656" s="1">
        <v>45.281500000000001</v>
      </c>
      <c r="U656" s="1">
        <v>35.445999999999998</v>
      </c>
      <c r="V656" s="1">
        <v>32.410800000000002</v>
      </c>
      <c r="W656" s="1">
        <v>31.491</v>
      </c>
      <c r="X656" s="1">
        <v>30.0427</v>
      </c>
      <c r="Y656" s="1">
        <v>75.052199999999999</v>
      </c>
      <c r="Z656" s="1">
        <v>45.434100000000001</v>
      </c>
      <c r="AA656" s="1">
        <v>35.907800000000002</v>
      </c>
      <c r="AB656" s="1">
        <v>33.601300000000002</v>
      </c>
      <c r="AC656" s="1">
        <v>26.082599999999999</v>
      </c>
      <c r="AD656" s="1">
        <v>21.194199999999999</v>
      </c>
      <c r="AE656" s="1">
        <v>18.5428</v>
      </c>
      <c r="AF656" s="1">
        <v>15.6745</v>
      </c>
      <c r="AG656" s="1">
        <v>70.211200000000005</v>
      </c>
      <c r="AH656" s="1">
        <v>41.538899999999998</v>
      </c>
      <c r="AI656" s="1">
        <v>29.739899999999999</v>
      </c>
      <c r="AJ656" s="1">
        <v>28.933399999999999</v>
      </c>
      <c r="AK656" s="1">
        <v>24.043299999999999</v>
      </c>
      <c r="AL656" s="1">
        <v>19.938800000000001</v>
      </c>
      <c r="AM656" s="1">
        <v>17.6083</v>
      </c>
      <c r="AN656" s="1">
        <v>15.036099999999999</v>
      </c>
      <c r="AO656" s="1">
        <v>53.807099999999998</v>
      </c>
      <c r="AP656" s="1">
        <v>34.397399999999998</v>
      </c>
      <c r="AQ656" s="1">
        <v>27.328499999999998</v>
      </c>
      <c r="AR656" s="1">
        <v>25.5945</v>
      </c>
      <c r="AS656" s="1">
        <v>20.2896</v>
      </c>
      <c r="AT656" s="1">
        <v>16.433800000000002</v>
      </c>
      <c r="AU656" s="1">
        <v>10.9514</v>
      </c>
      <c r="AV656" s="1">
        <v>4.2188699999999999</v>
      </c>
    </row>
    <row r="657" spans="5:48" x14ac:dyDescent="0.25">
      <c r="E657" t="s">
        <v>53</v>
      </c>
      <c r="F657" t="s">
        <v>72</v>
      </c>
      <c r="G657" t="s">
        <v>73</v>
      </c>
      <c r="H657" t="s">
        <v>41</v>
      </c>
      <c r="I657" s="1">
        <v>1.06877</v>
      </c>
      <c r="J657" s="1">
        <v>1.14551</v>
      </c>
      <c r="K657" s="1">
        <v>1.5845100000000001</v>
      </c>
      <c r="L657" s="1">
        <v>1.82792</v>
      </c>
      <c r="M657" s="1">
        <v>1.7219500000000001</v>
      </c>
      <c r="N657" s="1">
        <v>1.1606099999999999</v>
      </c>
      <c r="O657" s="1">
        <v>0.229686</v>
      </c>
      <c r="P657" s="1">
        <v>-1.0779099999999999</v>
      </c>
      <c r="Q657" s="1">
        <v>0.91323100000000001</v>
      </c>
      <c r="R657" s="1">
        <v>0.97363100000000002</v>
      </c>
      <c r="S657" s="1">
        <v>1.25665</v>
      </c>
      <c r="T657" s="1">
        <v>1.34213</v>
      </c>
      <c r="U657" s="1">
        <v>0.92136799999999996</v>
      </c>
      <c r="V657" s="1">
        <v>0.12375</v>
      </c>
      <c r="W657" s="1">
        <v>-0.27095799999999998</v>
      </c>
      <c r="X657" s="1">
        <v>-1.0554699999999999</v>
      </c>
      <c r="Y657" s="1">
        <v>-7.5658500000000004E-2</v>
      </c>
      <c r="Z657" s="1">
        <v>-0.15574299999999999</v>
      </c>
      <c r="AA657" s="1">
        <v>-0.49787100000000001</v>
      </c>
      <c r="AB657" s="1">
        <v>-0.85955999999999999</v>
      </c>
      <c r="AC657" s="1">
        <v>-0.135405</v>
      </c>
      <c r="AD657" s="1">
        <v>-0.29652400000000001</v>
      </c>
      <c r="AE657" s="1">
        <v>-0.644204</v>
      </c>
      <c r="AF657" s="1">
        <v>-1.1394200000000001</v>
      </c>
      <c r="AG657" s="1">
        <v>-1.1190800000000001</v>
      </c>
      <c r="AH657" s="1">
        <v>-1.30738</v>
      </c>
      <c r="AI657" s="1">
        <v>0.38523000000000002</v>
      </c>
      <c r="AJ657" s="1">
        <v>0.22844100000000001</v>
      </c>
      <c r="AK657" s="1">
        <v>-5.9488800000000001E-2</v>
      </c>
      <c r="AL657" s="1">
        <v>-0.13280800000000001</v>
      </c>
      <c r="AM657" s="1">
        <v>-0.34892899999999999</v>
      </c>
      <c r="AN657" s="1">
        <v>0.62825399999999998</v>
      </c>
      <c r="AO657" s="1">
        <v>0.668215</v>
      </c>
      <c r="AP657" s="1">
        <v>0.57747499999999996</v>
      </c>
      <c r="AQ657" s="1">
        <v>0.57803899999999997</v>
      </c>
      <c r="AR657" s="1">
        <v>0.40379399999999999</v>
      </c>
      <c r="AS657" s="1">
        <v>1.5096699999999999E-2</v>
      </c>
      <c r="AT657" s="1">
        <v>-8.7128300000000006E-2</v>
      </c>
      <c r="AU657" s="1">
        <v>-0.24407699999999999</v>
      </c>
      <c r="AV657" s="1">
        <v>6.8788199999999994E-2</v>
      </c>
    </row>
    <row r="676" spans="5:44" x14ac:dyDescent="0.25">
      <c r="E676">
        <v>10</v>
      </c>
      <c r="M676">
        <v>9</v>
      </c>
      <c r="V676">
        <v>8</v>
      </c>
      <c r="AD676">
        <v>7</v>
      </c>
      <c r="AL676">
        <v>6</v>
      </c>
    </row>
    <row r="677" spans="5:44" x14ac:dyDescent="0.25">
      <c r="F677" t="s">
        <v>126</v>
      </c>
      <c r="G677" t="s">
        <v>127</v>
      </c>
      <c r="I677" t="s">
        <v>126</v>
      </c>
      <c r="J677" t="s">
        <v>127</v>
      </c>
      <c r="N677" t="s">
        <v>126</v>
      </c>
      <c r="O677" t="s">
        <v>127</v>
      </c>
      <c r="R677" t="s">
        <v>126</v>
      </c>
      <c r="S677" t="s">
        <v>127</v>
      </c>
      <c r="V677" t="s">
        <v>126</v>
      </c>
      <c r="W677" t="s">
        <v>127</v>
      </c>
      <c r="Z677" t="s">
        <v>126</v>
      </c>
      <c r="AA677" t="s">
        <v>127</v>
      </c>
      <c r="AE677" t="s">
        <v>126</v>
      </c>
      <c r="AF677" t="s">
        <v>127</v>
      </c>
      <c r="AI677" t="s">
        <v>126</v>
      </c>
      <c r="AJ677" t="s">
        <v>127</v>
      </c>
      <c r="AM677" t="s">
        <v>126</v>
      </c>
      <c r="AN677" t="s">
        <v>127</v>
      </c>
      <c r="AQ677" t="s">
        <v>126</v>
      </c>
      <c r="AR677" t="s">
        <v>127</v>
      </c>
    </row>
    <row r="678" spans="5:44" x14ac:dyDescent="0.25">
      <c r="F678" s="1">
        <v>0</v>
      </c>
      <c r="G678" s="1">
        <v>4.9403179999999998E-14</v>
      </c>
      <c r="I678" s="1">
        <v>0</v>
      </c>
      <c r="J678" s="1">
        <v>9.5029760000000005E-14</v>
      </c>
      <c r="N678" s="1">
        <v>0</v>
      </c>
      <c r="O678" s="1">
        <v>8.8308569999999997E-14</v>
      </c>
      <c r="R678" s="1">
        <v>0</v>
      </c>
      <c r="S678" s="1">
        <v>1.5016590000000001E-13</v>
      </c>
      <c r="V678" s="1">
        <v>0</v>
      </c>
      <c r="W678" s="1">
        <v>1.6016929999999999E-13</v>
      </c>
      <c r="Z678" s="1">
        <v>0</v>
      </c>
      <c r="AA678" s="1">
        <v>2.5406639999999999E-13</v>
      </c>
      <c r="AE678" s="1">
        <v>0</v>
      </c>
      <c r="AF678" s="1">
        <v>2.9691889999999998E-13</v>
      </c>
      <c r="AI678" s="1">
        <v>0</v>
      </c>
      <c r="AJ678" s="1">
        <v>4.6241170000000002E-13</v>
      </c>
      <c r="AM678" s="1">
        <v>0</v>
      </c>
      <c r="AN678" s="1">
        <v>5.7172519999999998E-13</v>
      </c>
      <c r="AQ678" s="1">
        <v>0</v>
      </c>
      <c r="AR678" s="1">
        <v>9.4443170000000002E-13</v>
      </c>
    </row>
    <row r="679" spans="5:44" x14ac:dyDescent="0.25">
      <c r="F679" s="1">
        <v>0</v>
      </c>
      <c r="G679" s="1">
        <v>0</v>
      </c>
      <c r="I679" s="1">
        <v>0</v>
      </c>
      <c r="J679" s="1">
        <v>9.5029760000000005E-14</v>
      </c>
      <c r="N679" s="1">
        <v>0</v>
      </c>
      <c r="O679" s="1">
        <v>0</v>
      </c>
      <c r="R679" s="1">
        <v>0</v>
      </c>
      <c r="S679" s="1">
        <v>1.5016590000000001E-13</v>
      </c>
      <c r="V679" s="1">
        <v>0</v>
      </c>
      <c r="W679" s="1">
        <v>0</v>
      </c>
      <c r="Z679" s="1">
        <v>0</v>
      </c>
      <c r="AA679" s="1">
        <v>2.5406639999999999E-13</v>
      </c>
      <c r="AE679" s="1">
        <v>0</v>
      </c>
      <c r="AF679" s="1">
        <v>0</v>
      </c>
      <c r="AI679" s="1">
        <v>0</v>
      </c>
      <c r="AJ679" s="1">
        <v>4.6241170000000002E-13</v>
      </c>
      <c r="AM679" s="1">
        <v>0</v>
      </c>
      <c r="AN679" s="1">
        <v>0</v>
      </c>
      <c r="AQ679" s="1">
        <v>0</v>
      </c>
      <c r="AR679" s="1">
        <v>9.4443170000000002E-13</v>
      </c>
    </row>
    <row r="680" spans="5:44" x14ac:dyDescent="0.25">
      <c r="F680" s="1">
        <v>0</v>
      </c>
      <c r="G680" s="1">
        <v>9.5393320000000006E-14</v>
      </c>
      <c r="I680" s="1">
        <v>0.2</v>
      </c>
      <c r="J680" s="1">
        <v>1.0437930000000001E-11</v>
      </c>
      <c r="N680" s="1">
        <v>0</v>
      </c>
      <c r="O680" s="1">
        <v>1.500573E-13</v>
      </c>
      <c r="R680" s="1">
        <v>0.2</v>
      </c>
      <c r="S680" s="1">
        <v>1.8878799999999999E-11</v>
      </c>
      <c r="V680" s="1">
        <v>0</v>
      </c>
      <c r="W680" s="1">
        <v>2.5362009999999999E-13</v>
      </c>
      <c r="Z680" s="1">
        <v>0.2</v>
      </c>
      <c r="AA680" s="1">
        <v>3.4810830000000001E-11</v>
      </c>
      <c r="AE680" s="1">
        <v>0</v>
      </c>
      <c r="AF680" s="1">
        <v>4.6295019999999998E-13</v>
      </c>
      <c r="AI680" s="1">
        <v>0.2</v>
      </c>
      <c r="AJ680" s="1">
        <v>6.7471150000000005E-11</v>
      </c>
      <c r="AM680" s="1">
        <v>0</v>
      </c>
      <c r="AN680" s="1">
        <v>9.4394370000000003E-13</v>
      </c>
      <c r="AQ680" s="1">
        <v>0.2</v>
      </c>
      <c r="AR680" s="1">
        <v>1.4446479999999999E-10</v>
      </c>
    </row>
    <row r="681" spans="5:44" x14ac:dyDescent="0.25">
      <c r="F681" s="1">
        <v>0</v>
      </c>
      <c r="G681" s="1">
        <v>4.9403179999999998E-14</v>
      </c>
      <c r="I681" s="1">
        <v>0.4</v>
      </c>
      <c r="J681" s="1">
        <v>1.6996659999999999E-9</v>
      </c>
      <c r="N681" s="1">
        <v>0</v>
      </c>
      <c r="O681" s="1">
        <v>8.8308569999999997E-14</v>
      </c>
      <c r="R681" s="1">
        <v>0.4</v>
      </c>
      <c r="S681" s="1">
        <v>3.2235410000000001E-9</v>
      </c>
      <c r="V681" s="1">
        <v>0</v>
      </c>
      <c r="W681" s="1">
        <v>1.6016929999999999E-13</v>
      </c>
      <c r="Z681" s="1">
        <v>0.4</v>
      </c>
      <c r="AA681" s="1">
        <v>6.3270110000000004E-9</v>
      </c>
      <c r="AE681" s="1">
        <v>0</v>
      </c>
      <c r="AF681" s="1">
        <v>2.9691889999999998E-13</v>
      </c>
      <c r="AI681" s="1">
        <v>0.4</v>
      </c>
      <c r="AJ681" s="1">
        <v>1.3449609999999999E-8</v>
      </c>
      <c r="AM681" s="1">
        <v>0</v>
      </c>
      <c r="AN681" s="1">
        <v>5.7172519999999998E-13</v>
      </c>
      <c r="AQ681" s="1">
        <v>0.4</v>
      </c>
      <c r="AR681" s="1">
        <v>3.1399439999999997E-8</v>
      </c>
    </row>
    <row r="682" spans="5:44" x14ac:dyDescent="0.25">
      <c r="F682" s="1">
        <v>0.2</v>
      </c>
      <c r="G682" s="1">
        <v>7.2476609999999996E-12</v>
      </c>
      <c r="I682" s="1">
        <v>0.6</v>
      </c>
      <c r="J682" s="1">
        <v>4.1474820000000001E-7</v>
      </c>
      <c r="N682" s="1">
        <v>0.2</v>
      </c>
      <c r="O682" s="1">
        <v>1.3086849999999999E-11</v>
      </c>
      <c r="R682" s="1">
        <v>0.6</v>
      </c>
      <c r="S682" s="1">
        <v>6.7390940000000002E-7</v>
      </c>
      <c r="V682" s="1">
        <v>0.2</v>
      </c>
      <c r="W682" s="1">
        <v>2.400658E-11</v>
      </c>
      <c r="Z682" s="1">
        <v>0.6</v>
      </c>
      <c r="AA682" s="1">
        <v>1.050787E-6</v>
      </c>
      <c r="AE682" s="1">
        <v>0.2</v>
      </c>
      <c r="AF682" s="1">
        <v>4.4987400000000003E-11</v>
      </c>
      <c r="AI682" s="1">
        <v>0.6</v>
      </c>
      <c r="AJ682" s="1">
        <v>1.634492E-6</v>
      </c>
      <c r="AM682" s="1">
        <v>0.2</v>
      </c>
      <c r="AN682" s="1">
        <v>8.7883149999999994E-11</v>
      </c>
      <c r="AQ682" s="1">
        <v>0.6</v>
      </c>
      <c r="AR682" s="1">
        <v>2.5120280000000002E-6</v>
      </c>
    </row>
    <row r="683" spans="5:44" x14ac:dyDescent="0.25">
      <c r="F683" s="1">
        <v>0.4</v>
      </c>
      <c r="G683" s="1">
        <v>1.1752560000000001E-9</v>
      </c>
      <c r="I683" s="1">
        <v>0.8</v>
      </c>
      <c r="J683" s="1">
        <v>6.6191020000000003E-6</v>
      </c>
      <c r="N683" s="1">
        <v>0.4</v>
      </c>
      <c r="O683" s="1">
        <v>2.2251509999999998E-9</v>
      </c>
      <c r="R683" s="1">
        <v>0.8</v>
      </c>
      <c r="S683" s="1">
        <v>7.9984380000000001E-6</v>
      </c>
      <c r="V683" s="1">
        <v>0.4</v>
      </c>
      <c r="W683" s="1">
        <v>4.3493700000000003E-9</v>
      </c>
      <c r="Z683" s="1">
        <v>0.8</v>
      </c>
      <c r="AA683" s="1">
        <v>9.5575660000000001E-6</v>
      </c>
      <c r="AE683" s="1">
        <v>0.4</v>
      </c>
      <c r="AF683" s="1">
        <v>8.8280259999999997E-9</v>
      </c>
      <c r="AI683" s="1">
        <v>0.8</v>
      </c>
      <c r="AJ683" s="1">
        <v>1.1665629999999999E-5</v>
      </c>
      <c r="AM683" s="1">
        <v>0.4</v>
      </c>
      <c r="AN683" s="1">
        <v>1.896539E-8</v>
      </c>
      <c r="AQ683" s="1">
        <v>0.8</v>
      </c>
      <c r="AR683" s="1">
        <v>1.439059E-5</v>
      </c>
    </row>
    <row r="684" spans="5:44" x14ac:dyDescent="0.25">
      <c r="F684" s="1">
        <v>0.59012770000000003</v>
      </c>
      <c r="G684" s="1">
        <v>2.4814899999999998E-7</v>
      </c>
      <c r="I684" s="1">
        <v>1</v>
      </c>
      <c r="J684" s="1">
        <v>2.173997E-5</v>
      </c>
      <c r="N684" s="1">
        <v>0.56518460000000004</v>
      </c>
      <c r="O684" s="1">
        <v>2.3587899999999999E-7</v>
      </c>
      <c r="R684" s="1">
        <v>1</v>
      </c>
      <c r="S684" s="1">
        <v>2.409041E-5</v>
      </c>
      <c r="V684" s="1">
        <v>0.54456289999999996</v>
      </c>
      <c r="W684" s="1">
        <v>2.4959909999999998E-7</v>
      </c>
      <c r="Z684" s="1">
        <v>1</v>
      </c>
      <c r="AA684" s="1">
        <v>2.6593920000000001E-5</v>
      </c>
      <c r="AE684" s="1">
        <v>0.52581290000000003</v>
      </c>
      <c r="AF684" s="1">
        <v>2.7920569999999999E-7</v>
      </c>
      <c r="AI684" s="1">
        <v>1</v>
      </c>
      <c r="AJ684" s="1">
        <v>3.0062580000000001E-5</v>
      </c>
      <c r="AM684" s="1">
        <v>0.5032742</v>
      </c>
      <c r="AN684" s="1">
        <v>2.976929E-7</v>
      </c>
      <c r="AQ684" s="1">
        <v>1</v>
      </c>
      <c r="AR684" s="1">
        <v>3.4396529999999997E-5</v>
      </c>
    </row>
    <row r="685" spans="5:44" x14ac:dyDescent="0.25">
      <c r="F685" s="1">
        <v>0.6</v>
      </c>
      <c r="G685" s="1">
        <v>3.0567639999999999E-7</v>
      </c>
      <c r="I685" s="1">
        <v>1.2</v>
      </c>
      <c r="J685" s="1">
        <v>4.295465E-5</v>
      </c>
      <c r="N685" s="1">
        <v>0.6</v>
      </c>
      <c r="O685" s="1">
        <v>4.6827279999999999E-7</v>
      </c>
      <c r="R685" s="1">
        <v>1.2</v>
      </c>
      <c r="S685" s="1">
        <v>4.5898959999999999E-5</v>
      </c>
      <c r="V685" s="1">
        <v>0.6</v>
      </c>
      <c r="W685" s="1">
        <v>6.7586000000000002E-7</v>
      </c>
      <c r="Z685" s="1">
        <v>1.2</v>
      </c>
      <c r="AA685" s="1">
        <v>4.9037940000000003E-5</v>
      </c>
      <c r="AE685" s="1">
        <v>0.6</v>
      </c>
      <c r="AF685" s="1">
        <v>9.2648179999999999E-7</v>
      </c>
      <c r="AI685" s="1">
        <v>1.2</v>
      </c>
      <c r="AJ685" s="1">
        <v>5.357082E-5</v>
      </c>
      <c r="AM685" s="1">
        <v>0.6</v>
      </c>
      <c r="AN685" s="1">
        <v>1.2246769999999999E-6</v>
      </c>
      <c r="AQ685" s="1">
        <v>1.2</v>
      </c>
      <c r="AR685" s="1">
        <v>5.9228190000000003E-5</v>
      </c>
    </row>
    <row r="686" spans="5:44" x14ac:dyDescent="0.25">
      <c r="F686" s="1">
        <v>0.8</v>
      </c>
      <c r="G686" s="1">
        <v>2.5077900000000001E-6</v>
      </c>
      <c r="I686" s="1">
        <v>1.4</v>
      </c>
      <c r="J686" s="1">
        <v>6.7899959999999994E-5</v>
      </c>
      <c r="N686" s="1">
        <v>0.8</v>
      </c>
      <c r="O686" s="1">
        <v>2.8132940000000001E-6</v>
      </c>
      <c r="R686" s="1">
        <v>1.4</v>
      </c>
      <c r="S686" s="1">
        <v>7.1159119999999996E-5</v>
      </c>
      <c r="V686" s="1">
        <v>0.8</v>
      </c>
      <c r="W686" s="1">
        <v>3.1141559999999998E-6</v>
      </c>
      <c r="Z686" s="1">
        <v>1.4</v>
      </c>
      <c r="AA686" s="1">
        <v>7.4775899999999997E-5</v>
      </c>
      <c r="AE686" s="1">
        <v>0.8</v>
      </c>
      <c r="AF686" s="1">
        <v>3.4241700000000002E-6</v>
      </c>
      <c r="AI686" s="1">
        <v>1.4</v>
      </c>
      <c r="AJ686" s="1">
        <v>8.0178669999999996E-5</v>
      </c>
      <c r="AM686" s="1">
        <v>0.8</v>
      </c>
      <c r="AN686" s="1">
        <v>3.7569419999999999E-6</v>
      </c>
      <c r="AQ686" s="1">
        <v>1.4</v>
      </c>
      <c r="AR686" s="1">
        <v>8.6974290000000004E-5</v>
      </c>
    </row>
    <row r="687" spans="5:44" x14ac:dyDescent="0.25">
      <c r="F687" s="1">
        <v>1</v>
      </c>
      <c r="G687" s="1">
        <v>4.8976140000000003E-6</v>
      </c>
      <c r="I687" s="1">
        <v>1.6</v>
      </c>
      <c r="J687" s="1">
        <v>9.5180170000000005E-5</v>
      </c>
      <c r="N687" s="1">
        <v>1</v>
      </c>
      <c r="O687" s="1">
        <v>5.2094700000000003E-6</v>
      </c>
      <c r="R687" s="1">
        <v>1.6</v>
      </c>
      <c r="S687" s="1">
        <v>9.8626169999999999E-5</v>
      </c>
      <c r="V687" s="1">
        <v>1</v>
      </c>
      <c r="W687" s="1">
        <v>5.490046E-6</v>
      </c>
      <c r="Z687" s="1">
        <v>1.6</v>
      </c>
      <c r="AA687" s="1">
        <v>1.0264580000000001E-4</v>
      </c>
      <c r="AE687" s="1">
        <v>1</v>
      </c>
      <c r="AF687" s="1">
        <v>5.7791469999999997E-6</v>
      </c>
      <c r="AI687" s="1">
        <v>1.6</v>
      </c>
      <c r="AJ687" s="1">
        <v>1.0879369999999999E-4</v>
      </c>
      <c r="AM687" s="1">
        <v>1</v>
      </c>
      <c r="AN687" s="1">
        <v>6.0915939999999997E-6</v>
      </c>
      <c r="AQ687" s="1">
        <v>1.6</v>
      </c>
      <c r="AR687" s="1">
        <v>1.1658940000000001E-4</v>
      </c>
    </row>
    <row r="688" spans="5:44" x14ac:dyDescent="0.25">
      <c r="F688" s="1">
        <v>1.2</v>
      </c>
      <c r="G688" s="1">
        <v>7.0483979999999997E-6</v>
      </c>
      <c r="I688" s="1">
        <v>1.8</v>
      </c>
      <c r="J688" s="1">
        <v>1.2392530000000001E-4</v>
      </c>
      <c r="N688" s="1">
        <v>1.2</v>
      </c>
      <c r="O688" s="1">
        <v>7.3486799999999999E-6</v>
      </c>
      <c r="R688" s="1">
        <v>1.8</v>
      </c>
      <c r="S688" s="1">
        <v>1.2758170000000001E-4</v>
      </c>
      <c r="V688" s="1">
        <v>1.2</v>
      </c>
      <c r="W688" s="1">
        <v>7.6119909999999997E-6</v>
      </c>
      <c r="Z688" s="1">
        <v>1.8</v>
      </c>
      <c r="AA688" s="1">
        <v>1.3196989999999999E-4</v>
      </c>
      <c r="AE688" s="1">
        <v>1.2</v>
      </c>
      <c r="AF688" s="1">
        <v>7.884105E-6</v>
      </c>
      <c r="AI688" s="1">
        <v>1.8</v>
      </c>
      <c r="AJ688" s="1">
        <v>1.3878130000000001E-4</v>
      </c>
      <c r="AM688" s="1">
        <v>1.2</v>
      </c>
      <c r="AN688" s="1">
        <v>8.1805519999999996E-6</v>
      </c>
      <c r="AQ688" s="1">
        <v>1.8</v>
      </c>
      <c r="AR688" s="1">
        <v>1.4746139999999999E-4</v>
      </c>
    </row>
    <row r="689" spans="6:44" x14ac:dyDescent="0.25">
      <c r="F689" s="1">
        <v>1.4</v>
      </c>
      <c r="G689" s="1">
        <v>9.0193229999999998E-6</v>
      </c>
      <c r="I689" s="1">
        <v>2</v>
      </c>
      <c r="J689" s="1">
        <v>1.5374599999999999E-4</v>
      </c>
      <c r="N689" s="1">
        <v>1.4</v>
      </c>
      <c r="O689" s="1">
        <v>9.2760870000000003E-6</v>
      </c>
      <c r="R689" s="1">
        <v>2</v>
      </c>
      <c r="S689" s="1">
        <v>1.575793E-4</v>
      </c>
      <c r="V689" s="1">
        <v>1.4</v>
      </c>
      <c r="W689" s="1">
        <v>9.5263739999999997E-6</v>
      </c>
      <c r="Z689" s="1">
        <v>2</v>
      </c>
      <c r="AA689" s="1">
        <v>1.6232280000000001E-4</v>
      </c>
      <c r="AE689" s="1">
        <v>1.4</v>
      </c>
      <c r="AF689" s="1">
        <v>9.7855820000000007E-6</v>
      </c>
      <c r="AI689" s="1">
        <v>2</v>
      </c>
      <c r="AJ689" s="1">
        <v>1.697457E-4</v>
      </c>
      <c r="AM689" s="1">
        <v>1.4</v>
      </c>
      <c r="AN689" s="1">
        <v>1.0069910000000001E-5</v>
      </c>
      <c r="AQ689" s="1">
        <v>2</v>
      </c>
      <c r="AR689" s="1">
        <v>1.792075E-4</v>
      </c>
    </row>
    <row r="690" spans="6:44" x14ac:dyDescent="0.25">
      <c r="F690" s="1">
        <v>1.6</v>
      </c>
      <c r="G690" s="1">
        <v>1.0796450000000001E-5</v>
      </c>
      <c r="I690" s="1">
        <v>2.2000000000000002</v>
      </c>
      <c r="J690" s="1">
        <v>1.8433389999999999E-4</v>
      </c>
      <c r="N690" s="1">
        <v>1.6</v>
      </c>
      <c r="O690" s="1">
        <v>1.1030260000000001E-5</v>
      </c>
      <c r="R690" s="1">
        <v>2.2000000000000002</v>
      </c>
      <c r="S690" s="1">
        <v>1.883241E-4</v>
      </c>
      <c r="V690" s="1">
        <v>1.6</v>
      </c>
      <c r="W690" s="1">
        <v>1.127023E-5</v>
      </c>
      <c r="Z690" s="1">
        <v>2.2000000000000002</v>
      </c>
      <c r="AA690" s="1">
        <v>1.934204E-4</v>
      </c>
      <c r="AE690" s="1">
        <v>1.6</v>
      </c>
      <c r="AF690" s="1">
        <v>1.1519140000000001E-5</v>
      </c>
      <c r="AI690" s="1">
        <v>2.2000000000000002</v>
      </c>
      <c r="AJ690" s="1">
        <v>2.0142359999999999E-4</v>
      </c>
      <c r="AM690" s="1">
        <v>1.6</v>
      </c>
      <c r="AN690" s="1">
        <v>1.1793809999999999E-5</v>
      </c>
      <c r="AQ690" s="1">
        <v>2.2000000000000002</v>
      </c>
      <c r="AR690" s="1">
        <v>2.115745E-4</v>
      </c>
    </row>
    <row r="691" spans="6:44" x14ac:dyDescent="0.25">
      <c r="F691" s="1">
        <v>1.8</v>
      </c>
      <c r="G691" s="1">
        <v>1.241226E-5</v>
      </c>
      <c r="I691" s="1">
        <v>2.4</v>
      </c>
      <c r="J691" s="1">
        <v>2.1547499999999999E-4</v>
      </c>
      <c r="N691" s="1">
        <v>1.8</v>
      </c>
      <c r="O691" s="1">
        <v>1.263747E-5</v>
      </c>
      <c r="R691" s="1">
        <v>2.4</v>
      </c>
      <c r="S691" s="1">
        <v>2.1961079999999999E-4</v>
      </c>
      <c r="V691" s="1">
        <v>1.8</v>
      </c>
      <c r="W691" s="1">
        <v>1.2868869999999999E-5</v>
      </c>
      <c r="Z691" s="1">
        <v>2.4</v>
      </c>
      <c r="AA691" s="1">
        <v>2.250632E-4</v>
      </c>
      <c r="AE691" s="1">
        <v>1.8</v>
      </c>
      <c r="AF691" s="1">
        <v>1.310918E-5</v>
      </c>
      <c r="AI691" s="1">
        <v>2.4</v>
      </c>
      <c r="AJ691" s="1">
        <v>2.3362940000000001E-4</v>
      </c>
      <c r="AM691" s="1">
        <v>1.8</v>
      </c>
      <c r="AN691" s="1">
        <v>1.3375789999999999E-5</v>
      </c>
      <c r="AQ691" s="1">
        <v>2.4</v>
      </c>
      <c r="AR691" s="1">
        <v>2.4438649999999998E-4</v>
      </c>
    </row>
    <row r="692" spans="6:44" x14ac:dyDescent="0.25">
      <c r="F692" s="1">
        <v>2</v>
      </c>
      <c r="G692" s="1">
        <v>1.389825E-5</v>
      </c>
      <c r="I692" s="1">
        <v>2.6</v>
      </c>
      <c r="J692" s="1">
        <v>2.4701399999999999E-4</v>
      </c>
      <c r="N692" s="1">
        <v>2</v>
      </c>
      <c r="O692" s="1">
        <v>1.4116080000000001E-5</v>
      </c>
      <c r="R692" s="1">
        <v>2.6</v>
      </c>
      <c r="S692" s="1">
        <v>2.5129040000000002E-4</v>
      </c>
      <c r="V692" s="1">
        <v>2</v>
      </c>
      <c r="W692" s="1">
        <v>1.4340089999999999E-5</v>
      </c>
      <c r="Z692" s="1">
        <v>2.6</v>
      </c>
      <c r="AA692" s="1">
        <v>2.5710570000000001E-4</v>
      </c>
      <c r="AE692" s="1">
        <v>2</v>
      </c>
      <c r="AF692" s="1">
        <v>1.457296E-5</v>
      </c>
      <c r="AI692" s="1">
        <v>2.6</v>
      </c>
      <c r="AJ692" s="1">
        <v>2.6622510000000001E-4</v>
      </c>
      <c r="AM692" s="1">
        <v>2</v>
      </c>
      <c r="AN692" s="1">
        <v>1.483258E-5</v>
      </c>
      <c r="AQ692" s="1">
        <v>2.6</v>
      </c>
      <c r="AR692" s="1">
        <v>2.7751650000000001E-4</v>
      </c>
    </row>
    <row r="693" spans="6:44" x14ac:dyDescent="0.25">
      <c r="F693" s="1">
        <v>2.2000000000000002</v>
      </c>
      <c r="G693" s="1">
        <v>1.5268250000000001E-5</v>
      </c>
      <c r="I693" s="1">
        <v>2.8</v>
      </c>
      <c r="J693" s="1">
        <v>2.7883269999999998E-4</v>
      </c>
      <c r="N693" s="1">
        <v>2.2000000000000002</v>
      </c>
      <c r="O693" s="1">
        <v>1.5479539999999999E-5</v>
      </c>
      <c r="R693" s="1">
        <v>2.8</v>
      </c>
      <c r="S693" s="1">
        <v>2.8325049999999998E-4</v>
      </c>
      <c r="V693" s="1">
        <v>2.2000000000000002</v>
      </c>
      <c r="W693" s="1">
        <v>1.569701E-5</v>
      </c>
      <c r="Z693" s="1">
        <v>2.8</v>
      </c>
      <c r="AA693" s="1">
        <v>2.8943870000000001E-4</v>
      </c>
      <c r="AE693" s="1">
        <v>2.2000000000000002</v>
      </c>
      <c r="AF693" s="1">
        <v>1.592325E-5</v>
      </c>
      <c r="AI693" s="1">
        <v>2.8</v>
      </c>
      <c r="AJ693" s="1">
        <v>2.99103E-4</v>
      </c>
      <c r="AM693" s="1">
        <v>2.2000000000000002</v>
      </c>
      <c r="AN693" s="1">
        <v>1.6176620000000002E-5</v>
      </c>
      <c r="AQ693" s="1">
        <v>2.8</v>
      </c>
      <c r="AR693" s="1">
        <v>3.108691E-4</v>
      </c>
    </row>
    <row r="694" spans="6:44" x14ac:dyDescent="0.25">
      <c r="F694" s="1">
        <v>2.4</v>
      </c>
      <c r="G694" s="1">
        <v>1.6532780000000001E-5</v>
      </c>
      <c r="I694" s="1">
        <v>3</v>
      </c>
      <c r="J694" s="1">
        <v>3.1083700000000001E-4</v>
      </c>
      <c r="N694" s="1">
        <v>2.4</v>
      </c>
      <c r="O694" s="1">
        <v>1.6738159999999999E-5</v>
      </c>
      <c r="R694" s="1">
        <v>3</v>
      </c>
      <c r="S694" s="1">
        <v>3.1540259999999999E-4</v>
      </c>
      <c r="V694" s="1">
        <v>2.4</v>
      </c>
      <c r="W694" s="1">
        <v>1.694968E-5</v>
      </c>
      <c r="Z694" s="1">
        <v>3</v>
      </c>
      <c r="AA694" s="1">
        <v>3.2197770000000001E-4</v>
      </c>
      <c r="AE694" s="1">
        <v>2.4</v>
      </c>
      <c r="AF694" s="1">
        <v>1.7169889999999999E-5</v>
      </c>
      <c r="AI694" s="1">
        <v>3</v>
      </c>
      <c r="AJ694" s="1">
        <v>3.3217629999999999E-4</v>
      </c>
      <c r="AM694" s="1">
        <v>2.4</v>
      </c>
      <c r="AN694" s="1">
        <v>1.741754E-5</v>
      </c>
      <c r="AQ694" s="1">
        <v>3</v>
      </c>
      <c r="AR694" s="1">
        <v>3.4437040000000001E-4</v>
      </c>
    </row>
    <row r="695" spans="6:44" x14ac:dyDescent="0.25">
      <c r="F695" s="1">
        <v>2.6</v>
      </c>
      <c r="G695" s="1">
        <v>1.770024E-5</v>
      </c>
      <c r="I695" s="1">
        <v>3.2</v>
      </c>
      <c r="J695" s="1">
        <v>3.4294810000000002E-4</v>
      </c>
      <c r="N695" s="1">
        <v>2.6</v>
      </c>
      <c r="O695" s="1">
        <v>1.790017E-5</v>
      </c>
      <c r="R695" s="1">
        <v>3.2</v>
      </c>
      <c r="S695" s="1">
        <v>3.476741E-4</v>
      </c>
      <c r="V695" s="1">
        <v>2.6</v>
      </c>
      <c r="W695" s="1">
        <v>1.8106189999999999E-5</v>
      </c>
      <c r="Z695" s="1">
        <v>3.2</v>
      </c>
      <c r="AA695" s="1">
        <v>3.5465509999999998E-4</v>
      </c>
      <c r="AE695" s="1">
        <v>2.6</v>
      </c>
      <c r="AF695" s="1">
        <v>1.8320820000000001E-5</v>
      </c>
      <c r="AI695" s="1">
        <v>3.2</v>
      </c>
      <c r="AJ695" s="1">
        <v>3.6537350000000001E-4</v>
      </c>
      <c r="AM695" s="1">
        <v>2.6</v>
      </c>
      <c r="AN695" s="1">
        <v>1.8563140000000001E-5</v>
      </c>
      <c r="AQ695" s="1">
        <v>3.2</v>
      </c>
      <c r="AR695" s="1">
        <v>3.7796139999999998E-4</v>
      </c>
    </row>
    <row r="696" spans="6:44" x14ac:dyDescent="0.25">
      <c r="F696" s="1">
        <v>2.8</v>
      </c>
      <c r="G696" s="1">
        <v>1.8777550000000001E-5</v>
      </c>
      <c r="I696" s="1">
        <v>3.4</v>
      </c>
      <c r="J696" s="1">
        <v>3.7509810000000001E-4</v>
      </c>
      <c r="N696" s="1">
        <v>2.8</v>
      </c>
      <c r="O696" s="1">
        <v>1.8972390000000001E-5</v>
      </c>
      <c r="R696" s="1">
        <v>3.4</v>
      </c>
      <c r="S696" s="1">
        <v>3.8000240000000003E-4</v>
      </c>
      <c r="V696" s="1">
        <v>2.8</v>
      </c>
      <c r="W696" s="1">
        <v>1.9173259999999999E-5</v>
      </c>
      <c r="Z696" s="1">
        <v>3.4</v>
      </c>
      <c r="AA696" s="1">
        <v>3.874145E-4</v>
      </c>
      <c r="AE696" s="1">
        <v>2.8</v>
      </c>
      <c r="AF696" s="1">
        <v>1.938265E-5</v>
      </c>
      <c r="AI696" s="1">
        <v>3.4</v>
      </c>
      <c r="AJ696" s="1">
        <v>3.9863440000000001E-4</v>
      </c>
      <c r="AM696" s="1">
        <v>2.8</v>
      </c>
      <c r="AN696" s="1">
        <v>1.961993E-5</v>
      </c>
      <c r="AQ696" s="1">
        <v>3.4</v>
      </c>
      <c r="AR696" s="1">
        <v>4.1159310000000001E-4</v>
      </c>
    </row>
    <row r="697" spans="6:44" x14ac:dyDescent="0.25">
      <c r="F697" s="1">
        <v>3</v>
      </c>
      <c r="G697" s="1">
        <v>1.9770660000000001E-5</v>
      </c>
      <c r="I697" s="1">
        <v>3.6</v>
      </c>
      <c r="J697" s="1">
        <v>4.0723140000000001E-4</v>
      </c>
      <c r="N697" s="1">
        <v>3</v>
      </c>
      <c r="O697" s="1">
        <v>1.9960679999999999E-5</v>
      </c>
      <c r="R697" s="1">
        <v>3.6</v>
      </c>
      <c r="S697" s="1">
        <v>4.123342E-4</v>
      </c>
      <c r="V697" s="1">
        <v>3</v>
      </c>
      <c r="W697" s="1">
        <v>2.015666E-5</v>
      </c>
      <c r="Z697" s="1">
        <v>3.6</v>
      </c>
      <c r="AA697" s="1">
        <v>4.2020650000000002E-4</v>
      </c>
      <c r="AE697" s="1">
        <v>3</v>
      </c>
      <c r="AF697" s="1">
        <v>2.0361100000000001E-5</v>
      </c>
      <c r="AI697" s="1">
        <v>3.6</v>
      </c>
      <c r="AJ697" s="1">
        <v>4.3190630000000002E-4</v>
      </c>
      <c r="AM697" s="1">
        <v>3</v>
      </c>
      <c r="AN697" s="1">
        <v>2.0593540000000001E-5</v>
      </c>
      <c r="AQ697" s="1">
        <v>3.6</v>
      </c>
      <c r="AR697" s="1">
        <v>4.4522289999999998E-4</v>
      </c>
    </row>
    <row r="698" spans="6:44" x14ac:dyDescent="0.25">
      <c r="F698" s="1">
        <v>3.2</v>
      </c>
      <c r="G698" s="1">
        <v>2.068477E-5</v>
      </c>
      <c r="I698" s="1">
        <v>3.8</v>
      </c>
      <c r="J698" s="1">
        <v>4.3930670000000001E-4</v>
      </c>
      <c r="N698" s="1">
        <v>3.2</v>
      </c>
      <c r="O698" s="1">
        <v>2.0870180000000001E-5</v>
      </c>
      <c r="R698" s="1">
        <v>3.8</v>
      </c>
      <c r="S698" s="1">
        <v>4.4462739999999998E-4</v>
      </c>
      <c r="V698" s="1">
        <v>3.2</v>
      </c>
      <c r="W698" s="1">
        <v>2.1061509999999999E-5</v>
      </c>
      <c r="Z698" s="1">
        <v>3.8</v>
      </c>
      <c r="AA698" s="1">
        <v>4.5298819999999999E-4</v>
      </c>
      <c r="AE698" s="1">
        <v>3.2</v>
      </c>
      <c r="AF698" s="1">
        <v>2.1261199999999999E-5</v>
      </c>
      <c r="AI698" s="1">
        <v>3.8</v>
      </c>
      <c r="AJ698" s="1">
        <v>4.6514210000000002E-4</v>
      </c>
      <c r="AM698" s="1">
        <v>3.2</v>
      </c>
      <c r="AN698" s="1">
        <v>2.1488979999999999E-5</v>
      </c>
      <c r="AQ698" s="1">
        <v>3.8</v>
      </c>
      <c r="AR698" s="1">
        <v>4.788118E-4</v>
      </c>
    </row>
    <row r="699" spans="6:44" x14ac:dyDescent="0.25">
      <c r="F699" s="1">
        <v>3.4</v>
      </c>
      <c r="G699" s="1">
        <v>2.1524569999999998E-5</v>
      </c>
      <c r="I699" s="1">
        <v>4</v>
      </c>
      <c r="J699" s="1">
        <v>4.7129509999999997E-4</v>
      </c>
      <c r="N699" s="1">
        <v>3.4</v>
      </c>
      <c r="O699" s="1">
        <v>2.1705560000000002E-5</v>
      </c>
      <c r="R699" s="1">
        <v>4</v>
      </c>
      <c r="S699" s="1">
        <v>4.768533E-4</v>
      </c>
      <c r="V699" s="1">
        <v>3.4</v>
      </c>
      <c r="W699" s="1">
        <v>2.1892400000000001E-5</v>
      </c>
      <c r="Z699" s="1">
        <v>4</v>
      </c>
      <c r="AA699" s="1">
        <v>4.85725E-4</v>
      </c>
      <c r="AE699" s="1">
        <v>3.4</v>
      </c>
      <c r="AF699" s="1">
        <v>2.208753E-5</v>
      </c>
      <c r="AI699" s="1">
        <v>4</v>
      </c>
      <c r="AJ699" s="1">
        <v>4.9830019999999998E-4</v>
      </c>
      <c r="AM699" s="1">
        <v>3.4</v>
      </c>
      <c r="AN699" s="1">
        <v>2.231076E-5</v>
      </c>
      <c r="AQ699" s="1">
        <v>4</v>
      </c>
      <c r="AR699" s="1">
        <v>5.1232220000000002E-4</v>
      </c>
    </row>
    <row r="700" spans="6:44" x14ac:dyDescent="0.25">
      <c r="F700" s="1">
        <v>3.6</v>
      </c>
      <c r="G700" s="1">
        <v>2.2294350000000001E-5</v>
      </c>
      <c r="I700" s="1">
        <v>4.2</v>
      </c>
      <c r="J700" s="1">
        <v>5.0317510000000005E-4</v>
      </c>
      <c r="N700" s="1">
        <v>3.6</v>
      </c>
      <c r="O700" s="1">
        <v>2.247107E-5</v>
      </c>
      <c r="R700" s="1">
        <v>4.2</v>
      </c>
      <c r="S700" s="1">
        <v>5.089933E-4</v>
      </c>
      <c r="V700" s="1">
        <v>3.6</v>
      </c>
      <c r="W700" s="1">
        <v>2.2653580000000001E-5</v>
      </c>
      <c r="Z700" s="1">
        <v>4.2</v>
      </c>
      <c r="AA700" s="1">
        <v>5.183907E-4</v>
      </c>
      <c r="AE700" s="1">
        <v>3.6</v>
      </c>
      <c r="AF700" s="1">
        <v>2.2844300000000001E-5</v>
      </c>
      <c r="AI700" s="1">
        <v>4.2</v>
      </c>
      <c r="AJ700" s="1">
        <v>5.3134799999999995E-4</v>
      </c>
      <c r="AM700" s="1">
        <v>3.6</v>
      </c>
      <c r="AN700" s="1">
        <v>2.3063080000000001E-5</v>
      </c>
      <c r="AQ700" s="1">
        <v>4.2</v>
      </c>
      <c r="AR700" s="1">
        <v>5.457188E-4</v>
      </c>
    </row>
    <row r="701" spans="6:44" x14ac:dyDescent="0.25">
      <c r="F701" s="1">
        <v>3.8</v>
      </c>
      <c r="G701" s="1">
        <v>2.2998099999999999E-5</v>
      </c>
      <c r="I701" s="1">
        <v>4.4000000000000004</v>
      </c>
      <c r="J701" s="1">
        <v>5.3492899999999996E-4</v>
      </c>
      <c r="N701" s="1">
        <v>3.8</v>
      </c>
      <c r="O701" s="1">
        <v>2.3170690000000001E-5</v>
      </c>
      <c r="R701" s="1">
        <v>4.4000000000000004</v>
      </c>
      <c r="S701" s="1">
        <v>5.410336E-4</v>
      </c>
      <c r="V701" s="1">
        <v>3.8</v>
      </c>
      <c r="W701" s="1">
        <v>2.3348989999999999E-5</v>
      </c>
      <c r="Z701" s="1">
        <v>4.4000000000000004</v>
      </c>
      <c r="AA701" s="1">
        <v>5.5096349999999997E-4</v>
      </c>
      <c r="AE701" s="1">
        <v>3.8</v>
      </c>
      <c r="AF701" s="1">
        <v>2.353542E-5</v>
      </c>
      <c r="AI701" s="1">
        <v>4.4000000000000004</v>
      </c>
      <c r="AJ701" s="1">
        <v>5.6426230000000005E-4</v>
      </c>
      <c r="AM701" s="1">
        <v>3.8</v>
      </c>
      <c r="AN701" s="1">
        <v>2.374984E-5</v>
      </c>
      <c r="AQ701" s="1">
        <v>4.4000000000000004</v>
      </c>
      <c r="AR701" s="1">
        <v>5.7897160000000005E-4</v>
      </c>
    </row>
    <row r="702" spans="6:44" x14ac:dyDescent="0.25">
      <c r="F702" s="1">
        <v>4</v>
      </c>
      <c r="G702" s="1">
        <v>2.3639579999999998E-5</v>
      </c>
      <c r="I702" s="1">
        <v>4.5999999999999996</v>
      </c>
      <c r="J702" s="1">
        <v>5.6654139999999997E-4</v>
      </c>
      <c r="N702" s="1">
        <v>4</v>
      </c>
      <c r="O702" s="1">
        <v>2.3808129999999999E-5</v>
      </c>
      <c r="R702" s="1">
        <v>4.5999999999999996</v>
      </c>
      <c r="S702" s="1">
        <v>5.7296300000000001E-4</v>
      </c>
      <c r="V702" s="1">
        <v>4</v>
      </c>
      <c r="W702" s="1">
        <v>2.3982349999999999E-5</v>
      </c>
      <c r="Z702" s="1">
        <v>4.5999999999999996</v>
      </c>
      <c r="AA702" s="1">
        <v>5.8342340000000004E-4</v>
      </c>
      <c r="AE702" s="1">
        <v>4</v>
      </c>
      <c r="AF702" s="1">
        <v>2.4164599999999999E-5</v>
      </c>
      <c r="AI702" s="1">
        <v>4.5999999999999996</v>
      </c>
      <c r="AJ702" s="1">
        <v>5.970277E-4</v>
      </c>
      <c r="AM702" s="1">
        <v>4</v>
      </c>
      <c r="AN702" s="1">
        <v>2.437471E-5</v>
      </c>
      <c r="AQ702" s="1">
        <v>4.5999999999999996</v>
      </c>
      <c r="AR702" s="1">
        <v>6.1205929999999997E-4</v>
      </c>
    </row>
    <row r="703" spans="6:44" x14ac:dyDescent="0.25">
      <c r="F703" s="1">
        <v>4.2</v>
      </c>
      <c r="G703" s="1">
        <v>2.4222320000000002E-5</v>
      </c>
      <c r="I703" s="1">
        <v>4.8</v>
      </c>
      <c r="J703" s="1">
        <v>5.9799880000000003E-4</v>
      </c>
      <c r="N703" s="1">
        <v>4.2</v>
      </c>
      <c r="O703" s="1">
        <v>2.4386940000000001E-5</v>
      </c>
      <c r="R703" s="1">
        <v>4.8</v>
      </c>
      <c r="S703" s="1">
        <v>6.0477130000000004E-4</v>
      </c>
      <c r="V703" s="1">
        <v>4.2</v>
      </c>
      <c r="W703" s="1">
        <v>2.455716E-5</v>
      </c>
      <c r="Z703" s="1">
        <v>4.8</v>
      </c>
      <c r="AA703" s="1">
        <v>6.1575010000000001E-4</v>
      </c>
      <c r="AE703" s="1">
        <v>4.2</v>
      </c>
      <c r="AF703" s="1">
        <v>2.4735329999999999E-5</v>
      </c>
      <c r="AI703" s="1">
        <v>4.8</v>
      </c>
      <c r="AJ703" s="1">
        <v>6.2963169999999998E-4</v>
      </c>
      <c r="AM703" s="1">
        <v>4.2</v>
      </c>
      <c r="AN703" s="1">
        <v>2.4941209999999998E-5</v>
      </c>
      <c r="AQ703" s="1">
        <v>4.8</v>
      </c>
      <c r="AR703" s="1">
        <v>6.4496750000000004E-4</v>
      </c>
    </row>
    <row r="704" spans="6:44" x14ac:dyDescent="0.25">
      <c r="F704" s="1">
        <v>4.4000000000000004</v>
      </c>
      <c r="G704" s="1">
        <v>2.474968E-5</v>
      </c>
      <c r="I704" s="1">
        <v>5</v>
      </c>
      <c r="J704" s="1">
        <v>6.2928940000000003E-4</v>
      </c>
      <c r="N704" s="1">
        <v>4.4000000000000004</v>
      </c>
      <c r="O704" s="1">
        <v>2.4910469999999999E-5</v>
      </c>
      <c r="R704" s="1">
        <v>5</v>
      </c>
      <c r="S704" s="1">
        <v>6.3644859999999995E-4</v>
      </c>
      <c r="V704" s="1">
        <v>4.4000000000000004</v>
      </c>
      <c r="W704" s="1">
        <v>2.5076789999999999E-5</v>
      </c>
      <c r="Z704" s="1">
        <v>5</v>
      </c>
      <c r="AA704" s="1">
        <v>6.4792479999999997E-4</v>
      </c>
      <c r="AE704" s="1">
        <v>4.4000000000000004</v>
      </c>
      <c r="AF704" s="1">
        <v>2.5250970000000001E-5</v>
      </c>
      <c r="AI704" s="1">
        <v>5</v>
      </c>
      <c r="AJ704" s="1">
        <v>6.6206290000000003E-4</v>
      </c>
      <c r="AM704" s="1">
        <v>4.4000000000000004</v>
      </c>
      <c r="AN704" s="1">
        <v>2.5452650000000001E-5</v>
      </c>
      <c r="AQ704" s="1">
        <v>5</v>
      </c>
      <c r="AR704" s="1">
        <v>6.7768570000000005E-4</v>
      </c>
    </row>
    <row r="705" spans="6:44" x14ac:dyDescent="0.25">
      <c r="F705" s="1">
        <v>4.5999999999999996</v>
      </c>
      <c r="G705" s="1">
        <v>2.5224870000000001E-5</v>
      </c>
      <c r="I705" s="1">
        <v>5</v>
      </c>
      <c r="J705" s="1">
        <v>6.2928940000000003E-4</v>
      </c>
      <c r="N705" s="1">
        <v>4.5999999999999996</v>
      </c>
      <c r="O705" s="1">
        <v>2.5381909999999999E-5</v>
      </c>
      <c r="R705" s="1">
        <v>5</v>
      </c>
      <c r="S705" s="1">
        <v>6.3644859999999995E-4</v>
      </c>
      <c r="V705" s="1">
        <v>4.5999999999999996</v>
      </c>
      <c r="W705" s="1">
        <v>2.554441E-5</v>
      </c>
      <c r="Z705" s="1">
        <v>5</v>
      </c>
      <c r="AA705" s="1">
        <v>6.4792479999999997E-4</v>
      </c>
      <c r="AE705" s="1">
        <v>4.5999999999999996</v>
      </c>
      <c r="AF705" s="1">
        <v>2.5714689999999999E-5</v>
      </c>
      <c r="AI705" s="1">
        <v>5</v>
      </c>
      <c r="AJ705" s="1">
        <v>6.6206290000000003E-4</v>
      </c>
      <c r="AM705" s="1">
        <v>4.5999999999999996</v>
      </c>
      <c r="AN705" s="1">
        <v>2.5912230000000001E-5</v>
      </c>
      <c r="AQ705" s="1">
        <v>5</v>
      </c>
      <c r="AR705" s="1">
        <v>6.7768570000000005E-4</v>
      </c>
    </row>
    <row r="706" spans="6:44" x14ac:dyDescent="0.25">
      <c r="F706" s="1">
        <v>4.8</v>
      </c>
      <c r="G706" s="1">
        <v>2.565097E-5</v>
      </c>
      <c r="I706" s="1">
        <v>5</v>
      </c>
      <c r="J706" s="1">
        <v>0</v>
      </c>
      <c r="N706" s="1">
        <v>4.8</v>
      </c>
      <c r="O706" s="1">
        <v>2.5804330000000002E-5</v>
      </c>
      <c r="R706" s="1">
        <v>5</v>
      </c>
      <c r="S706" s="1">
        <v>0</v>
      </c>
      <c r="V706" s="1">
        <v>4.8</v>
      </c>
      <c r="W706" s="1">
        <v>2.5963090000000001E-5</v>
      </c>
      <c r="Z706" s="1">
        <v>5</v>
      </c>
      <c r="AA706" s="1">
        <v>0</v>
      </c>
      <c r="AE706" s="1">
        <v>4.8</v>
      </c>
      <c r="AF706" s="1">
        <v>2.6129540000000001E-5</v>
      </c>
      <c r="AI706" s="1">
        <v>5</v>
      </c>
      <c r="AJ706" s="1">
        <v>0</v>
      </c>
      <c r="AM706" s="1">
        <v>4.8</v>
      </c>
      <c r="AN706" s="1">
        <v>2.6322980000000001E-5</v>
      </c>
      <c r="AQ706" s="1">
        <v>5</v>
      </c>
      <c r="AR706" s="1">
        <v>0</v>
      </c>
    </row>
    <row r="707" spans="6:44" x14ac:dyDescent="0.25">
      <c r="F707" s="1">
        <v>5</v>
      </c>
      <c r="G707" s="1">
        <v>2.603088E-5</v>
      </c>
      <c r="I707" s="1">
        <v>5</v>
      </c>
      <c r="J707" s="1">
        <v>0</v>
      </c>
      <c r="N707" s="1">
        <v>5</v>
      </c>
      <c r="O707" s="1">
        <v>2.6180650000000001E-5</v>
      </c>
      <c r="R707" s="1">
        <v>5</v>
      </c>
      <c r="S707" s="1">
        <v>0</v>
      </c>
      <c r="V707" s="1">
        <v>5</v>
      </c>
      <c r="W707" s="1">
        <v>2.6335739999999999E-5</v>
      </c>
      <c r="Z707" s="1">
        <v>5</v>
      </c>
      <c r="AA707" s="1">
        <v>0</v>
      </c>
      <c r="AE707" s="1">
        <v>5</v>
      </c>
      <c r="AF707" s="1">
        <v>2.649844E-5</v>
      </c>
      <c r="AI707" s="1">
        <v>5</v>
      </c>
      <c r="AJ707" s="1">
        <v>0</v>
      </c>
      <c r="AM707" s="1">
        <v>5</v>
      </c>
      <c r="AN707" s="1">
        <v>2.6687830000000001E-5</v>
      </c>
      <c r="AQ707" s="1">
        <v>5</v>
      </c>
      <c r="AR707" s="1">
        <v>0</v>
      </c>
    </row>
    <row r="708" spans="6:44" x14ac:dyDescent="0.25">
      <c r="F708" s="1">
        <v>5</v>
      </c>
      <c r="G708" s="1">
        <v>2.603088E-5</v>
      </c>
      <c r="N708" s="1">
        <v>5</v>
      </c>
      <c r="O708" s="1">
        <v>2.6180650000000001E-5</v>
      </c>
      <c r="V708" s="1">
        <v>5</v>
      </c>
      <c r="W708" s="1">
        <v>2.6335739999999999E-5</v>
      </c>
      <c r="AE708" s="1">
        <v>5</v>
      </c>
      <c r="AF708" s="1">
        <v>2.649844E-5</v>
      </c>
      <c r="AM708" s="1">
        <v>5</v>
      </c>
      <c r="AN708" s="1">
        <v>2.6687830000000001E-5</v>
      </c>
    </row>
    <row r="726" spans="4:47" x14ac:dyDescent="0.25">
      <c r="G726" t="s">
        <v>168</v>
      </c>
      <c r="H726" t="s">
        <v>169</v>
      </c>
    </row>
    <row r="727" spans="4:47" x14ac:dyDescent="0.25">
      <c r="D727" t="s">
        <v>0</v>
      </c>
      <c r="E727" t="s">
        <v>1</v>
      </c>
      <c r="F727" t="s">
        <v>2</v>
      </c>
      <c r="G727" t="s">
        <v>3</v>
      </c>
      <c r="H727" t="s">
        <v>4</v>
      </c>
      <c r="I727" t="s">
        <v>5</v>
      </c>
      <c r="J727" t="s">
        <v>6</v>
      </c>
      <c r="K727" t="s">
        <v>7</v>
      </c>
      <c r="L727" t="s">
        <v>8</v>
      </c>
      <c r="M727" t="s">
        <v>9</v>
      </c>
      <c r="N727" t="s">
        <v>10</v>
      </c>
      <c r="O727" t="s">
        <v>11</v>
      </c>
      <c r="P727" t="s">
        <v>12</v>
      </c>
      <c r="Q727" t="s">
        <v>13</v>
      </c>
      <c r="R727" t="s">
        <v>14</v>
      </c>
      <c r="S727" t="s">
        <v>15</v>
      </c>
      <c r="T727" t="s">
        <v>16</v>
      </c>
      <c r="U727" t="s">
        <v>17</v>
      </c>
      <c r="V727" t="s">
        <v>18</v>
      </c>
      <c r="W727" t="s">
        <v>19</v>
      </c>
      <c r="X727" t="s">
        <v>20</v>
      </c>
      <c r="Y727" t="s">
        <v>21</v>
      </c>
      <c r="Z727" t="s">
        <v>22</v>
      </c>
      <c r="AA727" t="s">
        <v>23</v>
      </c>
      <c r="AB727" t="s">
        <v>24</v>
      </c>
      <c r="AC727" t="s">
        <v>25</v>
      </c>
      <c r="AD727" t="s">
        <v>26</v>
      </c>
      <c r="AE727" t="s">
        <v>27</v>
      </c>
      <c r="AF727" t="s">
        <v>28</v>
      </c>
      <c r="AG727" t="s">
        <v>29</v>
      </c>
      <c r="AH727" t="s">
        <v>30</v>
      </c>
      <c r="AI727" t="s">
        <v>31</v>
      </c>
      <c r="AJ727" t="s">
        <v>32</v>
      </c>
      <c r="AK727" t="s">
        <v>33</v>
      </c>
      <c r="AL727" t="s">
        <v>34</v>
      </c>
      <c r="AM727" t="s">
        <v>35</v>
      </c>
      <c r="AN727" t="s">
        <v>77</v>
      </c>
      <c r="AO727" t="s">
        <v>78</v>
      </c>
      <c r="AP727" t="s">
        <v>79</v>
      </c>
      <c r="AQ727" t="s">
        <v>80</v>
      </c>
      <c r="AR727" t="s">
        <v>81</v>
      </c>
      <c r="AS727" t="s">
        <v>82</v>
      </c>
      <c r="AT727" t="s">
        <v>83</v>
      </c>
      <c r="AU727" t="s">
        <v>84</v>
      </c>
    </row>
    <row r="728" spans="4:47" x14ac:dyDescent="0.25">
      <c r="D728" t="s">
        <v>36</v>
      </c>
      <c r="E728" t="s">
        <v>37</v>
      </c>
      <c r="G728" t="s">
        <v>38</v>
      </c>
      <c r="H728" s="1">
        <v>10000000000000</v>
      </c>
      <c r="I728" s="1">
        <v>10000000000000</v>
      </c>
      <c r="J728" s="1">
        <v>10000000000000</v>
      </c>
      <c r="K728" s="1">
        <v>10000000000000</v>
      </c>
      <c r="L728" s="1">
        <v>10000000000000</v>
      </c>
      <c r="M728" s="1">
        <v>10000000000000</v>
      </c>
      <c r="N728" s="1">
        <v>10000000000000</v>
      </c>
      <c r="O728" s="1">
        <v>10000000000000</v>
      </c>
      <c r="P728" s="1">
        <v>10000000000000</v>
      </c>
      <c r="Q728" s="1">
        <v>10000000000000</v>
      </c>
      <c r="R728" s="1">
        <v>10000000000000</v>
      </c>
      <c r="S728" s="1">
        <v>10000000000000</v>
      </c>
      <c r="T728" s="1">
        <v>10000000000000</v>
      </c>
      <c r="U728" s="1">
        <v>10000000000000</v>
      </c>
      <c r="V728" s="1">
        <v>10000000000000</v>
      </c>
      <c r="W728" s="1">
        <v>10000000000000</v>
      </c>
      <c r="X728" s="1">
        <v>10000000000000</v>
      </c>
      <c r="Y728" s="1">
        <v>10000000000000</v>
      </c>
      <c r="Z728" s="1">
        <v>10000000000000</v>
      </c>
      <c r="AA728" s="1">
        <v>10000000000000</v>
      </c>
      <c r="AB728" s="1">
        <v>10000000000000</v>
      </c>
      <c r="AC728" s="1">
        <v>10000000000000</v>
      </c>
      <c r="AD728" s="1">
        <v>10000000000000</v>
      </c>
      <c r="AE728" s="1">
        <v>10000000000000</v>
      </c>
      <c r="AF728" s="1">
        <v>10000000000000</v>
      </c>
      <c r="AG728" s="1">
        <v>10000000000000</v>
      </c>
      <c r="AH728" s="1">
        <v>10000000000000</v>
      </c>
      <c r="AI728" s="1">
        <v>10000000000000</v>
      </c>
      <c r="AJ728" s="1">
        <v>10000000000000</v>
      </c>
      <c r="AK728" s="1">
        <v>10000000000000</v>
      </c>
      <c r="AL728" s="1">
        <v>10000000000000</v>
      </c>
      <c r="AM728" s="1">
        <v>10000000000000</v>
      </c>
      <c r="AN728" s="1">
        <v>10000000000000</v>
      </c>
      <c r="AO728" s="1">
        <v>10000000000000</v>
      </c>
      <c r="AP728" s="1">
        <v>10000000000000</v>
      </c>
      <c r="AQ728" s="1">
        <v>10000000000000</v>
      </c>
      <c r="AR728" s="1">
        <v>10000000000000</v>
      </c>
      <c r="AS728" s="1">
        <v>10000000000000</v>
      </c>
      <c r="AT728" s="1">
        <v>10000000000000</v>
      </c>
      <c r="AU728" s="1">
        <v>10000000000000</v>
      </c>
    </row>
    <row r="729" spans="4:47" x14ac:dyDescent="0.25">
      <c r="D729" t="s">
        <v>36</v>
      </c>
      <c r="E729" t="s">
        <v>39</v>
      </c>
      <c r="F729" t="s">
        <v>40</v>
      </c>
      <c r="G729" t="s">
        <v>41</v>
      </c>
      <c r="H729" s="1">
        <v>9.39629E+17</v>
      </c>
      <c r="I729" s="1">
        <v>9.39629E+17</v>
      </c>
      <c r="J729" s="1">
        <v>9.39629E+17</v>
      </c>
      <c r="K729" s="1">
        <v>9.39629E+17</v>
      </c>
      <c r="L729" s="1">
        <v>9.39629E+17</v>
      </c>
      <c r="M729" s="1">
        <v>9.39629E+17</v>
      </c>
      <c r="N729" s="1">
        <v>9.39629E+17</v>
      </c>
      <c r="O729" s="1">
        <v>9.39629E+17</v>
      </c>
      <c r="P729" s="1">
        <v>9.39629E+17</v>
      </c>
      <c r="Q729" s="1">
        <v>9.39629E+17</v>
      </c>
      <c r="R729" s="1">
        <v>9.39629E+17</v>
      </c>
      <c r="S729" s="1">
        <v>9.39629E+17</v>
      </c>
      <c r="T729" s="1">
        <v>9.39629E+17</v>
      </c>
      <c r="U729" s="1">
        <v>9.39629E+17</v>
      </c>
      <c r="V729" s="1">
        <v>9.39629E+17</v>
      </c>
      <c r="W729" s="1">
        <v>9.39629E+17</v>
      </c>
      <c r="X729" s="1">
        <v>9.39629E+17</v>
      </c>
      <c r="Y729" s="1">
        <v>9.39629E+17</v>
      </c>
      <c r="Z729" s="1">
        <v>9.39629E+17</v>
      </c>
      <c r="AA729" s="1">
        <v>9.39629E+17</v>
      </c>
      <c r="AB729" s="1">
        <v>9.39629E+17</v>
      </c>
      <c r="AC729" s="1">
        <v>9.39629E+17</v>
      </c>
      <c r="AD729" s="1">
        <v>9.39629E+17</v>
      </c>
      <c r="AE729" s="1">
        <v>9.39629E+17</v>
      </c>
      <c r="AF729" s="1">
        <v>9.39629E+17</v>
      </c>
      <c r="AG729" s="1">
        <v>9.39629E+17</v>
      </c>
      <c r="AH729" s="1">
        <v>9.39629E+17</v>
      </c>
      <c r="AI729" s="1">
        <v>9.39629E+17</v>
      </c>
      <c r="AJ729" s="1">
        <v>9.39629E+17</v>
      </c>
      <c r="AK729" s="1">
        <v>9.39629E+17</v>
      </c>
      <c r="AL729" s="1">
        <v>9.39629E+17</v>
      </c>
      <c r="AM729" s="1">
        <v>9.39629E+17</v>
      </c>
      <c r="AN729" s="1">
        <v>9.39629E+17</v>
      </c>
      <c r="AO729" s="1">
        <v>9.39629E+17</v>
      </c>
      <c r="AP729" s="1">
        <v>9.39629E+17</v>
      </c>
      <c r="AQ729" s="1">
        <v>9.39629E+17</v>
      </c>
      <c r="AR729" s="1">
        <v>9.39629E+17</v>
      </c>
      <c r="AS729" s="1">
        <v>9.39629E+17</v>
      </c>
      <c r="AT729" s="1">
        <v>9.39629E+17</v>
      </c>
      <c r="AU729" s="1">
        <v>9.39629E+17</v>
      </c>
    </row>
    <row r="730" spans="4:47" x14ac:dyDescent="0.25">
      <c r="D730" t="s">
        <v>36</v>
      </c>
      <c r="E730" t="s">
        <v>42</v>
      </c>
      <c r="F730" t="s">
        <v>40</v>
      </c>
      <c r="G730" t="s">
        <v>41</v>
      </c>
      <c r="H730" s="1">
        <v>9.75419E+16</v>
      </c>
      <c r="I730" s="1">
        <v>9.75419E+16</v>
      </c>
      <c r="J730" s="1">
        <v>9.75419E+16</v>
      </c>
      <c r="K730" s="1">
        <v>9.75419E+16</v>
      </c>
      <c r="L730" s="1">
        <v>9.75419E+16</v>
      </c>
      <c r="M730" s="1">
        <v>9.75419E+16</v>
      </c>
      <c r="N730" s="1">
        <v>9.75419E+16</v>
      </c>
      <c r="O730" s="1">
        <v>9.75419E+16</v>
      </c>
      <c r="P730" s="1">
        <v>9.75419E+16</v>
      </c>
      <c r="Q730" s="1">
        <v>9.75419E+16</v>
      </c>
      <c r="R730" s="1">
        <v>9.75419E+16</v>
      </c>
      <c r="S730" s="1">
        <v>9.75419E+16</v>
      </c>
      <c r="T730" s="1">
        <v>9.75419E+16</v>
      </c>
      <c r="U730" s="1">
        <v>9.75419E+16</v>
      </c>
      <c r="V730" s="1">
        <v>9.75419E+16</v>
      </c>
      <c r="W730" s="1">
        <v>9.75419E+16</v>
      </c>
      <c r="X730" s="1">
        <v>9.75419E+16</v>
      </c>
      <c r="Y730" s="1">
        <v>9.75419E+16</v>
      </c>
      <c r="Z730" s="1">
        <v>9.75419E+16</v>
      </c>
      <c r="AA730" s="1">
        <v>9.75419E+16</v>
      </c>
      <c r="AB730" s="1">
        <v>9.75419E+16</v>
      </c>
      <c r="AC730" s="1">
        <v>9.75419E+16</v>
      </c>
      <c r="AD730" s="1">
        <v>9.75419E+16</v>
      </c>
      <c r="AE730" s="1">
        <v>9.75419E+16</v>
      </c>
      <c r="AF730" s="1">
        <v>9.75419E+16</v>
      </c>
      <c r="AG730" s="1">
        <v>9.75419E+16</v>
      </c>
      <c r="AH730" s="1">
        <v>9.75419E+16</v>
      </c>
      <c r="AI730" s="1">
        <v>9.75419E+16</v>
      </c>
      <c r="AJ730" s="1">
        <v>9.75419E+16</v>
      </c>
      <c r="AK730" s="1">
        <v>9.75419E+16</v>
      </c>
      <c r="AL730" s="1">
        <v>9.75419E+16</v>
      </c>
      <c r="AM730" s="1">
        <v>9.75419E+16</v>
      </c>
      <c r="AN730" s="1">
        <v>9.75419E+16</v>
      </c>
      <c r="AO730" s="1">
        <v>9.75419E+16</v>
      </c>
      <c r="AP730" s="1">
        <v>9.75419E+16</v>
      </c>
      <c r="AQ730" s="1">
        <v>9.75419E+16</v>
      </c>
      <c r="AR730" s="1">
        <v>9.75419E+16</v>
      </c>
      <c r="AS730" s="1">
        <v>9.75419E+16</v>
      </c>
      <c r="AT730" s="1">
        <v>9.75419E+16</v>
      </c>
      <c r="AU730" s="1">
        <v>9.75419E+16</v>
      </c>
    </row>
    <row r="731" spans="4:47" x14ac:dyDescent="0.25">
      <c r="D731" t="s">
        <v>43</v>
      </c>
      <c r="E731" t="s">
        <v>44</v>
      </c>
      <c r="G731" t="s">
        <v>38</v>
      </c>
      <c r="H731">
        <v>14</v>
      </c>
      <c r="I731">
        <v>14</v>
      </c>
      <c r="J731">
        <v>14</v>
      </c>
      <c r="K731">
        <v>14</v>
      </c>
      <c r="L731">
        <v>14</v>
      </c>
      <c r="M731">
        <v>14</v>
      </c>
      <c r="N731">
        <v>14</v>
      </c>
      <c r="O731">
        <v>14</v>
      </c>
      <c r="P731">
        <v>13</v>
      </c>
      <c r="Q731">
        <v>13</v>
      </c>
      <c r="R731">
        <v>13</v>
      </c>
      <c r="S731">
        <v>13</v>
      </c>
      <c r="T731">
        <v>13</v>
      </c>
      <c r="U731">
        <v>13</v>
      </c>
      <c r="V731">
        <v>13</v>
      </c>
      <c r="W731">
        <v>13</v>
      </c>
      <c r="X731">
        <v>12</v>
      </c>
      <c r="Y731">
        <v>12</v>
      </c>
      <c r="Z731">
        <v>12</v>
      </c>
      <c r="AA731">
        <v>12</v>
      </c>
      <c r="AB731">
        <v>12</v>
      </c>
      <c r="AC731">
        <v>12</v>
      </c>
      <c r="AD731">
        <v>12</v>
      </c>
      <c r="AE731">
        <v>12</v>
      </c>
      <c r="AF731">
        <v>11</v>
      </c>
      <c r="AG731">
        <v>11</v>
      </c>
      <c r="AH731">
        <v>11</v>
      </c>
      <c r="AI731">
        <v>11</v>
      </c>
      <c r="AJ731">
        <v>11</v>
      </c>
      <c r="AK731">
        <v>11</v>
      </c>
      <c r="AL731">
        <v>11</v>
      </c>
      <c r="AM731">
        <v>11</v>
      </c>
      <c r="AN731">
        <v>10</v>
      </c>
      <c r="AO731">
        <v>10</v>
      </c>
      <c r="AP731">
        <v>10</v>
      </c>
      <c r="AQ731">
        <v>10</v>
      </c>
      <c r="AR731">
        <v>10</v>
      </c>
      <c r="AS731">
        <v>10</v>
      </c>
      <c r="AT731">
        <v>10</v>
      </c>
      <c r="AU731">
        <v>10</v>
      </c>
    </row>
    <row r="732" spans="4:47" x14ac:dyDescent="0.25">
      <c r="D732" t="s">
        <v>43</v>
      </c>
      <c r="E732" t="s">
        <v>45</v>
      </c>
      <c r="F732" t="s">
        <v>46</v>
      </c>
      <c r="G732" t="s">
        <v>41</v>
      </c>
      <c r="H732">
        <v>1.2874500000000001E-2</v>
      </c>
      <c r="I732">
        <v>1.2874500000000001E-2</v>
      </c>
      <c r="J732">
        <v>1.2874500000000001E-2</v>
      </c>
      <c r="K732">
        <v>1.2874500000000001E-2</v>
      </c>
      <c r="L732">
        <v>1.2874500000000001E-2</v>
      </c>
      <c r="M732">
        <v>1.2874500000000001E-2</v>
      </c>
      <c r="N732">
        <v>1.2874500000000001E-2</v>
      </c>
      <c r="O732">
        <v>1.2874500000000001E-2</v>
      </c>
      <c r="P732">
        <v>1.23334E-2</v>
      </c>
      <c r="Q732">
        <v>1.23334E-2</v>
      </c>
      <c r="R732">
        <v>1.23334E-2</v>
      </c>
      <c r="S732">
        <v>1.23334E-2</v>
      </c>
      <c r="T732">
        <v>1.23334E-2</v>
      </c>
      <c r="U732">
        <v>1.23334E-2</v>
      </c>
      <c r="V732">
        <v>1.23334E-2</v>
      </c>
      <c r="W732">
        <v>1.23334E-2</v>
      </c>
      <c r="X732">
        <v>1.17733E-2</v>
      </c>
      <c r="Y732">
        <v>1.17733E-2</v>
      </c>
      <c r="Z732">
        <v>1.17733E-2</v>
      </c>
      <c r="AA732">
        <v>1.17733E-2</v>
      </c>
      <c r="AB732">
        <v>1.17733E-2</v>
      </c>
      <c r="AC732">
        <v>1.17733E-2</v>
      </c>
      <c r="AD732">
        <v>1.17733E-2</v>
      </c>
      <c r="AE732">
        <v>1.17733E-2</v>
      </c>
      <c r="AF732">
        <v>1.12119E-2</v>
      </c>
      <c r="AG732">
        <v>1.12119E-2</v>
      </c>
      <c r="AH732">
        <v>1.12119E-2</v>
      </c>
      <c r="AI732">
        <v>1.12119E-2</v>
      </c>
      <c r="AJ732">
        <v>1.12119E-2</v>
      </c>
      <c r="AK732">
        <v>1.12119E-2</v>
      </c>
      <c r="AL732">
        <v>1.12119E-2</v>
      </c>
      <c r="AM732">
        <v>1.12119E-2</v>
      </c>
      <c r="AN732">
        <v>1.05948E-2</v>
      </c>
      <c r="AO732">
        <v>1.05948E-2</v>
      </c>
      <c r="AP732">
        <v>1.05948E-2</v>
      </c>
      <c r="AQ732">
        <v>1.05948E-2</v>
      </c>
      <c r="AR732">
        <v>1.05948E-2</v>
      </c>
      <c r="AS732">
        <v>1.05948E-2</v>
      </c>
      <c r="AT732">
        <v>1.05948E-2</v>
      </c>
      <c r="AU732">
        <v>1.05948E-2</v>
      </c>
    </row>
    <row r="733" spans="4:47" x14ac:dyDescent="0.25">
      <c r="D733" t="s">
        <v>47</v>
      </c>
      <c r="E733" t="s">
        <v>48</v>
      </c>
      <c r="F733" t="s">
        <v>46</v>
      </c>
      <c r="G733" t="s">
        <v>41</v>
      </c>
      <c r="H733">
        <v>0.34765400000000002</v>
      </c>
      <c r="I733">
        <v>0.34765400000000002</v>
      </c>
      <c r="J733">
        <v>0.34765400000000002</v>
      </c>
      <c r="K733">
        <v>0.34765400000000002</v>
      </c>
      <c r="L733">
        <v>0.34765400000000002</v>
      </c>
      <c r="M733">
        <v>0.34765400000000002</v>
      </c>
      <c r="N733">
        <v>0.34765400000000002</v>
      </c>
      <c r="O733">
        <v>0.34765400000000002</v>
      </c>
      <c r="P733">
        <v>0.34891499999999998</v>
      </c>
      <c r="Q733">
        <v>0.34891499999999998</v>
      </c>
      <c r="R733">
        <v>0.34891499999999998</v>
      </c>
      <c r="S733">
        <v>0.34891499999999998</v>
      </c>
      <c r="T733">
        <v>0.34891499999999998</v>
      </c>
      <c r="U733">
        <v>0.34891499999999998</v>
      </c>
      <c r="V733">
        <v>0.34891499999999998</v>
      </c>
      <c r="W733">
        <v>0.34891499999999998</v>
      </c>
      <c r="X733">
        <v>0.35014099999999998</v>
      </c>
      <c r="Y733">
        <v>0.35014099999999998</v>
      </c>
      <c r="Z733">
        <v>0.35014099999999998</v>
      </c>
      <c r="AA733">
        <v>0.35014099999999998</v>
      </c>
      <c r="AB733">
        <v>0.35014099999999998</v>
      </c>
      <c r="AC733">
        <v>0.35014099999999998</v>
      </c>
      <c r="AD733">
        <v>0.35014099999999998</v>
      </c>
      <c r="AE733">
        <v>0.35014099999999998</v>
      </c>
      <c r="AF733">
        <v>0.35132600000000003</v>
      </c>
      <c r="AG733">
        <v>0.35132600000000003</v>
      </c>
      <c r="AH733">
        <v>0.35132600000000003</v>
      </c>
      <c r="AI733">
        <v>0.35132600000000003</v>
      </c>
      <c r="AJ733">
        <v>0.35132600000000003</v>
      </c>
      <c r="AK733">
        <v>0.35132600000000003</v>
      </c>
      <c r="AL733">
        <v>0.35132600000000003</v>
      </c>
      <c r="AM733">
        <v>0.35132600000000003</v>
      </c>
      <c r="AN733">
        <v>0.35257500000000003</v>
      </c>
      <c r="AO733">
        <v>0.35257500000000003</v>
      </c>
      <c r="AP733">
        <v>0.35257500000000003</v>
      </c>
      <c r="AQ733">
        <v>0.35257500000000003</v>
      </c>
      <c r="AR733">
        <v>0.35257500000000003</v>
      </c>
      <c r="AS733">
        <v>0.35257500000000003</v>
      </c>
      <c r="AT733">
        <v>0.35257500000000003</v>
      </c>
      <c r="AU733">
        <v>0.35257500000000003</v>
      </c>
    </row>
    <row r="734" spans="4:47" x14ac:dyDescent="0.25">
      <c r="D734" t="s">
        <v>47</v>
      </c>
      <c r="E734" t="s">
        <v>49</v>
      </c>
      <c r="F734" t="s">
        <v>40</v>
      </c>
      <c r="G734" t="s">
        <v>41</v>
      </c>
      <c r="H734" s="1">
        <v>3.90335E+17</v>
      </c>
      <c r="I734" s="1">
        <v>3.90335E+17</v>
      </c>
      <c r="J734" s="1">
        <v>3.90335E+17</v>
      </c>
      <c r="K734" s="1">
        <v>3.90335E+17</v>
      </c>
      <c r="L734" s="1">
        <v>3.90335E+17</v>
      </c>
      <c r="M734" s="1">
        <v>3.90335E+17</v>
      </c>
      <c r="N734" s="1">
        <v>3.90335E+17</v>
      </c>
      <c r="O734" s="1">
        <v>3.90335E+17</v>
      </c>
      <c r="P734" s="1">
        <v>3.90598E+17</v>
      </c>
      <c r="Q734" s="1">
        <v>3.90598E+17</v>
      </c>
      <c r="R734" s="1">
        <v>3.90598E+17</v>
      </c>
      <c r="S734" s="1">
        <v>3.90598E+17</v>
      </c>
      <c r="T734" s="1">
        <v>3.90598E+17</v>
      </c>
      <c r="U734" s="1">
        <v>3.90598E+17</v>
      </c>
      <c r="V734" s="1">
        <v>3.90598E+17</v>
      </c>
      <c r="W734" s="1">
        <v>3.90598E+17</v>
      </c>
      <c r="X734" s="1">
        <v>3.92807E+17</v>
      </c>
      <c r="Y734" s="1">
        <v>3.92807E+17</v>
      </c>
      <c r="Z734" s="1">
        <v>3.92807E+17</v>
      </c>
      <c r="AA734" s="1">
        <v>3.92807E+17</v>
      </c>
      <c r="AB734" s="1">
        <v>3.92807E+17</v>
      </c>
      <c r="AC734" s="1">
        <v>3.92807E+17</v>
      </c>
      <c r="AD734" s="1">
        <v>3.92807E+17</v>
      </c>
      <c r="AE734" s="1">
        <v>3.92807E+17</v>
      </c>
      <c r="AF734" s="1">
        <v>3.95035E+17</v>
      </c>
      <c r="AG734" s="1">
        <v>3.95035E+17</v>
      </c>
      <c r="AH734" s="1">
        <v>3.95035E+17</v>
      </c>
      <c r="AI734" s="1">
        <v>3.95035E+17</v>
      </c>
      <c r="AJ734" s="1">
        <v>3.95035E+17</v>
      </c>
      <c r="AK734" s="1">
        <v>3.95035E+17</v>
      </c>
      <c r="AL734" s="1">
        <v>3.95035E+17</v>
      </c>
      <c r="AM734" s="1">
        <v>3.95035E+17</v>
      </c>
      <c r="AN734" s="1">
        <v>3.96657E+17</v>
      </c>
      <c r="AO734" s="1">
        <v>3.96657E+17</v>
      </c>
      <c r="AP734" s="1">
        <v>3.96657E+17</v>
      </c>
      <c r="AQ734" s="1">
        <v>3.96657E+17</v>
      </c>
      <c r="AR734" s="1">
        <v>3.96657E+17</v>
      </c>
      <c r="AS734" s="1">
        <v>3.96657E+17</v>
      </c>
      <c r="AT734" s="1">
        <v>3.96657E+17</v>
      </c>
      <c r="AU734" s="1">
        <v>3.96657E+17</v>
      </c>
    </row>
    <row r="735" spans="4:47" x14ac:dyDescent="0.25">
      <c r="D735" t="s">
        <v>47</v>
      </c>
      <c r="E735" t="s">
        <v>50</v>
      </c>
      <c r="F735" t="s">
        <v>40</v>
      </c>
      <c r="G735" t="s">
        <v>41</v>
      </c>
      <c r="H735" s="1">
        <v>8.28996E+16</v>
      </c>
      <c r="I735" s="1">
        <v>8.28996E+16</v>
      </c>
      <c r="J735" s="1">
        <v>8.28996E+16</v>
      </c>
      <c r="K735" s="1">
        <v>8.28996E+16</v>
      </c>
      <c r="L735" s="1">
        <v>8.28996E+16</v>
      </c>
      <c r="M735" s="1">
        <v>8.28996E+16</v>
      </c>
      <c r="N735" s="1">
        <v>8.28996E+16</v>
      </c>
      <c r="O735" s="1">
        <v>8.28996E+16</v>
      </c>
      <c r="P735" s="1">
        <v>8.53838E+16</v>
      </c>
      <c r="Q735" s="1">
        <v>8.53838E+16</v>
      </c>
      <c r="R735" s="1">
        <v>8.53838E+16</v>
      </c>
      <c r="S735" s="1">
        <v>8.53838E+16</v>
      </c>
      <c r="T735" s="1">
        <v>8.53838E+16</v>
      </c>
      <c r="U735" s="1">
        <v>8.53838E+16</v>
      </c>
      <c r="V735" s="1">
        <v>8.53838E+16</v>
      </c>
      <c r="W735" s="1">
        <v>8.53838E+16</v>
      </c>
      <c r="X735" s="1">
        <v>8.83522E+16</v>
      </c>
      <c r="Y735" s="1">
        <v>8.83522E+16</v>
      </c>
      <c r="Z735" s="1">
        <v>8.83522E+16</v>
      </c>
      <c r="AA735" s="1">
        <v>8.83522E+16</v>
      </c>
      <c r="AB735" s="1">
        <v>8.83522E+16</v>
      </c>
      <c r="AC735" s="1">
        <v>8.83522E+16</v>
      </c>
      <c r="AD735" s="1">
        <v>8.83522E+16</v>
      </c>
      <c r="AE735" s="1">
        <v>8.83522E+16</v>
      </c>
      <c r="AF735" s="1">
        <v>9.14686E+16</v>
      </c>
      <c r="AG735" s="1">
        <v>9.14686E+16</v>
      </c>
      <c r="AH735" s="1">
        <v>9.14686E+16</v>
      </c>
      <c r="AI735" s="1">
        <v>9.14686E+16</v>
      </c>
      <c r="AJ735" s="1">
        <v>9.14686E+16</v>
      </c>
      <c r="AK735" s="1">
        <v>9.14686E+16</v>
      </c>
      <c r="AL735" s="1">
        <v>9.14686E+16</v>
      </c>
      <c r="AM735" s="1">
        <v>9.14686E+16</v>
      </c>
      <c r="AN735" s="1">
        <v>9.19308E+16</v>
      </c>
      <c r="AO735" s="1">
        <v>9.19308E+16</v>
      </c>
      <c r="AP735" s="1">
        <v>9.19308E+16</v>
      </c>
      <c r="AQ735" s="1">
        <v>9.19308E+16</v>
      </c>
      <c r="AR735" s="1">
        <v>9.19308E+16</v>
      </c>
      <c r="AS735" s="1">
        <v>9.19308E+16</v>
      </c>
      <c r="AT735" s="1">
        <v>9.19308E+16</v>
      </c>
      <c r="AU735" s="1">
        <v>9.19308E+16</v>
      </c>
    </row>
    <row r="736" spans="4:47" x14ac:dyDescent="0.25">
      <c r="D736" t="s">
        <v>51</v>
      </c>
      <c r="E736" t="s">
        <v>52</v>
      </c>
      <c r="G736" t="s">
        <v>38</v>
      </c>
      <c r="H736">
        <v>10</v>
      </c>
      <c r="I736">
        <v>5</v>
      </c>
      <c r="J736">
        <v>2</v>
      </c>
      <c r="K736">
        <v>1.6</v>
      </c>
      <c r="L736">
        <v>1.2</v>
      </c>
      <c r="M736">
        <v>1</v>
      </c>
      <c r="N736">
        <v>0.9</v>
      </c>
      <c r="O736">
        <v>0.8</v>
      </c>
      <c r="P736">
        <v>10</v>
      </c>
      <c r="Q736">
        <v>5</v>
      </c>
      <c r="R736">
        <v>2</v>
      </c>
      <c r="S736">
        <v>1.6</v>
      </c>
      <c r="T736">
        <v>1.2</v>
      </c>
      <c r="U736">
        <v>1</v>
      </c>
      <c r="V736">
        <v>0.9</v>
      </c>
      <c r="W736">
        <v>0.8</v>
      </c>
      <c r="X736">
        <v>10</v>
      </c>
      <c r="Y736">
        <v>5</v>
      </c>
      <c r="Z736">
        <v>2</v>
      </c>
      <c r="AA736">
        <v>1.6</v>
      </c>
      <c r="AB736">
        <v>1.2</v>
      </c>
      <c r="AC736">
        <v>1</v>
      </c>
      <c r="AD736">
        <v>0.9</v>
      </c>
      <c r="AE736">
        <v>0.8</v>
      </c>
      <c r="AF736">
        <v>10</v>
      </c>
      <c r="AG736">
        <v>5</v>
      </c>
      <c r="AH736">
        <v>2</v>
      </c>
      <c r="AI736">
        <v>1.6</v>
      </c>
      <c r="AJ736">
        <v>1.2</v>
      </c>
      <c r="AK736">
        <v>1</v>
      </c>
      <c r="AL736">
        <v>0.9</v>
      </c>
      <c r="AM736">
        <v>0.8</v>
      </c>
      <c r="AN736">
        <v>10</v>
      </c>
      <c r="AO736">
        <v>5</v>
      </c>
      <c r="AP736">
        <v>2</v>
      </c>
      <c r="AQ736">
        <v>1.6</v>
      </c>
      <c r="AR736">
        <v>1.2</v>
      </c>
      <c r="AS736">
        <v>1</v>
      </c>
      <c r="AT736">
        <v>0.9</v>
      </c>
      <c r="AU736">
        <v>0.8</v>
      </c>
    </row>
    <row r="737" spans="3:47" x14ac:dyDescent="0.25">
      <c r="D737" t="s">
        <v>53</v>
      </c>
      <c r="E737" t="s">
        <v>54</v>
      </c>
      <c r="F737" t="s">
        <v>55</v>
      </c>
      <c r="G737" t="s">
        <v>41</v>
      </c>
      <c r="H737" s="1">
        <v>0.76027500000000003</v>
      </c>
      <c r="I737" s="1">
        <v>0.75353599999999998</v>
      </c>
      <c r="J737" s="1">
        <v>0.72367999999999999</v>
      </c>
      <c r="K737" s="1">
        <v>0.70327700000000004</v>
      </c>
      <c r="L737" s="1">
        <v>0.67477699999999996</v>
      </c>
      <c r="M737" s="1">
        <v>0.64537699999999998</v>
      </c>
      <c r="N737" s="1">
        <v>0.61275500000000005</v>
      </c>
      <c r="O737" s="1">
        <v>0.54488999999999999</v>
      </c>
      <c r="P737" s="1">
        <v>0.73585500000000004</v>
      </c>
      <c r="Q737" s="1">
        <v>0.72853199999999996</v>
      </c>
      <c r="R737" s="1">
        <v>0.69632099999999997</v>
      </c>
      <c r="S737" s="1">
        <v>0.67898599999999998</v>
      </c>
      <c r="T737" s="1">
        <v>0.64973999999999998</v>
      </c>
      <c r="U737" s="1">
        <v>0.61673500000000003</v>
      </c>
      <c r="V737" s="1">
        <v>0.58141399999999999</v>
      </c>
      <c r="W737" s="1">
        <v>0.52574900000000002</v>
      </c>
      <c r="X737" s="1">
        <v>0.70988600000000002</v>
      </c>
      <c r="Y737" s="1">
        <v>0.70208899999999996</v>
      </c>
      <c r="Z737" s="1">
        <v>0.67063700000000004</v>
      </c>
      <c r="AA737" s="1">
        <v>0.65639800000000004</v>
      </c>
      <c r="AB737" s="1">
        <v>0.62523600000000001</v>
      </c>
      <c r="AC737" s="1">
        <v>0.59012799999999999</v>
      </c>
      <c r="AD737" s="1">
        <v>0.559581</v>
      </c>
      <c r="AE737" s="1">
        <v>0.50826899999999997</v>
      </c>
      <c r="AF737" s="1">
        <v>0.68302300000000005</v>
      </c>
      <c r="AG737" s="1">
        <v>0.67475499999999999</v>
      </c>
      <c r="AH737" s="1">
        <v>0.64757200000000004</v>
      </c>
      <c r="AI737" s="1">
        <v>0.63249</v>
      </c>
      <c r="AJ737" s="1">
        <v>0.59958500000000003</v>
      </c>
      <c r="AK737" s="1">
        <v>0.56252500000000005</v>
      </c>
      <c r="AL737" s="1">
        <v>0.54475099999999999</v>
      </c>
      <c r="AM737" s="1">
        <v>0.48870799999999998</v>
      </c>
      <c r="AN737" s="1">
        <v>0.65243399999999996</v>
      </c>
      <c r="AO737" s="1">
        <v>0.64356899999999995</v>
      </c>
      <c r="AP737" s="1">
        <v>0.62031499999999995</v>
      </c>
      <c r="AQ737" s="1">
        <v>0.60401099999999996</v>
      </c>
      <c r="AR737" s="1">
        <v>0.56849799999999995</v>
      </c>
      <c r="AS737" s="1">
        <v>0.54202799999999995</v>
      </c>
      <c r="AT737" s="1">
        <v>0.52299200000000001</v>
      </c>
      <c r="AU737" s="1">
        <v>0.46298400000000001</v>
      </c>
    </row>
    <row r="738" spans="3:47" x14ac:dyDescent="0.25">
      <c r="D738" t="s">
        <v>53</v>
      </c>
      <c r="E738" t="s">
        <v>56</v>
      </c>
      <c r="F738" t="s">
        <v>55</v>
      </c>
      <c r="G738" t="s">
        <v>41</v>
      </c>
      <c r="H738" s="1">
        <v>0.76327400000000001</v>
      </c>
      <c r="I738" s="1">
        <v>0.75793200000000005</v>
      </c>
      <c r="J738" s="1">
        <v>0.73292599999999997</v>
      </c>
      <c r="K738" s="1">
        <v>0.71285100000000001</v>
      </c>
      <c r="L738" s="1">
        <v>0.68024899999999999</v>
      </c>
      <c r="M738" s="1">
        <v>0.642065</v>
      </c>
      <c r="N738" s="1">
        <v>0.59309500000000004</v>
      </c>
      <c r="O738" s="1">
        <v>0.52126700000000004</v>
      </c>
      <c r="P738" s="1">
        <v>0.74481900000000001</v>
      </c>
      <c r="Q738" s="1">
        <v>0.73863000000000001</v>
      </c>
      <c r="R738" s="1">
        <v>0.70953599999999994</v>
      </c>
      <c r="S738" s="1">
        <v>0.69039499999999998</v>
      </c>
      <c r="T738" s="1">
        <v>0.653389</v>
      </c>
      <c r="U738" s="1">
        <v>0.60547300000000004</v>
      </c>
      <c r="V738" s="1">
        <v>0.56958500000000001</v>
      </c>
      <c r="W738" s="1">
        <v>0.51065199999999999</v>
      </c>
      <c r="X738" s="1">
        <v>0.72260599999999997</v>
      </c>
      <c r="Y738" s="1">
        <v>0.71531599999999995</v>
      </c>
      <c r="Z738" s="1">
        <v>0.68336600000000003</v>
      </c>
      <c r="AA738" s="1">
        <v>0.66508400000000001</v>
      </c>
      <c r="AB738" s="1">
        <v>0.62095599999999995</v>
      </c>
      <c r="AC738" s="1">
        <v>0.58131299999999997</v>
      </c>
      <c r="AD738" s="1">
        <v>0.55276800000000004</v>
      </c>
      <c r="AE738" s="1">
        <v>0.49731700000000001</v>
      </c>
      <c r="AF738" s="1">
        <v>0.69592399999999999</v>
      </c>
      <c r="AG738" s="1">
        <v>0.68722799999999995</v>
      </c>
      <c r="AH738" s="1">
        <v>0.65546400000000005</v>
      </c>
      <c r="AI738" s="1">
        <v>0.63389799999999996</v>
      </c>
      <c r="AJ738" s="1">
        <v>0.59078200000000003</v>
      </c>
      <c r="AK738" s="1">
        <v>0.55953799999999998</v>
      </c>
      <c r="AL738" s="1">
        <v>0.54243600000000003</v>
      </c>
      <c r="AM738" s="1">
        <v>0.48043400000000003</v>
      </c>
      <c r="AN738" s="1">
        <v>0.66019000000000005</v>
      </c>
      <c r="AO738" s="1">
        <v>0.64943499999999998</v>
      </c>
      <c r="AP738" s="1">
        <v>0.61720600000000003</v>
      </c>
      <c r="AQ738" s="1">
        <v>0.59559899999999999</v>
      </c>
      <c r="AR738" s="1">
        <v>0.56712099999999999</v>
      </c>
      <c r="AS738" s="1">
        <v>0.54455399999999998</v>
      </c>
      <c r="AT738" s="1">
        <v>0.52640500000000001</v>
      </c>
      <c r="AU738" s="1">
        <v>0.453982</v>
      </c>
    </row>
    <row r="739" spans="3:47" x14ac:dyDescent="0.25">
      <c r="D739" t="s">
        <v>53</v>
      </c>
      <c r="E739" t="s">
        <v>57</v>
      </c>
      <c r="F739" t="s">
        <v>58</v>
      </c>
      <c r="G739" t="s">
        <v>41</v>
      </c>
      <c r="H739" s="1">
        <v>6.6421399999999994E-5</v>
      </c>
      <c r="I739" s="1">
        <v>1.37322E-4</v>
      </c>
      <c r="J739" s="1">
        <v>3.2495799999999997E-4</v>
      </c>
      <c r="K739" s="1">
        <v>3.94779E-4</v>
      </c>
      <c r="L739" s="1">
        <v>4.9693999999999997E-4</v>
      </c>
      <c r="M739" s="1">
        <v>5.72005E-4</v>
      </c>
      <c r="N739" s="1">
        <v>6.22651E-4</v>
      </c>
      <c r="O739" s="1">
        <v>6.8906000000000002E-4</v>
      </c>
      <c r="P739" s="1">
        <v>6.9713400000000002E-5</v>
      </c>
      <c r="Q739" s="1">
        <v>1.43972E-4</v>
      </c>
      <c r="R739" s="1">
        <v>3.4037500000000002E-4</v>
      </c>
      <c r="S739" s="1">
        <v>4.1355199999999997E-4</v>
      </c>
      <c r="T739" s="1">
        <v>5.2151699999999999E-4</v>
      </c>
      <c r="U739" s="1">
        <v>6.0155699999999996E-4</v>
      </c>
      <c r="V739" s="1">
        <v>6.5598299999999996E-4</v>
      </c>
      <c r="W739" s="1">
        <v>7.28219E-4</v>
      </c>
      <c r="X739" s="1">
        <v>7.3363799999999997E-5</v>
      </c>
      <c r="Y739" s="1">
        <v>1.5133900000000001E-4</v>
      </c>
      <c r="Z739" s="1">
        <v>3.57024E-4</v>
      </c>
      <c r="AA739" s="1">
        <v>4.3352199999999999E-4</v>
      </c>
      <c r="AB739" s="1">
        <v>5.4609000000000005E-4</v>
      </c>
      <c r="AC739" s="1">
        <v>6.29289E-4</v>
      </c>
      <c r="AD739" s="1">
        <v>6.8574E-4</v>
      </c>
      <c r="AE739" s="1">
        <v>7.6046200000000005E-4</v>
      </c>
      <c r="AF739" s="1">
        <v>7.7229200000000003E-5</v>
      </c>
      <c r="AG739" s="1">
        <v>1.5915300000000001E-4</v>
      </c>
      <c r="AH739" s="1">
        <v>3.7481599999999998E-4</v>
      </c>
      <c r="AI739" s="1">
        <v>4.5494200000000001E-4</v>
      </c>
      <c r="AJ739" s="1">
        <v>5.7255999999999995E-4</v>
      </c>
      <c r="AK739" s="1">
        <v>6.5924899999999999E-4</v>
      </c>
      <c r="AL739" s="1">
        <v>7.17952E-4</v>
      </c>
      <c r="AM739" s="1">
        <v>7.9546200000000004E-4</v>
      </c>
      <c r="AN739" s="1">
        <v>8.1753400000000002E-5</v>
      </c>
      <c r="AO739" s="1">
        <v>1.68352E-4</v>
      </c>
      <c r="AP739" s="1">
        <v>3.9607800000000001E-4</v>
      </c>
      <c r="AQ739" s="1">
        <v>4.8069200000000001E-4</v>
      </c>
      <c r="AR739" s="1">
        <v>6.0449600000000005E-4</v>
      </c>
      <c r="AS739" s="1">
        <v>6.9548799999999997E-4</v>
      </c>
      <c r="AT739" s="1">
        <v>7.5699399999999998E-4</v>
      </c>
      <c r="AU739" s="1">
        <v>8.3800200000000002E-4</v>
      </c>
    </row>
    <row r="740" spans="3:47" x14ac:dyDescent="0.25">
      <c r="D740" t="s">
        <v>53</v>
      </c>
      <c r="E740" t="s">
        <v>59</v>
      </c>
      <c r="F740" t="s">
        <v>58</v>
      </c>
      <c r="G740" t="s">
        <v>41</v>
      </c>
      <c r="H740" s="1">
        <v>2.67014E-14</v>
      </c>
      <c r="I740" s="1">
        <v>2.6827600000000001E-14</v>
      </c>
      <c r="J740" s="1">
        <v>2.8988599999999998E-14</v>
      </c>
      <c r="K740" s="1">
        <v>3.1577399999999998E-14</v>
      </c>
      <c r="L740" s="1">
        <v>4.1660500000000001E-14</v>
      </c>
      <c r="M740" s="1">
        <v>6.4355199999999996E-14</v>
      </c>
      <c r="N740" s="1">
        <v>1.1536999999999999E-13</v>
      </c>
      <c r="O740" s="1">
        <v>7.35325E-13</v>
      </c>
      <c r="P740" s="1">
        <v>2.7034900000000001E-14</v>
      </c>
      <c r="Q740" s="1">
        <v>2.7215499999999999E-14</v>
      </c>
      <c r="R740" s="1">
        <v>3.01314E-14</v>
      </c>
      <c r="S740" s="1">
        <v>3.3632600000000003E-14</v>
      </c>
      <c r="T740" s="1">
        <v>4.7520099999999997E-14</v>
      </c>
      <c r="U740" s="1">
        <v>7.8792399999999995E-14</v>
      </c>
      <c r="V740" s="1">
        <v>1.4824599999999999E-13</v>
      </c>
      <c r="W740" s="1">
        <v>9.6555800000000003E-13</v>
      </c>
      <c r="X740" s="1">
        <v>2.74375E-14</v>
      </c>
      <c r="Y740" s="1">
        <v>2.7706599999999999E-14</v>
      </c>
      <c r="Z740" s="1">
        <v>3.1661099999999998E-14</v>
      </c>
      <c r="AA740" s="1">
        <v>3.6306200000000001E-14</v>
      </c>
      <c r="AB740" s="1">
        <v>5.45073E-14</v>
      </c>
      <c r="AC740" s="1">
        <v>9.5029799999999998E-14</v>
      </c>
      <c r="AD740" s="1">
        <v>1.8335E-13</v>
      </c>
      <c r="AE740" s="1">
        <v>1.1817300000000001E-12</v>
      </c>
      <c r="AF740" s="1">
        <v>2.7893399999999998E-14</v>
      </c>
      <c r="AG740" s="1">
        <v>2.83105E-14</v>
      </c>
      <c r="AH740" s="1">
        <v>3.3765399999999999E-14</v>
      </c>
      <c r="AI740" s="1">
        <v>4.0014600000000003E-14</v>
      </c>
      <c r="AJ740" s="1">
        <v>6.4192399999999999E-14</v>
      </c>
      <c r="AK740" s="1">
        <v>1.17394E-13</v>
      </c>
      <c r="AL740" s="1">
        <v>2.3113199999999999E-13</v>
      </c>
      <c r="AM740" s="1">
        <v>1.4646200000000001E-12</v>
      </c>
      <c r="AN740" s="1">
        <v>2.8527500000000001E-14</v>
      </c>
      <c r="AO740" s="1">
        <v>2.9232900000000001E-14</v>
      </c>
      <c r="AP740" s="1">
        <v>3.7269400000000002E-14</v>
      </c>
      <c r="AQ740" s="1">
        <v>4.6357200000000003E-14</v>
      </c>
      <c r="AR740" s="1">
        <v>8.1821699999999996E-14</v>
      </c>
      <c r="AS740" s="1">
        <v>1.5934700000000001E-13</v>
      </c>
      <c r="AT740" s="1">
        <v>3.21961E-13</v>
      </c>
      <c r="AU740" s="1">
        <v>2.0067699999999999E-12</v>
      </c>
    </row>
    <row r="741" spans="3:47" x14ac:dyDescent="0.25">
      <c r="D741" t="s">
        <v>53</v>
      </c>
      <c r="E741" t="s">
        <v>60</v>
      </c>
      <c r="F741" t="s">
        <v>61</v>
      </c>
      <c r="G741" t="s">
        <v>41</v>
      </c>
      <c r="H741" s="1">
        <v>89.649500000000003</v>
      </c>
      <c r="I741" s="1">
        <v>89.466499999999996</v>
      </c>
      <c r="J741" s="1">
        <v>88.308599999999998</v>
      </c>
      <c r="K741" s="1">
        <v>87.040700000000001</v>
      </c>
      <c r="L741" s="1">
        <v>84.998500000000007</v>
      </c>
      <c r="M741" s="1">
        <v>84.316199999999995</v>
      </c>
      <c r="N741" s="1">
        <v>85.027600000000007</v>
      </c>
      <c r="O741" s="1">
        <v>91.217699999999994</v>
      </c>
      <c r="P741" s="1">
        <v>85.997200000000007</v>
      </c>
      <c r="Q741" s="1">
        <v>85.853999999999999</v>
      </c>
      <c r="R741" s="1">
        <v>84.948800000000006</v>
      </c>
      <c r="S741" s="1">
        <v>83.960599999999999</v>
      </c>
      <c r="T741" s="1">
        <v>82.677999999999997</v>
      </c>
      <c r="U741" s="1">
        <v>82.992400000000004</v>
      </c>
      <c r="V741" s="1">
        <v>84.966300000000004</v>
      </c>
      <c r="W741" s="1">
        <v>89.079099999999997</v>
      </c>
      <c r="X741" s="1">
        <v>82.619600000000005</v>
      </c>
      <c r="Y741" s="1">
        <v>82.538799999999995</v>
      </c>
      <c r="Z741" s="1">
        <v>82.069699999999997</v>
      </c>
      <c r="AA741" s="1">
        <v>81.598299999999995</v>
      </c>
      <c r="AB741" s="1">
        <v>81.436199999999999</v>
      </c>
      <c r="AC741" s="1">
        <v>82.811300000000003</v>
      </c>
      <c r="AD741" s="1">
        <v>85.954800000000006</v>
      </c>
      <c r="AE741" s="1">
        <v>86.871399999999994</v>
      </c>
      <c r="AF741" s="1">
        <v>80.065299999999993</v>
      </c>
      <c r="AG741" s="1">
        <v>80.063000000000002</v>
      </c>
      <c r="AH741" s="1">
        <v>80.136099999999999</v>
      </c>
      <c r="AI741" s="1">
        <v>80.269099999999995</v>
      </c>
      <c r="AJ741" s="1">
        <v>81.369699999999995</v>
      </c>
      <c r="AK741" s="1">
        <v>83.912499999999994</v>
      </c>
      <c r="AL741" s="1">
        <v>87.001099999999994</v>
      </c>
      <c r="AM741" s="1">
        <v>84.504499999999993</v>
      </c>
      <c r="AN741" s="1">
        <v>78.599599999999995</v>
      </c>
      <c r="AO741" s="1">
        <v>78.7072</v>
      </c>
      <c r="AP741" s="1">
        <v>79.512699999999995</v>
      </c>
      <c r="AQ741" s="1">
        <v>80.426199999999994</v>
      </c>
      <c r="AR741" s="1">
        <v>83.2346</v>
      </c>
      <c r="AS741" s="1">
        <v>85.106800000000007</v>
      </c>
      <c r="AT741" s="1">
        <v>83.913200000000003</v>
      </c>
      <c r="AU741" s="1">
        <v>81.698300000000003</v>
      </c>
    </row>
    <row r="742" spans="3:47" x14ac:dyDescent="0.25">
      <c r="D742" t="s">
        <v>53</v>
      </c>
      <c r="E742" t="s">
        <v>62</v>
      </c>
      <c r="F742" t="s">
        <v>61</v>
      </c>
      <c r="G742" t="s">
        <v>41</v>
      </c>
      <c r="H742" s="1">
        <v>90.505099999999999</v>
      </c>
      <c r="I742" s="1">
        <v>90.337599999999995</v>
      </c>
      <c r="J742" s="1">
        <v>89.488500000000002</v>
      </c>
      <c r="K742" s="1">
        <v>88.370199999999997</v>
      </c>
      <c r="L742" s="1">
        <v>86.449399999999997</v>
      </c>
      <c r="M742" s="1">
        <v>85.778800000000004</v>
      </c>
      <c r="N742" s="1">
        <v>86.059200000000004</v>
      </c>
      <c r="O742" s="1">
        <v>90.133300000000006</v>
      </c>
      <c r="P742" s="1">
        <v>86.904300000000006</v>
      </c>
      <c r="Q742" s="1">
        <v>86.813599999999994</v>
      </c>
      <c r="R742" s="1">
        <v>86.304199999999994</v>
      </c>
      <c r="S742" s="1">
        <v>85.559600000000003</v>
      </c>
      <c r="T742" s="1">
        <v>84.385999999999996</v>
      </c>
      <c r="U742" s="1">
        <v>84.480199999999996</v>
      </c>
      <c r="V742" s="1">
        <v>85.812200000000004</v>
      </c>
      <c r="W742" s="1">
        <v>88.140799999999999</v>
      </c>
      <c r="X742" s="1">
        <v>83.502600000000001</v>
      </c>
      <c r="Y742" s="1">
        <v>83.484200000000001</v>
      </c>
      <c r="Z742" s="1">
        <v>83.370099999999994</v>
      </c>
      <c r="AA742" s="1">
        <v>83.089799999999997</v>
      </c>
      <c r="AB742" s="1">
        <v>82.838499999999996</v>
      </c>
      <c r="AC742" s="1">
        <v>83.772400000000005</v>
      </c>
      <c r="AD742" s="1">
        <v>86.152199999999993</v>
      </c>
      <c r="AE742" s="1">
        <v>85.935000000000002</v>
      </c>
      <c r="AF742" s="1">
        <v>80.814499999999995</v>
      </c>
      <c r="AG742" s="1">
        <v>80.861199999999997</v>
      </c>
      <c r="AH742" s="1">
        <v>81.165199999999999</v>
      </c>
      <c r="AI742" s="1">
        <v>81.375299999999996</v>
      </c>
      <c r="AJ742" s="1">
        <v>82.144099999999995</v>
      </c>
      <c r="AK742" s="1">
        <v>84.022099999999995</v>
      </c>
      <c r="AL742" s="1">
        <v>86.802400000000006</v>
      </c>
      <c r="AM742" s="1">
        <v>83.613200000000006</v>
      </c>
      <c r="AN742" s="1">
        <v>79.0334</v>
      </c>
      <c r="AO742" s="1">
        <v>79.1477</v>
      </c>
      <c r="AP742" s="1">
        <v>79.959299999999999</v>
      </c>
      <c r="AQ742" s="1">
        <v>80.766499999999994</v>
      </c>
      <c r="AR742" s="1">
        <v>82.861400000000003</v>
      </c>
      <c r="AS742" s="1">
        <v>85.168599999999998</v>
      </c>
      <c r="AT742" s="1">
        <v>83.850300000000004</v>
      </c>
      <c r="AU742" s="1">
        <v>80.947599999999994</v>
      </c>
    </row>
    <row r="743" spans="3:47" x14ac:dyDescent="0.25">
      <c r="D743" t="s">
        <v>53</v>
      </c>
      <c r="E743" t="s">
        <v>63</v>
      </c>
      <c r="F743" t="s">
        <v>64</v>
      </c>
      <c r="G743" t="s">
        <v>41</v>
      </c>
      <c r="H743" s="1">
        <v>2.4531800000000001E-5</v>
      </c>
      <c r="I743" s="1">
        <v>4.85341E-5</v>
      </c>
      <c r="J743" s="1">
        <v>1.0043999999999999E-4</v>
      </c>
      <c r="K743" s="1">
        <v>1.15727E-4</v>
      </c>
      <c r="L743" s="1">
        <v>1.3423999999999999E-4</v>
      </c>
      <c r="M743" s="1">
        <v>1.4783799999999999E-4</v>
      </c>
      <c r="N743" s="1">
        <v>1.5642E-4</v>
      </c>
      <c r="O743" s="1">
        <v>1.66315E-4</v>
      </c>
      <c r="P743" s="1">
        <v>2.52729E-5</v>
      </c>
      <c r="Q743" s="1">
        <v>5.0021100000000001E-5</v>
      </c>
      <c r="R743" s="1">
        <v>1.03873E-4</v>
      </c>
      <c r="S743" s="1">
        <v>1.1963099999999999E-4</v>
      </c>
      <c r="T743" s="1">
        <v>1.39655E-4</v>
      </c>
      <c r="U743" s="1">
        <v>1.5463599999999999E-4</v>
      </c>
      <c r="V743" s="1">
        <v>1.6418100000000001E-4</v>
      </c>
      <c r="W743" s="1">
        <v>1.7542799999999999E-4</v>
      </c>
      <c r="X743" s="1">
        <v>2.6018899999999999E-5</v>
      </c>
      <c r="Y743" s="1">
        <v>5.1468999999999998E-5</v>
      </c>
      <c r="Z743" s="1">
        <v>1.0710800000000001E-4</v>
      </c>
      <c r="AA743" s="1">
        <v>1.2344600000000001E-4</v>
      </c>
      <c r="AB743" s="1">
        <v>1.4494E-4</v>
      </c>
      <c r="AC743" s="1">
        <v>1.6075E-4</v>
      </c>
      <c r="AD743" s="1">
        <v>1.70769E-4</v>
      </c>
      <c r="AE743" s="1">
        <v>1.8252599999999999E-4</v>
      </c>
      <c r="AF743" s="1">
        <v>2.67531E-5</v>
      </c>
      <c r="AG743" s="1">
        <v>5.2904500000000001E-5</v>
      </c>
      <c r="AH743" s="1">
        <v>1.10568E-4</v>
      </c>
      <c r="AI743" s="1">
        <v>1.2744199999999999E-4</v>
      </c>
      <c r="AJ743" s="1">
        <v>1.5066999999999999E-4</v>
      </c>
      <c r="AK743" s="1">
        <v>1.6736299999999999E-4</v>
      </c>
      <c r="AL743" s="1">
        <v>1.7789300000000001E-4</v>
      </c>
      <c r="AM743" s="1">
        <v>1.90309E-4</v>
      </c>
      <c r="AN743" s="1">
        <v>2.7538500000000001E-5</v>
      </c>
      <c r="AO743" s="1">
        <v>5.4459000000000002E-5</v>
      </c>
      <c r="AP743" s="1">
        <v>1.1466199999999999E-4</v>
      </c>
      <c r="AQ743" s="1">
        <v>1.3230300000000001E-4</v>
      </c>
      <c r="AR743" s="1">
        <v>1.5758100000000001E-4</v>
      </c>
      <c r="AS743" s="1">
        <v>1.7534500000000001E-4</v>
      </c>
      <c r="AT743" s="1">
        <v>1.86517E-4</v>
      </c>
      <c r="AU743" s="1">
        <v>1.9969599999999999E-4</v>
      </c>
    </row>
    <row r="744" spans="3:47" x14ac:dyDescent="0.25">
      <c r="D744" t="s">
        <v>53</v>
      </c>
      <c r="E744" t="s">
        <v>65</v>
      </c>
      <c r="F744" t="s">
        <v>64</v>
      </c>
      <c r="G744" t="s">
        <v>41</v>
      </c>
      <c r="H744" s="1">
        <v>1.4355499999999999E-7</v>
      </c>
      <c r="I744" s="1">
        <v>4.63115E-7</v>
      </c>
      <c r="J744" s="1">
        <v>1.56098E-6</v>
      </c>
      <c r="K744" s="1">
        <v>2.1449500000000001E-6</v>
      </c>
      <c r="L744" s="1">
        <v>3.2936800000000002E-6</v>
      </c>
      <c r="M744" s="1">
        <v>4.4488100000000004E-6</v>
      </c>
      <c r="N744" s="1">
        <v>5.4523100000000001E-6</v>
      </c>
      <c r="O744" s="1">
        <v>7.1272400000000004E-6</v>
      </c>
      <c r="P744" s="1">
        <v>1.6654699999999999E-7</v>
      </c>
      <c r="Q744" s="1">
        <v>5.2750700000000001E-7</v>
      </c>
      <c r="R744" s="1">
        <v>1.7700899999999999E-6</v>
      </c>
      <c r="S744" s="1">
        <v>2.3306300000000002E-6</v>
      </c>
      <c r="T744" s="1">
        <v>2.7773800000000002E-6</v>
      </c>
      <c r="U744" s="1">
        <v>3.34257E-6</v>
      </c>
      <c r="V744" s="1">
        <v>3.8827400000000004E-6</v>
      </c>
      <c r="W744" s="1">
        <v>4.8143599999999998E-6</v>
      </c>
      <c r="X744" s="1">
        <v>1.6843799999999999E-7</v>
      </c>
      <c r="Y744" s="1">
        <v>5.3878500000000004E-7</v>
      </c>
      <c r="Z744" s="1">
        <v>1.84271E-6</v>
      </c>
      <c r="AA744" s="1">
        <v>2.42406E-6</v>
      </c>
      <c r="AB744" s="1">
        <v>2.8964100000000002E-6</v>
      </c>
      <c r="AC744" s="1">
        <v>3.50235E-6</v>
      </c>
      <c r="AD744" s="1">
        <v>4.0663899999999999E-6</v>
      </c>
      <c r="AE744" s="1">
        <v>5.0259399999999999E-6</v>
      </c>
      <c r="AF744" s="1">
        <v>1.7083900000000001E-7</v>
      </c>
      <c r="AG744" s="1">
        <v>5.5406399999999998E-7</v>
      </c>
      <c r="AH744" s="1">
        <v>1.9332200000000001E-6</v>
      </c>
      <c r="AI744" s="1">
        <v>2.5419300000000002E-6</v>
      </c>
      <c r="AJ744" s="1">
        <v>3.05678E-6</v>
      </c>
      <c r="AK744" s="1">
        <v>3.7075399999999999E-6</v>
      </c>
      <c r="AL744" s="1">
        <v>4.2995099999999999E-6</v>
      </c>
      <c r="AM744" s="1">
        <v>5.2936999999999998E-6</v>
      </c>
      <c r="AN744" s="1">
        <v>1.75423E-7</v>
      </c>
      <c r="AO744" s="1">
        <v>5.77493E-7</v>
      </c>
      <c r="AP744" s="1">
        <v>2.0605500000000001E-6</v>
      </c>
      <c r="AQ744" s="1">
        <v>2.7363399999999998E-6</v>
      </c>
      <c r="AR744" s="1">
        <v>3.3242400000000001E-6</v>
      </c>
      <c r="AS744" s="1">
        <v>4.0192399999999998E-6</v>
      </c>
      <c r="AT744" s="1">
        <v>4.6443900000000001E-6</v>
      </c>
      <c r="AU744" s="1">
        <v>5.6842700000000004E-6</v>
      </c>
    </row>
    <row r="745" spans="3:47" x14ac:dyDescent="0.25">
      <c r="D745" t="s">
        <v>53</v>
      </c>
      <c r="E745" t="s">
        <v>66</v>
      </c>
      <c r="F745" t="s">
        <v>55</v>
      </c>
      <c r="G745" t="s">
        <v>41</v>
      </c>
      <c r="H745" s="1">
        <v>-2.99877E-3</v>
      </c>
      <c r="I745" s="1">
        <v>-4.3963800000000001E-3</v>
      </c>
      <c r="J745" s="1">
        <v>-9.2454600000000005E-3</v>
      </c>
      <c r="K745" s="1">
        <v>-9.5739399999999995E-3</v>
      </c>
      <c r="L745" s="1">
        <v>-5.4718299999999996E-3</v>
      </c>
      <c r="M745" s="1">
        <v>3.3116299999999999E-3</v>
      </c>
      <c r="N745" s="1">
        <v>1.96601E-2</v>
      </c>
      <c r="O745" s="1">
        <v>2.36227E-2</v>
      </c>
      <c r="P745" s="1">
        <v>-8.9641800000000004E-3</v>
      </c>
      <c r="Q745" s="1">
        <v>-1.0097099999999999E-2</v>
      </c>
      <c r="R745" s="1">
        <v>-1.32143E-2</v>
      </c>
      <c r="S745" s="1">
        <v>-1.1408400000000001E-2</v>
      </c>
      <c r="T745" s="1">
        <v>-3.6484E-3</v>
      </c>
      <c r="U745" s="1">
        <v>1.12628E-2</v>
      </c>
      <c r="V745" s="1">
        <v>1.1829599999999999E-2</v>
      </c>
      <c r="W745" s="1">
        <v>1.50969E-2</v>
      </c>
      <c r="X745" s="1">
        <v>-1.27201E-2</v>
      </c>
      <c r="Y745" s="1">
        <v>-1.3227300000000001E-2</v>
      </c>
      <c r="Z745" s="1">
        <v>-1.27289E-2</v>
      </c>
      <c r="AA745" s="1">
        <v>-8.6862999999999992E-3</v>
      </c>
      <c r="AB745" s="1">
        <v>4.27955E-3</v>
      </c>
      <c r="AC745" s="1">
        <v>8.81499E-3</v>
      </c>
      <c r="AD745" s="1">
        <v>6.8136999999999998E-3</v>
      </c>
      <c r="AE745" s="1">
        <v>1.09514E-2</v>
      </c>
      <c r="AF745" s="1">
        <v>-1.29012E-2</v>
      </c>
      <c r="AG745" s="1">
        <v>-1.2473E-2</v>
      </c>
      <c r="AH745" s="1">
        <v>-7.8926099999999996E-3</v>
      </c>
      <c r="AI745" s="1">
        <v>-1.40738E-3</v>
      </c>
      <c r="AJ745" s="1">
        <v>8.8033699999999996E-3</v>
      </c>
      <c r="AK745" s="1">
        <v>2.9869100000000002E-3</v>
      </c>
      <c r="AL745" s="1">
        <v>2.3151000000000001E-3</v>
      </c>
      <c r="AM745" s="1">
        <v>8.2739000000000007E-3</v>
      </c>
      <c r="AN745" s="1">
        <v>-7.7564699999999997E-3</v>
      </c>
      <c r="AO745" s="1">
        <v>-5.8655699999999996E-3</v>
      </c>
      <c r="AP745" s="1">
        <v>3.1091600000000001E-3</v>
      </c>
      <c r="AQ745" s="1">
        <v>8.4127200000000003E-3</v>
      </c>
      <c r="AR745" s="1">
        <v>1.3775199999999999E-3</v>
      </c>
      <c r="AS745" s="1">
        <v>-2.5256900000000001E-3</v>
      </c>
      <c r="AT745" s="1">
        <v>-3.4129E-3</v>
      </c>
      <c r="AU745" s="1">
        <v>9.0025699999999997E-3</v>
      </c>
    </row>
    <row r="746" spans="3:47" x14ac:dyDescent="0.25">
      <c r="D746" t="s">
        <v>53</v>
      </c>
      <c r="E746" t="s">
        <v>67</v>
      </c>
      <c r="F746" t="s">
        <v>68</v>
      </c>
      <c r="G746" t="s">
        <v>41</v>
      </c>
      <c r="H746" s="1">
        <v>2487560000</v>
      </c>
      <c r="I746" s="1">
        <v>5118690000</v>
      </c>
      <c r="J746" s="1">
        <v>11209900000</v>
      </c>
      <c r="K746" s="1">
        <v>12501900000</v>
      </c>
      <c r="L746" s="1">
        <v>11928300000</v>
      </c>
      <c r="M746" s="1">
        <v>8888250000</v>
      </c>
      <c r="N746" s="1">
        <v>5396970000</v>
      </c>
      <c r="O746" s="1">
        <v>937083000</v>
      </c>
      <c r="P746" s="1">
        <v>2578650000</v>
      </c>
      <c r="Q746" s="1">
        <v>5290060000</v>
      </c>
      <c r="R746" s="1">
        <v>11296400000</v>
      </c>
      <c r="S746" s="1">
        <v>12296200000</v>
      </c>
      <c r="T746" s="1">
        <v>10974700000</v>
      </c>
      <c r="U746" s="1">
        <v>7634710000</v>
      </c>
      <c r="V746" s="1">
        <v>4424970000</v>
      </c>
      <c r="W746" s="1">
        <v>754195000</v>
      </c>
      <c r="X746" s="1">
        <v>2673860000</v>
      </c>
      <c r="Y746" s="1">
        <v>5462210000</v>
      </c>
      <c r="Z746" s="1">
        <v>11276400000</v>
      </c>
      <c r="AA746" s="1">
        <v>11940700000</v>
      </c>
      <c r="AB746" s="1">
        <v>10018700000</v>
      </c>
      <c r="AC746" s="1">
        <v>6622020000</v>
      </c>
      <c r="AD746" s="1">
        <v>3740070000</v>
      </c>
      <c r="AE746" s="1">
        <v>643518000</v>
      </c>
      <c r="AF746" s="1">
        <v>2768730000</v>
      </c>
      <c r="AG746" s="1">
        <v>5621680000</v>
      </c>
      <c r="AH746" s="1">
        <v>11100600000</v>
      </c>
      <c r="AI746" s="1">
        <v>11369400000</v>
      </c>
      <c r="AJ746" s="1">
        <v>8919430000</v>
      </c>
      <c r="AK746" s="1">
        <v>5615670000</v>
      </c>
      <c r="AL746" s="1">
        <v>3106240000</v>
      </c>
      <c r="AM746" s="1">
        <v>543118000</v>
      </c>
      <c r="AN746" s="1">
        <v>2865770000</v>
      </c>
      <c r="AO746" s="1">
        <v>5758990000</v>
      </c>
      <c r="AP746" s="1">
        <v>10627400000</v>
      </c>
      <c r="AQ746" s="1">
        <v>10369300000</v>
      </c>
      <c r="AR746" s="1">
        <v>7387960000</v>
      </c>
      <c r="AS746" s="1">
        <v>4364600000</v>
      </c>
      <c r="AT746" s="1">
        <v>2351200000</v>
      </c>
      <c r="AU746" s="1">
        <v>417587000</v>
      </c>
    </row>
    <row r="747" spans="3:47" x14ac:dyDescent="0.25">
      <c r="D747" t="s">
        <v>53</v>
      </c>
      <c r="E747" t="s">
        <v>69</v>
      </c>
      <c r="F747" t="s">
        <v>58</v>
      </c>
      <c r="G747" t="s">
        <v>41</v>
      </c>
      <c r="H747" s="1">
        <v>2.6344000000000001E-8</v>
      </c>
      <c r="I747" s="1">
        <v>5.3209100000000002E-8</v>
      </c>
      <c r="J747" s="1">
        <v>1.30073E-7</v>
      </c>
      <c r="K747" s="1">
        <v>1.55045E-7</v>
      </c>
      <c r="L747" s="1">
        <v>2.2660400000000001E-7</v>
      </c>
      <c r="M747" s="1">
        <v>2.79357E-7</v>
      </c>
      <c r="N747" s="1">
        <v>2.8732600000000001E-7</v>
      </c>
      <c r="O747" s="1">
        <v>3.3375500000000001E-7</v>
      </c>
      <c r="P747" s="1">
        <v>2.7274E-8</v>
      </c>
      <c r="Q747" s="1">
        <v>5.4580299999999999E-8</v>
      </c>
      <c r="R747" s="1">
        <v>1.2781899999999999E-7</v>
      </c>
      <c r="S747" s="1">
        <v>1.60998E-7</v>
      </c>
      <c r="T747" s="1">
        <v>2.34134E-7</v>
      </c>
      <c r="U747" s="1">
        <v>2.6773999999999999E-7</v>
      </c>
      <c r="V747" s="1">
        <v>2.5551900000000003E-7</v>
      </c>
      <c r="W747" s="1">
        <v>3.7940599999999998E-7</v>
      </c>
      <c r="X747" s="1">
        <v>2.7961499999999999E-8</v>
      </c>
      <c r="Y747" s="1">
        <v>5.5359099999999998E-8</v>
      </c>
      <c r="Z747" s="1">
        <v>1.29018E-7</v>
      </c>
      <c r="AA747" s="1">
        <v>1.6997699999999999E-7</v>
      </c>
      <c r="AB747" s="1">
        <v>2.33129E-7</v>
      </c>
      <c r="AC747" s="1">
        <v>2.4814899999999998E-7</v>
      </c>
      <c r="AD747" s="1">
        <v>2.5511299999999999E-7</v>
      </c>
      <c r="AE747" s="1">
        <v>3.9360900000000001E-7</v>
      </c>
      <c r="AF747" s="1">
        <v>2.8339899999999999E-8</v>
      </c>
      <c r="AG747" s="1">
        <v>5.5453500000000001E-8</v>
      </c>
      <c r="AH747" s="1">
        <v>1.3686E-7</v>
      </c>
      <c r="AI747" s="1">
        <v>1.7567000000000001E-7</v>
      </c>
      <c r="AJ747" s="1">
        <v>2.27059E-7</v>
      </c>
      <c r="AK747" s="1">
        <v>2.2369199999999999E-7</v>
      </c>
      <c r="AL747" s="1">
        <v>3.0059799999999998E-7</v>
      </c>
      <c r="AM747" s="1">
        <v>3.91192E-7</v>
      </c>
      <c r="AN747" s="1">
        <v>2.8322899999999999E-8</v>
      </c>
      <c r="AO747" s="1">
        <v>5.46076E-8</v>
      </c>
      <c r="AP747" s="1">
        <v>1.4261500000000001E-7</v>
      </c>
      <c r="AQ747" s="1">
        <v>1.7779899999999999E-7</v>
      </c>
      <c r="AR747" s="1">
        <v>2.1439600000000001E-7</v>
      </c>
      <c r="AS747" s="1">
        <v>2.6198400000000003E-7</v>
      </c>
      <c r="AT747" s="1">
        <v>3.3535300000000003E-7</v>
      </c>
      <c r="AU747" s="1">
        <v>3.7175599999999998E-7</v>
      </c>
    </row>
    <row r="748" spans="3:47" x14ac:dyDescent="0.25">
      <c r="D748" t="s">
        <v>53</v>
      </c>
      <c r="E748" t="s">
        <v>70</v>
      </c>
      <c r="F748" t="s">
        <v>71</v>
      </c>
      <c r="G748" t="s">
        <v>41</v>
      </c>
      <c r="H748" s="1">
        <v>170.88800000000001</v>
      </c>
      <c r="I748" s="1">
        <v>104.79900000000001</v>
      </c>
      <c r="J748" s="1">
        <v>64.343800000000002</v>
      </c>
      <c r="K748" s="1">
        <v>53.953400000000002</v>
      </c>
      <c r="L748" s="1">
        <v>40.756799999999998</v>
      </c>
      <c r="M748" s="1">
        <v>33.230899999999998</v>
      </c>
      <c r="N748" s="1">
        <v>28.688800000000001</v>
      </c>
      <c r="O748" s="1">
        <v>23.335100000000001</v>
      </c>
      <c r="P748" s="1">
        <v>151.74700000000001</v>
      </c>
      <c r="Q748" s="1">
        <v>94.825500000000005</v>
      </c>
      <c r="R748" s="1">
        <v>58.682299999999998</v>
      </c>
      <c r="S748" s="1">
        <v>51.329700000000003</v>
      </c>
      <c r="T748" s="1">
        <v>50.283000000000001</v>
      </c>
      <c r="U748" s="1">
        <v>46.262599999999999</v>
      </c>
      <c r="V748" s="1">
        <v>42.2849</v>
      </c>
      <c r="W748" s="1">
        <v>36.438400000000001</v>
      </c>
      <c r="X748" s="1">
        <v>154.471</v>
      </c>
      <c r="Y748" s="1">
        <v>95.528000000000006</v>
      </c>
      <c r="Z748" s="1">
        <v>58.1252</v>
      </c>
      <c r="AA748" s="1">
        <v>50.9253</v>
      </c>
      <c r="AB748" s="1">
        <v>50.0411</v>
      </c>
      <c r="AC748" s="1">
        <v>45.8977</v>
      </c>
      <c r="AD748" s="1">
        <v>41.995199999999997</v>
      </c>
      <c r="AE748" s="1">
        <v>36.316699999999997</v>
      </c>
      <c r="AF748" s="1">
        <v>156.59800000000001</v>
      </c>
      <c r="AG748" s="1">
        <v>95.484399999999994</v>
      </c>
      <c r="AH748" s="1">
        <v>57.193899999999999</v>
      </c>
      <c r="AI748" s="1">
        <v>50.136000000000003</v>
      </c>
      <c r="AJ748" s="1">
        <v>49.290500000000002</v>
      </c>
      <c r="AK748" s="1">
        <v>45.141399999999997</v>
      </c>
      <c r="AL748" s="1">
        <v>41.3752</v>
      </c>
      <c r="AM748" s="1">
        <v>35.950099999999999</v>
      </c>
      <c r="AN748" s="1">
        <v>156.983</v>
      </c>
      <c r="AO748" s="1">
        <v>94.302499999999995</v>
      </c>
      <c r="AP748" s="1">
        <v>55.646500000000003</v>
      </c>
      <c r="AQ748" s="1">
        <v>48.350299999999997</v>
      </c>
      <c r="AR748" s="1">
        <v>47.403599999999997</v>
      </c>
      <c r="AS748" s="1">
        <v>43.626300000000001</v>
      </c>
      <c r="AT748" s="1">
        <v>40.159700000000001</v>
      </c>
      <c r="AU748" s="1">
        <v>35.131300000000003</v>
      </c>
    </row>
    <row r="749" spans="3:47" x14ac:dyDescent="0.25">
      <c r="D749" t="s">
        <v>53</v>
      </c>
      <c r="E749" t="s">
        <v>72</v>
      </c>
      <c r="F749" t="s">
        <v>73</v>
      </c>
      <c r="G749" t="s">
        <v>41</v>
      </c>
      <c r="H749" s="1">
        <v>0.95433100000000004</v>
      </c>
      <c r="I749" s="1">
        <v>0.97362800000000005</v>
      </c>
      <c r="J749" s="1">
        <v>1.33613</v>
      </c>
      <c r="K749" s="1">
        <v>1.52746</v>
      </c>
      <c r="L749" s="1">
        <v>1.7069700000000001</v>
      </c>
      <c r="M749" s="1">
        <v>1.73475</v>
      </c>
      <c r="N749" s="1">
        <v>1.2133100000000001</v>
      </c>
      <c r="O749" s="1">
        <v>-1.1887300000000001</v>
      </c>
      <c r="P749" s="1">
        <v>1.0547599999999999</v>
      </c>
      <c r="Q749" s="1">
        <v>1.1177299999999999</v>
      </c>
      <c r="R749" s="1">
        <v>1.5954900000000001</v>
      </c>
      <c r="S749" s="1">
        <v>1.90452</v>
      </c>
      <c r="T749" s="1">
        <v>2.0658699999999999</v>
      </c>
      <c r="U749" s="1">
        <v>1.7926200000000001</v>
      </c>
      <c r="V749" s="1">
        <v>0.995618</v>
      </c>
      <c r="W749" s="1">
        <v>-1.0532900000000001</v>
      </c>
      <c r="X749" s="1">
        <v>1.06877</v>
      </c>
      <c r="Y749" s="1">
        <v>1.14551</v>
      </c>
      <c r="Z749" s="1">
        <v>1.5845100000000001</v>
      </c>
      <c r="AA749" s="1">
        <v>1.82792</v>
      </c>
      <c r="AB749" s="1">
        <v>1.7219500000000001</v>
      </c>
      <c r="AC749" s="1">
        <v>1.1606099999999999</v>
      </c>
      <c r="AD749" s="1">
        <v>0.229686</v>
      </c>
      <c r="AE749" s="1">
        <v>-1.0779099999999999</v>
      </c>
      <c r="AF749" s="1">
        <v>0.93570600000000004</v>
      </c>
      <c r="AG749" s="1">
        <v>0.99694899999999997</v>
      </c>
      <c r="AH749" s="1">
        <v>1.2841800000000001</v>
      </c>
      <c r="AI749" s="1">
        <v>1.3780600000000001</v>
      </c>
      <c r="AJ749" s="1">
        <v>0.95172299999999999</v>
      </c>
      <c r="AK749" s="1">
        <v>0.130608</v>
      </c>
      <c r="AL749" s="1">
        <v>-0.22844</v>
      </c>
      <c r="AM749" s="1">
        <v>-1.05477</v>
      </c>
      <c r="AN749" s="1">
        <v>0.55195000000000005</v>
      </c>
      <c r="AO749" s="1">
        <v>0.55961899999999998</v>
      </c>
      <c r="AP749" s="1">
        <v>0.561693</v>
      </c>
      <c r="AQ749" s="1">
        <v>0.42311300000000002</v>
      </c>
      <c r="AR749" s="1">
        <v>-0.44839800000000002</v>
      </c>
      <c r="AS749" s="1">
        <v>7.2693099999999997E-2</v>
      </c>
      <c r="AT749" s="1">
        <v>-7.4945399999999995E-2</v>
      </c>
      <c r="AU749" s="1">
        <v>-0.91884299999999997</v>
      </c>
    </row>
    <row r="751" spans="3:47" x14ac:dyDescent="0.25">
      <c r="M751" t="s">
        <v>170</v>
      </c>
    </row>
    <row r="752" spans="3:47" x14ac:dyDescent="0.25">
      <c r="C752">
        <v>11</v>
      </c>
    </row>
    <row r="753" spans="4:15" x14ac:dyDescent="0.25">
      <c r="N753" t="s">
        <v>171</v>
      </c>
    </row>
    <row r="754" spans="4:15" x14ac:dyDescent="0.25">
      <c r="D754" t="s">
        <v>126</v>
      </c>
      <c r="E754" t="s">
        <v>127</v>
      </c>
      <c r="H754" t="s">
        <v>126</v>
      </c>
      <c r="I754" t="s">
        <v>127</v>
      </c>
      <c r="N754" t="s">
        <v>173</v>
      </c>
    </row>
    <row r="755" spans="4:15" x14ac:dyDescent="0.25">
      <c r="D755" s="1">
        <v>0</v>
      </c>
      <c r="E755" s="1">
        <v>1.3723349999999999E-13</v>
      </c>
      <c r="H755" s="1">
        <v>0</v>
      </c>
      <c r="I755" s="1">
        <v>2.311321E-13</v>
      </c>
      <c r="N755" t="s">
        <v>172</v>
      </c>
    </row>
    <row r="756" spans="4:15" x14ac:dyDescent="0.25">
      <c r="D756" s="1">
        <v>0</v>
      </c>
      <c r="E756" s="1">
        <v>0</v>
      </c>
      <c r="H756" s="1">
        <v>0</v>
      </c>
      <c r="I756" s="1">
        <v>2.311321E-13</v>
      </c>
      <c r="N756" t="s">
        <v>174</v>
      </c>
    </row>
    <row r="757" spans="4:15" x14ac:dyDescent="0.25">
      <c r="D757" s="1">
        <v>0</v>
      </c>
      <c r="E757" s="1">
        <v>2.3085140000000002E-13</v>
      </c>
      <c r="H757" s="1">
        <v>0.2</v>
      </c>
      <c r="I757" s="1">
        <v>3.5171599999999999E-11</v>
      </c>
      <c r="N757" t="s">
        <v>175</v>
      </c>
    </row>
    <row r="758" spans="4:15" x14ac:dyDescent="0.25">
      <c r="D758" s="1">
        <v>0</v>
      </c>
      <c r="E758" s="1">
        <v>1.3723349999999999E-13</v>
      </c>
      <c r="H758" s="1">
        <v>0.4</v>
      </c>
      <c r="I758" s="1">
        <v>7.0839570000000003E-9</v>
      </c>
      <c r="N758" t="s">
        <v>176</v>
      </c>
    </row>
    <row r="759" spans="4:15" x14ac:dyDescent="0.25">
      <c r="D759" s="1">
        <v>0.2</v>
      </c>
      <c r="E759" s="1">
        <v>2.3038850000000001E-11</v>
      </c>
      <c r="H759" s="1">
        <v>0.6</v>
      </c>
      <c r="I759" s="1">
        <v>1.367145E-6</v>
      </c>
    </row>
    <row r="760" spans="4:15" x14ac:dyDescent="0.25">
      <c r="D760" s="1">
        <v>0.4</v>
      </c>
      <c r="E760" s="1">
        <v>4.5843839999999999E-9</v>
      </c>
      <c r="H760" s="1">
        <v>0.8</v>
      </c>
      <c r="I760" s="1">
        <v>1.2508500000000001E-5</v>
      </c>
    </row>
    <row r="761" spans="4:15" x14ac:dyDescent="0.25">
      <c r="D761" s="1">
        <v>0.54475079999999998</v>
      </c>
      <c r="E761" s="1">
        <v>3.0059849999999999E-7</v>
      </c>
      <c r="H761" s="1">
        <v>1</v>
      </c>
      <c r="I761" s="1">
        <v>3.399758E-5</v>
      </c>
      <c r="M761" t="s">
        <v>164</v>
      </c>
      <c r="N761" t="s">
        <v>165</v>
      </c>
      <c r="O761" t="s">
        <v>161</v>
      </c>
    </row>
    <row r="762" spans="4:15" x14ac:dyDescent="0.25">
      <c r="D762" s="1">
        <v>0.6</v>
      </c>
      <c r="E762" s="1">
        <v>8.4200969999999998E-7</v>
      </c>
      <c r="H762" s="1">
        <v>1.2</v>
      </c>
      <c r="I762" s="1">
        <v>6.1252449999999993E-5</v>
      </c>
      <c r="L762">
        <v>11</v>
      </c>
      <c r="M762" s="1">
        <v>0.68302300000000005</v>
      </c>
      <c r="N762" s="1">
        <v>0.56252500000000005</v>
      </c>
      <c r="O762" s="1">
        <f>(M762-N762)</f>
        <v>0.12049799999999999</v>
      </c>
    </row>
    <row r="763" spans="4:15" x14ac:dyDescent="0.25">
      <c r="D763" s="1">
        <v>0.8</v>
      </c>
      <c r="E763" s="1">
        <v>3.8900489999999999E-6</v>
      </c>
      <c r="H763" s="1">
        <v>1.4</v>
      </c>
      <c r="I763" s="1">
        <v>9.1723309999999997E-5</v>
      </c>
      <c r="L763">
        <v>12</v>
      </c>
      <c r="M763" s="1">
        <v>0.70988600000000002</v>
      </c>
      <c r="N763" s="1">
        <v>0.59012799999999999</v>
      </c>
      <c r="O763" s="1">
        <f>(M763-N763)</f>
        <v>0.11975800000000003</v>
      </c>
    </row>
    <row r="764" spans="4:15" x14ac:dyDescent="0.25">
      <c r="D764" s="1">
        <v>1</v>
      </c>
      <c r="E764" s="1">
        <v>6.71541E-6</v>
      </c>
      <c r="H764" s="1">
        <v>1.6</v>
      </c>
      <c r="I764" s="1">
        <v>1.241688E-4</v>
      </c>
    </row>
    <row r="765" spans="4:15" x14ac:dyDescent="0.25">
      <c r="D765" s="1">
        <v>1.2</v>
      </c>
      <c r="E765" s="1">
        <v>9.2169130000000004E-6</v>
      </c>
      <c r="H765" s="1">
        <v>1.8</v>
      </c>
      <c r="I765" s="1">
        <v>1.5756670000000001E-4</v>
      </c>
    </row>
    <row r="766" spans="4:15" x14ac:dyDescent="0.25">
      <c r="D766" s="1">
        <v>1.4</v>
      </c>
      <c r="E766" s="1">
        <v>1.1504030000000001E-5</v>
      </c>
      <c r="H766" s="1">
        <v>2</v>
      </c>
      <c r="I766" s="1">
        <v>1.9174940000000001E-4</v>
      </c>
      <c r="M766" s="1" t="s">
        <v>142</v>
      </c>
      <c r="N766" t="s">
        <v>156</v>
      </c>
      <c r="O766" t="s">
        <v>157</v>
      </c>
    </row>
    <row r="767" spans="4:15" x14ac:dyDescent="0.25">
      <c r="D767" s="1">
        <v>1.6</v>
      </c>
      <c r="E767" s="1">
        <v>1.357072E-5</v>
      </c>
      <c r="H767" s="1">
        <v>2.2000000000000002</v>
      </c>
      <c r="I767" s="1">
        <v>2.2647039999999999E-4</v>
      </c>
      <c r="L767" s="1"/>
    </row>
    <row r="768" spans="4:15" x14ac:dyDescent="0.25">
      <c r="D768" s="1">
        <v>1.8</v>
      </c>
      <c r="E768" s="1">
        <v>1.5405909999999998E-5</v>
      </c>
      <c r="H768" s="1">
        <v>2.4</v>
      </c>
      <c r="I768" s="1">
        <v>2.61561E-4</v>
      </c>
    </row>
    <row r="769" spans="4:9" x14ac:dyDescent="0.25">
      <c r="D769" s="1">
        <v>2</v>
      </c>
      <c r="E769" s="1">
        <v>1.7083769999999999E-5</v>
      </c>
      <c r="H769" s="1">
        <v>2.6</v>
      </c>
      <c r="I769" s="1">
        <v>2.9689940000000002E-4</v>
      </c>
    </row>
    <row r="770" spans="4:9" x14ac:dyDescent="0.25">
      <c r="D770" s="1">
        <v>2.2000000000000002</v>
      </c>
      <c r="E770" s="1">
        <v>1.8621799999999998E-5</v>
      </c>
      <c r="H770" s="1">
        <v>2.8</v>
      </c>
      <c r="I770" s="1">
        <v>3.3239169999999999E-4</v>
      </c>
    </row>
    <row r="771" spans="4:9" x14ac:dyDescent="0.25">
      <c r="D771" s="1">
        <v>2.4</v>
      </c>
      <c r="E771" s="1">
        <v>2.0033260000000001E-5</v>
      </c>
      <c r="H771" s="1">
        <v>3</v>
      </c>
      <c r="I771" s="1">
        <v>3.6796080000000002E-4</v>
      </c>
    </row>
    <row r="772" spans="4:9" x14ac:dyDescent="0.25">
      <c r="D772" s="1">
        <v>2.6</v>
      </c>
      <c r="E772" s="1">
        <v>2.1328700000000001E-5</v>
      </c>
      <c r="H772" s="1">
        <v>3.2</v>
      </c>
      <c r="I772" s="1">
        <v>4.0353939999999999E-4</v>
      </c>
    </row>
    <row r="773" spans="4:9" x14ac:dyDescent="0.25">
      <c r="D773" s="1">
        <v>2.8</v>
      </c>
      <c r="E773" s="1">
        <v>2.2516850000000001E-5</v>
      </c>
      <c r="H773" s="1">
        <v>3.4</v>
      </c>
      <c r="I773" s="1">
        <v>4.3906799999999998E-4</v>
      </c>
    </row>
    <row r="774" spans="4:9" x14ac:dyDescent="0.25">
      <c r="D774" s="1">
        <v>3</v>
      </c>
      <c r="E774" s="1">
        <v>2.3605159999999999E-5</v>
      </c>
      <c r="H774" s="1">
        <v>3.6</v>
      </c>
      <c r="I774" s="1">
        <v>4.7449880000000001E-4</v>
      </c>
    </row>
    <row r="775" spans="4:9" x14ac:dyDescent="0.25">
      <c r="D775" s="1">
        <v>3.2</v>
      </c>
      <c r="E775" s="1">
        <v>2.4600209999999999E-5</v>
      </c>
      <c r="H775" s="1">
        <v>3.8</v>
      </c>
      <c r="I775" s="1">
        <v>5.0979910000000005E-4</v>
      </c>
    </row>
    <row r="776" spans="4:9" x14ac:dyDescent="0.25">
      <c r="D776" s="1">
        <v>3.4</v>
      </c>
      <c r="E776" s="1">
        <v>2.5507910000000001E-5</v>
      </c>
      <c r="H776" s="1">
        <v>4</v>
      </c>
      <c r="I776" s="1">
        <v>5.449478E-4</v>
      </c>
    </row>
    <row r="777" spans="4:9" x14ac:dyDescent="0.25">
      <c r="D777" s="1">
        <v>3.6</v>
      </c>
      <c r="E777" s="1">
        <v>2.633368E-5</v>
      </c>
      <c r="H777" s="1">
        <v>4.2</v>
      </c>
      <c r="I777" s="1">
        <v>5.7993010000000002E-4</v>
      </c>
    </row>
    <row r="778" spans="4:9" x14ac:dyDescent="0.25">
      <c r="D778" s="1">
        <v>3.8</v>
      </c>
      <c r="E778" s="1">
        <v>2.7082529999999999E-5</v>
      </c>
      <c r="H778" s="1">
        <v>4.4000000000000004</v>
      </c>
      <c r="I778" s="1">
        <v>6.1473310000000005E-4</v>
      </c>
    </row>
    <row r="779" spans="4:9" x14ac:dyDescent="0.25">
      <c r="D779" s="1">
        <v>4</v>
      </c>
      <c r="E779" s="1">
        <v>2.7759170000000001E-5</v>
      </c>
      <c r="H779" s="1">
        <v>4.5999999999999996</v>
      </c>
      <c r="I779" s="1">
        <v>6.4934490000000003E-4</v>
      </c>
    </row>
    <row r="780" spans="4:9" x14ac:dyDescent="0.25">
      <c r="D780" s="1">
        <v>4.2</v>
      </c>
      <c r="E780" s="1">
        <v>2.8368020000000002E-5</v>
      </c>
      <c r="H780" s="1">
        <v>4.8</v>
      </c>
      <c r="I780" s="1">
        <v>6.8375459999999995E-4</v>
      </c>
    </row>
    <row r="781" spans="4:9" x14ac:dyDescent="0.25">
      <c r="D781" s="1">
        <v>4.4000000000000004</v>
      </c>
      <c r="E781" s="1">
        <v>2.8913279999999998E-5</v>
      </c>
      <c r="H781" s="1">
        <v>5</v>
      </c>
      <c r="I781" s="1">
        <v>7.1795150000000005E-4</v>
      </c>
    </row>
    <row r="782" spans="4:9" x14ac:dyDescent="0.25">
      <c r="D782" s="1">
        <v>4.5999999999999996</v>
      </c>
      <c r="E782" s="1">
        <v>2.9398910000000001E-5</v>
      </c>
      <c r="H782" s="1">
        <v>5</v>
      </c>
      <c r="I782" s="1">
        <v>7.1795150000000005E-4</v>
      </c>
    </row>
    <row r="783" spans="4:9" x14ac:dyDescent="0.25">
      <c r="D783" s="1">
        <v>4.8</v>
      </c>
      <c r="E783" s="1">
        <v>2.9828700000000001E-5</v>
      </c>
      <c r="H783" s="1">
        <v>5</v>
      </c>
      <c r="I783" s="1">
        <v>0</v>
      </c>
    </row>
    <row r="784" spans="4:9" x14ac:dyDescent="0.25">
      <c r="D784" s="1">
        <v>5</v>
      </c>
      <c r="E784" s="1">
        <v>3.0206230000000001E-5</v>
      </c>
      <c r="H784" s="1">
        <v>5</v>
      </c>
      <c r="I784" s="1">
        <v>0</v>
      </c>
    </row>
    <row r="785" spans="3:5" x14ac:dyDescent="0.25">
      <c r="D785" s="1">
        <v>5</v>
      </c>
      <c r="E785" s="1">
        <v>3.0206230000000001E-5</v>
      </c>
    </row>
    <row r="787" spans="3:5" x14ac:dyDescent="0.25">
      <c r="C787">
        <v>12</v>
      </c>
    </row>
    <row r="788" spans="3:5" x14ac:dyDescent="0.25">
      <c r="D788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86FB4-E9B8-4F4F-8E32-91F292FE43A7}">
  <dimension ref="A1:AR62"/>
  <sheetViews>
    <sheetView tabSelected="1" topLeftCell="A49" zoomScale="85" zoomScaleNormal="85" workbookViewId="0">
      <selection activeCell="T84" sqref="T84"/>
    </sheetView>
  </sheetViews>
  <sheetFormatPr defaultRowHeight="15" x14ac:dyDescent="0.25"/>
  <sheetData>
    <row r="1" spans="1:44" x14ac:dyDescent="0.25">
      <c r="A1" t="s">
        <v>177</v>
      </c>
      <c r="B1" t="s">
        <v>178</v>
      </c>
      <c r="C1" t="s">
        <v>179</v>
      </c>
    </row>
    <row r="2" spans="1:44" x14ac:dyDescent="0.25">
      <c r="A2" t="s">
        <v>180</v>
      </c>
      <c r="C2" t="s">
        <v>181</v>
      </c>
    </row>
    <row r="3" spans="1:44" x14ac:dyDescent="0.25">
      <c r="A3" t="s">
        <v>135</v>
      </c>
      <c r="B3" s="1">
        <v>-5000000000000000</v>
      </c>
    </row>
    <row r="5" spans="1:44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77</v>
      </c>
      <c r="AL5" t="s">
        <v>78</v>
      </c>
      <c r="AM5" t="s">
        <v>79</v>
      </c>
      <c r="AN5" t="s">
        <v>80</v>
      </c>
      <c r="AO5" t="s">
        <v>81</v>
      </c>
      <c r="AP5" t="s">
        <v>82</v>
      </c>
      <c r="AQ5" t="s">
        <v>83</v>
      </c>
      <c r="AR5" t="s">
        <v>84</v>
      </c>
    </row>
    <row r="6" spans="1:44" x14ac:dyDescent="0.25">
      <c r="A6" t="s">
        <v>36</v>
      </c>
      <c r="B6" t="s">
        <v>37</v>
      </c>
      <c r="D6" t="s">
        <v>38</v>
      </c>
      <c r="E6" s="1">
        <v>10000000000000</v>
      </c>
      <c r="F6" s="1">
        <v>10000000000000</v>
      </c>
      <c r="G6" s="1">
        <v>10000000000000</v>
      </c>
      <c r="H6" s="1">
        <v>10000000000000</v>
      </c>
      <c r="I6" s="1">
        <v>10000000000000</v>
      </c>
      <c r="J6" s="1">
        <v>10000000000000</v>
      </c>
      <c r="K6" s="1">
        <v>10000000000000</v>
      </c>
      <c r="L6" s="1">
        <v>10000000000000</v>
      </c>
      <c r="M6" s="1">
        <v>10000000000000</v>
      </c>
      <c r="N6" s="1">
        <v>10000000000000</v>
      </c>
      <c r="O6" s="1">
        <v>10000000000000</v>
      </c>
      <c r="P6" s="1">
        <v>10000000000000</v>
      </c>
      <c r="Q6" s="1">
        <v>10000000000000</v>
      </c>
      <c r="R6" s="1">
        <v>10000000000000</v>
      </c>
      <c r="S6" s="1">
        <v>10000000000000</v>
      </c>
      <c r="T6" s="1">
        <v>10000000000000</v>
      </c>
      <c r="U6" s="1">
        <v>10000000000000</v>
      </c>
      <c r="V6" s="1">
        <v>10000000000000</v>
      </c>
      <c r="W6" s="1">
        <v>10000000000000</v>
      </c>
      <c r="X6" s="1">
        <v>10000000000000</v>
      </c>
      <c r="Y6" s="1">
        <v>10000000000000</v>
      </c>
      <c r="Z6" s="1">
        <v>10000000000000</v>
      </c>
      <c r="AA6" s="1">
        <v>10000000000000</v>
      </c>
      <c r="AB6" s="1">
        <v>10000000000000</v>
      </c>
      <c r="AC6" s="1">
        <v>10000000000000</v>
      </c>
      <c r="AD6" s="1">
        <v>10000000000000</v>
      </c>
      <c r="AE6" s="1">
        <v>10000000000000</v>
      </c>
      <c r="AF6" s="1">
        <v>10000000000000</v>
      </c>
      <c r="AG6" s="1">
        <v>10000000000000</v>
      </c>
      <c r="AH6" s="1">
        <v>10000000000000</v>
      </c>
      <c r="AI6" s="1">
        <v>10000000000000</v>
      </c>
      <c r="AJ6" s="1">
        <v>10000000000000</v>
      </c>
      <c r="AK6" s="1">
        <v>10000000000000</v>
      </c>
      <c r="AL6" s="1">
        <v>10000000000000</v>
      </c>
      <c r="AM6" s="1">
        <v>10000000000000</v>
      </c>
      <c r="AN6" s="1">
        <v>10000000000000</v>
      </c>
      <c r="AO6" s="1">
        <v>10000000000000</v>
      </c>
      <c r="AP6" s="1">
        <v>10000000000000</v>
      </c>
      <c r="AQ6" s="1">
        <v>10000000000000</v>
      </c>
      <c r="AR6" s="1">
        <v>10000000000000</v>
      </c>
    </row>
    <row r="7" spans="1:44" x14ac:dyDescent="0.25">
      <c r="A7" t="s">
        <v>36</v>
      </c>
      <c r="B7" t="s">
        <v>39</v>
      </c>
      <c r="C7" t="s">
        <v>40</v>
      </c>
      <c r="D7" t="s">
        <v>41</v>
      </c>
      <c r="E7" s="1">
        <v>9.39629E+17</v>
      </c>
      <c r="F7" s="1">
        <v>9.39629E+17</v>
      </c>
      <c r="G7" s="1">
        <v>9.39629E+17</v>
      </c>
      <c r="H7" s="1">
        <v>9.39629E+17</v>
      </c>
      <c r="I7" s="1">
        <v>9.39629E+17</v>
      </c>
      <c r="J7" s="1">
        <v>9.39629E+17</v>
      </c>
      <c r="K7" s="1">
        <v>9.39629E+17</v>
      </c>
      <c r="L7" s="1">
        <v>9.39629E+17</v>
      </c>
      <c r="M7" s="1">
        <v>9.39629E+17</v>
      </c>
      <c r="N7" s="1">
        <v>9.39629E+17</v>
      </c>
      <c r="O7" s="1">
        <v>9.39629E+17</v>
      </c>
      <c r="P7" s="1">
        <v>9.39629E+17</v>
      </c>
      <c r="Q7" s="1">
        <v>9.39629E+17</v>
      </c>
      <c r="R7" s="1">
        <v>9.39629E+17</v>
      </c>
      <c r="S7" s="1">
        <v>9.39629E+17</v>
      </c>
      <c r="T7" s="1">
        <v>9.39629E+17</v>
      </c>
      <c r="U7" s="1">
        <v>9.39629E+17</v>
      </c>
      <c r="V7" s="1">
        <v>9.39629E+17</v>
      </c>
      <c r="W7" s="1">
        <v>9.39629E+17</v>
      </c>
      <c r="X7" s="1">
        <v>9.39629E+17</v>
      </c>
      <c r="Y7" s="1">
        <v>9.39629E+17</v>
      </c>
      <c r="Z7" s="1">
        <v>9.39629E+17</v>
      </c>
      <c r="AA7" s="1">
        <v>9.39629E+17</v>
      </c>
      <c r="AB7" s="1">
        <v>9.39629E+17</v>
      </c>
      <c r="AC7" s="1">
        <v>9.39629E+17</v>
      </c>
      <c r="AD7" s="1">
        <v>9.39629E+17</v>
      </c>
      <c r="AE7" s="1">
        <v>9.39629E+17</v>
      </c>
      <c r="AF7" s="1">
        <v>9.39629E+17</v>
      </c>
      <c r="AG7" s="1">
        <v>9.39629E+17</v>
      </c>
      <c r="AH7" s="1">
        <v>9.39629E+17</v>
      </c>
      <c r="AI7" s="1">
        <v>9.39629E+17</v>
      </c>
      <c r="AJ7" s="1">
        <v>9.39629E+17</v>
      </c>
      <c r="AK7" s="1">
        <v>9.39629E+17</v>
      </c>
      <c r="AL7" s="1">
        <v>9.39629E+17</v>
      </c>
      <c r="AM7" s="1">
        <v>9.39629E+17</v>
      </c>
      <c r="AN7" s="1">
        <v>9.39629E+17</v>
      </c>
      <c r="AO7" s="1">
        <v>9.39629E+17</v>
      </c>
      <c r="AP7" s="1">
        <v>9.39629E+17</v>
      </c>
      <c r="AQ7" s="1">
        <v>9.39629E+17</v>
      </c>
      <c r="AR7" s="1">
        <v>9.39629E+17</v>
      </c>
    </row>
    <row r="8" spans="1:44" x14ac:dyDescent="0.25">
      <c r="A8" t="s">
        <v>36</v>
      </c>
      <c r="B8" t="s">
        <v>42</v>
      </c>
      <c r="C8" t="s">
        <v>40</v>
      </c>
      <c r="D8" t="s">
        <v>41</v>
      </c>
      <c r="E8" s="1">
        <v>9.75419E+16</v>
      </c>
      <c r="F8" s="1">
        <v>9.75419E+16</v>
      </c>
      <c r="G8" s="1">
        <v>9.75419E+16</v>
      </c>
      <c r="H8" s="1">
        <v>9.75419E+16</v>
      </c>
      <c r="I8" s="1">
        <v>9.75419E+16</v>
      </c>
      <c r="J8" s="1">
        <v>9.75419E+16</v>
      </c>
      <c r="K8" s="1">
        <v>9.75419E+16</v>
      </c>
      <c r="L8" s="1">
        <v>9.75419E+16</v>
      </c>
      <c r="M8" s="1">
        <v>9.75419E+16</v>
      </c>
      <c r="N8" s="1">
        <v>9.75419E+16</v>
      </c>
      <c r="O8" s="1">
        <v>9.75419E+16</v>
      </c>
      <c r="P8" s="1">
        <v>9.75419E+16</v>
      </c>
      <c r="Q8" s="1">
        <v>9.75419E+16</v>
      </c>
      <c r="R8" s="1">
        <v>9.75419E+16</v>
      </c>
      <c r="S8" s="1">
        <v>9.75419E+16</v>
      </c>
      <c r="T8" s="1">
        <v>9.75419E+16</v>
      </c>
      <c r="U8" s="1">
        <v>9.75419E+16</v>
      </c>
      <c r="V8" s="1">
        <v>9.75419E+16</v>
      </c>
      <c r="W8" s="1">
        <v>9.75419E+16</v>
      </c>
      <c r="X8" s="1">
        <v>9.75419E+16</v>
      </c>
      <c r="Y8" s="1">
        <v>9.75419E+16</v>
      </c>
      <c r="Z8" s="1">
        <v>9.75419E+16</v>
      </c>
      <c r="AA8" s="1">
        <v>9.75419E+16</v>
      </c>
      <c r="AB8" s="1">
        <v>9.75419E+16</v>
      </c>
      <c r="AC8" s="1">
        <v>9.75419E+16</v>
      </c>
      <c r="AD8" s="1">
        <v>9.75419E+16</v>
      </c>
      <c r="AE8" s="1">
        <v>9.75419E+16</v>
      </c>
      <c r="AF8" s="1">
        <v>9.75419E+16</v>
      </c>
      <c r="AG8" s="1">
        <v>9.75419E+16</v>
      </c>
      <c r="AH8" s="1">
        <v>9.75419E+16</v>
      </c>
      <c r="AI8" s="1">
        <v>9.75419E+16</v>
      </c>
      <c r="AJ8" s="1">
        <v>9.75419E+16</v>
      </c>
      <c r="AK8" s="1">
        <v>9.75419E+16</v>
      </c>
      <c r="AL8" s="1">
        <v>9.75419E+16</v>
      </c>
      <c r="AM8" s="1">
        <v>9.75419E+16</v>
      </c>
      <c r="AN8" s="1">
        <v>9.75419E+16</v>
      </c>
      <c r="AO8" s="1">
        <v>9.75419E+16</v>
      </c>
      <c r="AP8" s="1">
        <v>9.75419E+16</v>
      </c>
      <c r="AQ8" s="1">
        <v>9.75419E+16</v>
      </c>
      <c r="AR8" s="1">
        <v>9.75419E+16</v>
      </c>
    </row>
    <row r="9" spans="1:44" x14ac:dyDescent="0.25">
      <c r="A9" t="s">
        <v>43</v>
      </c>
      <c r="B9" t="s">
        <v>44</v>
      </c>
      <c r="D9" t="s">
        <v>38</v>
      </c>
      <c r="E9">
        <v>11</v>
      </c>
      <c r="F9">
        <v>11</v>
      </c>
      <c r="G9">
        <v>11</v>
      </c>
      <c r="H9">
        <v>11</v>
      </c>
      <c r="I9">
        <v>11</v>
      </c>
      <c r="J9">
        <v>11</v>
      </c>
      <c r="K9">
        <v>11</v>
      </c>
      <c r="L9">
        <v>11</v>
      </c>
      <c r="M9">
        <v>11</v>
      </c>
      <c r="N9">
        <v>11</v>
      </c>
      <c r="O9">
        <v>11</v>
      </c>
      <c r="P9">
        <v>11</v>
      </c>
      <c r="Q9">
        <v>11</v>
      </c>
      <c r="R9">
        <v>11</v>
      </c>
      <c r="S9">
        <v>11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11</v>
      </c>
      <c r="AA9">
        <v>11</v>
      </c>
      <c r="AB9">
        <v>11</v>
      </c>
      <c r="AC9">
        <v>11</v>
      </c>
      <c r="AD9">
        <v>11</v>
      </c>
      <c r="AE9">
        <v>11</v>
      </c>
      <c r="AF9">
        <v>11</v>
      </c>
      <c r="AG9">
        <v>11</v>
      </c>
      <c r="AH9">
        <v>11</v>
      </c>
      <c r="AI9">
        <v>11</v>
      </c>
      <c r="AJ9">
        <v>11</v>
      </c>
      <c r="AK9">
        <v>11</v>
      </c>
      <c r="AL9">
        <v>11</v>
      </c>
      <c r="AM9">
        <v>11</v>
      </c>
      <c r="AN9">
        <v>11</v>
      </c>
      <c r="AO9">
        <v>11</v>
      </c>
      <c r="AP9">
        <v>11</v>
      </c>
      <c r="AQ9">
        <v>11</v>
      </c>
      <c r="AR9">
        <v>11</v>
      </c>
    </row>
    <row r="10" spans="1:44" x14ac:dyDescent="0.25">
      <c r="A10" t="s">
        <v>43</v>
      </c>
      <c r="B10" t="s">
        <v>45</v>
      </c>
      <c r="C10" t="s">
        <v>46</v>
      </c>
      <c r="D10" t="s">
        <v>41</v>
      </c>
      <c r="E10">
        <v>1.12119E-2</v>
      </c>
      <c r="F10">
        <v>1.12119E-2</v>
      </c>
      <c r="G10">
        <v>1.12119E-2</v>
      </c>
      <c r="H10">
        <v>1.12119E-2</v>
      </c>
      <c r="I10">
        <v>1.12119E-2</v>
      </c>
      <c r="J10">
        <v>1.12119E-2</v>
      </c>
      <c r="K10">
        <v>1.12119E-2</v>
      </c>
      <c r="L10">
        <v>1.12119E-2</v>
      </c>
      <c r="M10">
        <v>1.12119E-2</v>
      </c>
      <c r="N10">
        <v>1.12119E-2</v>
      </c>
      <c r="O10">
        <v>1.12119E-2</v>
      </c>
      <c r="P10">
        <v>1.12119E-2</v>
      </c>
      <c r="Q10">
        <v>1.12119E-2</v>
      </c>
      <c r="R10">
        <v>1.12119E-2</v>
      </c>
      <c r="S10">
        <v>1.12119E-2</v>
      </c>
      <c r="T10">
        <v>1.12119E-2</v>
      </c>
      <c r="U10">
        <v>1.12119E-2</v>
      </c>
      <c r="V10">
        <v>1.12119E-2</v>
      </c>
      <c r="W10">
        <v>1.12119E-2</v>
      </c>
      <c r="X10">
        <v>1.12119E-2</v>
      </c>
      <c r="Y10">
        <v>1.12119E-2</v>
      </c>
      <c r="Z10">
        <v>1.12119E-2</v>
      </c>
      <c r="AA10">
        <v>1.12119E-2</v>
      </c>
      <c r="AB10">
        <v>1.12119E-2</v>
      </c>
      <c r="AC10">
        <v>1.12119E-2</v>
      </c>
      <c r="AD10">
        <v>1.12119E-2</v>
      </c>
      <c r="AE10">
        <v>1.12119E-2</v>
      </c>
      <c r="AF10">
        <v>1.12119E-2</v>
      </c>
      <c r="AG10">
        <v>1.12119E-2</v>
      </c>
      <c r="AH10">
        <v>1.12119E-2</v>
      </c>
      <c r="AI10">
        <v>1.12119E-2</v>
      </c>
      <c r="AJ10">
        <v>1.12119E-2</v>
      </c>
      <c r="AK10">
        <v>1.12119E-2</v>
      </c>
      <c r="AL10">
        <v>1.12119E-2</v>
      </c>
      <c r="AM10">
        <v>1.12119E-2</v>
      </c>
      <c r="AN10">
        <v>1.12119E-2</v>
      </c>
      <c r="AO10">
        <v>1.12119E-2</v>
      </c>
      <c r="AP10">
        <v>1.12119E-2</v>
      </c>
      <c r="AQ10">
        <v>1.12119E-2</v>
      </c>
      <c r="AR10">
        <v>1.12119E-2</v>
      </c>
    </row>
    <row r="11" spans="1:44" x14ac:dyDescent="0.25">
      <c r="A11" t="s">
        <v>47</v>
      </c>
      <c r="B11" s="13" t="s">
        <v>182</v>
      </c>
      <c r="C11" s="13"/>
      <c r="D11" s="13" t="s">
        <v>38</v>
      </c>
      <c r="E11" s="15">
        <v>500000000000000</v>
      </c>
      <c r="F11" s="15">
        <v>500000000000000</v>
      </c>
      <c r="G11" s="15">
        <v>500000000000000</v>
      </c>
      <c r="H11" s="15">
        <v>500000000000000</v>
      </c>
      <c r="I11" s="15">
        <v>500000000000000</v>
      </c>
      <c r="J11" s="15">
        <v>500000000000000</v>
      </c>
      <c r="K11" s="15">
        <v>500000000000000</v>
      </c>
      <c r="L11" s="15">
        <v>500000000000000</v>
      </c>
      <c r="M11" s="15">
        <v>1000000000000000</v>
      </c>
      <c r="N11" s="15">
        <v>1000000000000000</v>
      </c>
      <c r="O11" s="15">
        <v>1000000000000000</v>
      </c>
      <c r="P11" s="15">
        <v>1000000000000000</v>
      </c>
      <c r="Q11" s="15">
        <v>1000000000000000</v>
      </c>
      <c r="R11" s="15">
        <v>1000000000000000</v>
      </c>
      <c r="S11" s="15">
        <v>1000000000000000</v>
      </c>
      <c r="T11" s="15">
        <v>1000000000000000</v>
      </c>
      <c r="U11" s="15">
        <v>5000000000000000</v>
      </c>
      <c r="V11" s="15">
        <v>5000000000000000</v>
      </c>
      <c r="W11" s="1">
        <v>5000000000000000</v>
      </c>
      <c r="X11" s="1">
        <v>5000000000000000</v>
      </c>
      <c r="Y11" s="1">
        <v>5000000000000000</v>
      </c>
      <c r="Z11" s="1">
        <v>5000000000000000</v>
      </c>
      <c r="AA11" s="1">
        <v>5000000000000000</v>
      </c>
      <c r="AB11" s="1">
        <v>5000000000000000</v>
      </c>
      <c r="AC11" s="1">
        <v>1E+16</v>
      </c>
      <c r="AD11" s="1">
        <v>1E+16</v>
      </c>
      <c r="AE11" s="1">
        <v>1E+16</v>
      </c>
      <c r="AF11" s="1">
        <v>1E+16</v>
      </c>
      <c r="AG11" s="1">
        <v>1E+16</v>
      </c>
      <c r="AH11" s="1">
        <v>1E+16</v>
      </c>
      <c r="AI11" s="1">
        <v>1E+16</v>
      </c>
      <c r="AJ11" s="1">
        <v>1E+16</v>
      </c>
      <c r="AK11" s="1">
        <v>5E+16</v>
      </c>
      <c r="AL11" s="1">
        <v>5E+16</v>
      </c>
      <c r="AM11" s="1">
        <v>5E+16</v>
      </c>
      <c r="AN11" s="1">
        <v>5E+16</v>
      </c>
      <c r="AO11" s="1">
        <v>5E+16</v>
      </c>
      <c r="AP11" s="1">
        <v>5E+16</v>
      </c>
      <c r="AQ11" s="1">
        <v>5E+16</v>
      </c>
      <c r="AR11" s="1">
        <v>5E+16</v>
      </c>
    </row>
    <row r="12" spans="1:44" ht="12.75" customHeight="1" x14ac:dyDescent="0.25">
      <c r="A12" t="s">
        <v>47</v>
      </c>
      <c r="B12" s="13" t="s">
        <v>48</v>
      </c>
      <c r="C12" t="s">
        <v>46</v>
      </c>
      <c r="D12" t="s">
        <v>41</v>
      </c>
      <c r="E12">
        <v>0.23516799999999999</v>
      </c>
      <c r="F12">
        <v>0.23516799999999999</v>
      </c>
      <c r="G12">
        <v>0.23516799999999999</v>
      </c>
      <c r="H12">
        <v>0.23516799999999999</v>
      </c>
      <c r="I12">
        <v>0.23516799999999999</v>
      </c>
      <c r="J12">
        <v>0.23516799999999999</v>
      </c>
      <c r="K12">
        <v>0.23516799999999999</v>
      </c>
      <c r="L12">
        <v>0.23516799999999999</v>
      </c>
      <c r="M12">
        <v>0.265129</v>
      </c>
      <c r="N12">
        <v>0.265129</v>
      </c>
      <c r="O12">
        <v>0.265129</v>
      </c>
      <c r="P12">
        <v>0.265129</v>
      </c>
      <c r="Q12">
        <v>0.265129</v>
      </c>
      <c r="R12">
        <v>0.265129</v>
      </c>
      <c r="S12">
        <v>0.265129</v>
      </c>
      <c r="T12">
        <v>0.265129</v>
      </c>
      <c r="U12">
        <v>0.35132600000000003</v>
      </c>
      <c r="V12">
        <v>0.35132600000000003</v>
      </c>
      <c r="W12">
        <v>0.35132600000000003</v>
      </c>
      <c r="X12">
        <v>0.35132600000000003</v>
      </c>
      <c r="Y12">
        <v>0.35132600000000003</v>
      </c>
      <c r="Z12">
        <v>0.35132600000000003</v>
      </c>
      <c r="AA12">
        <v>0.35132600000000003</v>
      </c>
      <c r="AB12">
        <v>0.35132600000000003</v>
      </c>
      <c r="AC12">
        <v>0.36790200000000001</v>
      </c>
      <c r="AD12">
        <v>0.36790200000000001</v>
      </c>
      <c r="AE12">
        <v>0.36790200000000001</v>
      </c>
      <c r="AF12">
        <v>0.36790200000000001</v>
      </c>
      <c r="AG12">
        <v>0.36790200000000001</v>
      </c>
      <c r="AH12">
        <v>0.36790200000000001</v>
      </c>
      <c r="AI12">
        <v>0.36790200000000001</v>
      </c>
      <c r="AJ12">
        <v>0.36790200000000001</v>
      </c>
      <c r="AK12">
        <v>0.40949099999999999</v>
      </c>
      <c r="AL12">
        <v>0.40949099999999999</v>
      </c>
      <c r="AM12">
        <v>0.40949099999999999</v>
      </c>
      <c r="AN12">
        <v>0.40949099999999999</v>
      </c>
      <c r="AO12">
        <v>0.40949099999999999</v>
      </c>
      <c r="AP12">
        <v>0.40949099999999999</v>
      </c>
      <c r="AQ12">
        <v>0.40949099999999999</v>
      </c>
      <c r="AR12">
        <v>0.40949099999999999</v>
      </c>
    </row>
    <row r="13" spans="1:44" x14ac:dyDescent="0.25">
      <c r="A13" t="s">
        <v>47</v>
      </c>
      <c r="B13" t="s">
        <v>49</v>
      </c>
      <c r="C13" t="s">
        <v>40</v>
      </c>
      <c r="D13" t="s">
        <v>41</v>
      </c>
      <c r="E13" s="1">
        <v>4.57081E+17</v>
      </c>
      <c r="F13" s="1">
        <v>4.57081E+17</v>
      </c>
      <c r="G13" s="1">
        <v>4.57081E+17</v>
      </c>
      <c r="H13" s="1">
        <v>4.57081E+17</v>
      </c>
      <c r="I13" s="1">
        <v>4.57081E+17</v>
      </c>
      <c r="J13" s="1">
        <v>4.57081E+17</v>
      </c>
      <c r="K13" s="1">
        <v>4.57081E+17</v>
      </c>
      <c r="L13" s="1">
        <v>4.57081E+17</v>
      </c>
      <c r="M13" s="1">
        <v>4.54037E+17</v>
      </c>
      <c r="N13" s="1">
        <v>4.54037E+17</v>
      </c>
      <c r="O13" s="1">
        <v>4.54037E+17</v>
      </c>
      <c r="P13" s="1">
        <v>4.54037E+17</v>
      </c>
      <c r="Q13" s="1">
        <v>4.54037E+17</v>
      </c>
      <c r="R13" s="1">
        <v>4.54037E+17</v>
      </c>
      <c r="S13" s="1">
        <v>4.54037E+17</v>
      </c>
      <c r="T13" s="1">
        <v>4.54037E+17</v>
      </c>
      <c r="U13" s="1">
        <v>3.95035E+17</v>
      </c>
      <c r="V13" s="1">
        <v>3.95035E+17</v>
      </c>
      <c r="W13" s="1">
        <v>3.95035E+17</v>
      </c>
      <c r="X13" s="1">
        <v>3.95035E+17</v>
      </c>
      <c r="Y13" s="1">
        <v>3.95035E+17</v>
      </c>
      <c r="Z13" s="1">
        <v>3.95035E+17</v>
      </c>
      <c r="AA13" s="1">
        <v>3.95035E+17</v>
      </c>
      <c r="AB13" s="1">
        <v>3.95035E+17</v>
      </c>
      <c r="AC13" s="1">
        <v>4.11265E+17</v>
      </c>
      <c r="AD13" s="1">
        <v>4.11265E+17</v>
      </c>
      <c r="AE13" s="1">
        <v>4.11265E+17</v>
      </c>
      <c r="AF13" s="1">
        <v>4.11265E+17</v>
      </c>
      <c r="AG13" s="1">
        <v>4.11265E+17</v>
      </c>
      <c r="AH13" s="1">
        <v>4.11265E+17</v>
      </c>
      <c r="AI13" s="1">
        <v>4.11265E+17</v>
      </c>
      <c r="AJ13" s="1">
        <v>4.11265E+17</v>
      </c>
      <c r="AK13" s="1">
        <v>5.73675E+17</v>
      </c>
      <c r="AL13" s="1">
        <v>5.73675E+17</v>
      </c>
      <c r="AM13" s="1">
        <v>5.73675E+17</v>
      </c>
      <c r="AN13" s="1">
        <v>5.73675E+17</v>
      </c>
      <c r="AO13" s="1">
        <v>5.73675E+17</v>
      </c>
      <c r="AP13" s="1">
        <v>5.73675E+17</v>
      </c>
      <c r="AQ13" s="1">
        <v>5.73675E+17</v>
      </c>
      <c r="AR13" s="1">
        <v>5.73675E+17</v>
      </c>
    </row>
    <row r="14" spans="1:44" x14ac:dyDescent="0.25">
      <c r="A14" t="s">
        <v>47</v>
      </c>
      <c r="B14" t="s">
        <v>50</v>
      </c>
      <c r="C14" t="s">
        <v>40</v>
      </c>
      <c r="D14" t="s">
        <v>41</v>
      </c>
      <c r="E14" s="1">
        <v>1.04551E+17</v>
      </c>
      <c r="F14" s="1">
        <v>1.04551E+17</v>
      </c>
      <c r="G14" s="1">
        <v>1.04551E+17</v>
      </c>
      <c r="H14" s="1">
        <v>1.04551E+17</v>
      </c>
      <c r="I14" s="1">
        <v>1.04551E+17</v>
      </c>
      <c r="J14" s="1">
        <v>1.04551E+17</v>
      </c>
      <c r="K14" s="1">
        <v>1.04551E+17</v>
      </c>
      <c r="L14" s="1">
        <v>1.04551E+17</v>
      </c>
      <c r="M14" s="1">
        <v>1.03599E+17</v>
      </c>
      <c r="N14" s="1">
        <v>1.03599E+17</v>
      </c>
      <c r="O14" s="1">
        <v>1.03599E+17</v>
      </c>
      <c r="P14" s="1">
        <v>1.03599E+17</v>
      </c>
      <c r="Q14" s="1">
        <v>1.03599E+17</v>
      </c>
      <c r="R14" s="1">
        <v>1.03599E+17</v>
      </c>
      <c r="S14" s="1">
        <v>1.03599E+17</v>
      </c>
      <c r="T14" s="1">
        <v>1.03599E+17</v>
      </c>
      <c r="U14" s="1">
        <v>9.14686E+16</v>
      </c>
      <c r="V14" s="1">
        <v>9.14686E+16</v>
      </c>
      <c r="W14" s="1">
        <v>9.14686E+16</v>
      </c>
      <c r="X14" s="1">
        <v>9.14686E+16</v>
      </c>
      <c r="Y14" s="1">
        <v>9.14686E+16</v>
      </c>
      <c r="Z14" s="1">
        <v>9.14686E+16</v>
      </c>
      <c r="AA14" s="1">
        <v>9.14686E+16</v>
      </c>
      <c r="AB14" s="1">
        <v>9.14686E+16</v>
      </c>
      <c r="AC14" s="1">
        <v>8.64774E+16</v>
      </c>
      <c r="AD14" s="1">
        <v>8.64774E+16</v>
      </c>
      <c r="AE14" s="1">
        <v>8.64774E+16</v>
      </c>
      <c r="AF14" s="1">
        <v>8.64774E+16</v>
      </c>
      <c r="AG14" s="1">
        <v>8.64774E+16</v>
      </c>
      <c r="AH14" s="1">
        <v>8.64774E+16</v>
      </c>
      <c r="AI14" s="1">
        <v>8.64774E+16</v>
      </c>
      <c r="AJ14" s="1">
        <v>8.64774E+16</v>
      </c>
      <c r="AK14" s="1">
        <v>8.75675E+16</v>
      </c>
      <c r="AL14" s="1">
        <v>8.75675E+16</v>
      </c>
      <c r="AM14" s="1">
        <v>8.75675E+16</v>
      </c>
      <c r="AN14" s="1">
        <v>8.75675E+16</v>
      </c>
      <c r="AO14" s="1">
        <v>8.75675E+16</v>
      </c>
      <c r="AP14" s="1">
        <v>8.75675E+16</v>
      </c>
      <c r="AQ14" s="1">
        <v>8.75675E+16</v>
      </c>
      <c r="AR14" s="1">
        <v>8.75675E+16</v>
      </c>
    </row>
    <row r="15" spans="1:44" x14ac:dyDescent="0.25">
      <c r="A15" t="s">
        <v>51</v>
      </c>
      <c r="B15" t="s">
        <v>52</v>
      </c>
      <c r="D15" t="s">
        <v>38</v>
      </c>
      <c r="E15">
        <v>10</v>
      </c>
      <c r="F15">
        <v>5</v>
      </c>
      <c r="G15">
        <v>2</v>
      </c>
      <c r="H15">
        <v>1.6</v>
      </c>
      <c r="I15">
        <v>1.2</v>
      </c>
      <c r="J15">
        <v>1</v>
      </c>
      <c r="K15">
        <v>0.9</v>
      </c>
      <c r="L15">
        <v>0.8</v>
      </c>
      <c r="M15">
        <v>10</v>
      </c>
      <c r="N15">
        <v>5</v>
      </c>
      <c r="O15">
        <v>2</v>
      </c>
      <c r="P15">
        <v>1.6</v>
      </c>
      <c r="Q15">
        <v>1.2</v>
      </c>
      <c r="R15">
        <v>1</v>
      </c>
      <c r="S15">
        <v>0.9</v>
      </c>
      <c r="T15">
        <v>0.8</v>
      </c>
      <c r="U15">
        <v>10</v>
      </c>
      <c r="V15">
        <v>5</v>
      </c>
      <c r="W15">
        <v>2</v>
      </c>
      <c r="X15">
        <v>1.6</v>
      </c>
      <c r="Y15">
        <v>1.2</v>
      </c>
      <c r="Z15">
        <v>1</v>
      </c>
      <c r="AA15">
        <v>0.9</v>
      </c>
      <c r="AB15">
        <v>0.8</v>
      </c>
      <c r="AC15">
        <v>10</v>
      </c>
      <c r="AD15">
        <v>5</v>
      </c>
      <c r="AE15">
        <v>2</v>
      </c>
      <c r="AF15">
        <v>1.6</v>
      </c>
      <c r="AG15">
        <v>1.2</v>
      </c>
      <c r="AH15">
        <v>1</v>
      </c>
      <c r="AI15">
        <v>0.9</v>
      </c>
      <c r="AJ15">
        <v>0.8</v>
      </c>
      <c r="AK15">
        <v>10</v>
      </c>
      <c r="AL15">
        <v>5</v>
      </c>
      <c r="AM15">
        <v>2</v>
      </c>
      <c r="AN15">
        <v>1.6</v>
      </c>
      <c r="AO15">
        <v>1.2</v>
      </c>
      <c r="AP15">
        <v>1</v>
      </c>
      <c r="AQ15">
        <v>0.9</v>
      </c>
      <c r="AR15">
        <v>0.8</v>
      </c>
    </row>
    <row r="16" spans="1:44" x14ac:dyDescent="0.25">
      <c r="A16" t="s">
        <v>53</v>
      </c>
      <c r="B16" t="s">
        <v>54</v>
      </c>
      <c r="C16" t="s">
        <v>55</v>
      </c>
      <c r="D16" t="s">
        <v>41</v>
      </c>
      <c r="E16" s="1">
        <v>0.68190300000000004</v>
      </c>
      <c r="F16" s="1">
        <v>0.67172699999999996</v>
      </c>
      <c r="G16" s="1">
        <v>0.64345200000000002</v>
      </c>
      <c r="H16" s="1">
        <v>0.62960899999999997</v>
      </c>
      <c r="I16" s="1">
        <v>0.60291499999999998</v>
      </c>
      <c r="J16" s="1">
        <v>0.578183</v>
      </c>
      <c r="K16" s="1">
        <v>0.55859499999999995</v>
      </c>
      <c r="L16" s="1">
        <v>0.52915900000000005</v>
      </c>
      <c r="M16" s="1">
        <v>0.68290600000000001</v>
      </c>
      <c r="N16" s="1">
        <v>0.67403800000000003</v>
      </c>
      <c r="O16" s="1">
        <v>0.64571400000000001</v>
      </c>
      <c r="P16" s="1">
        <v>0.632579</v>
      </c>
      <c r="Q16" s="1">
        <v>0.60706800000000005</v>
      </c>
      <c r="R16" s="1">
        <v>0.58314999999999995</v>
      </c>
      <c r="S16" s="1">
        <v>0.56381999999999999</v>
      </c>
      <c r="T16" s="1">
        <v>0.53393800000000002</v>
      </c>
      <c r="U16" s="1">
        <v>0.68302300000000005</v>
      </c>
      <c r="V16" s="1">
        <v>0.67475499999999999</v>
      </c>
      <c r="W16" s="1">
        <v>0.64757200000000004</v>
      </c>
      <c r="X16" s="1">
        <v>0.63249</v>
      </c>
      <c r="Y16" s="1">
        <v>0.59958500000000003</v>
      </c>
      <c r="Z16" s="1">
        <v>0.56252500000000005</v>
      </c>
      <c r="AA16" s="1">
        <v>0.54475099999999999</v>
      </c>
      <c r="AB16" s="1">
        <v>0.48870799999999998</v>
      </c>
      <c r="AC16" s="1">
        <v>0.68444199999999999</v>
      </c>
      <c r="AD16" s="1">
        <v>0.67822499999999997</v>
      </c>
      <c r="AE16" s="1">
        <v>0.65261000000000002</v>
      </c>
      <c r="AF16" s="1">
        <v>0.63982399999999995</v>
      </c>
      <c r="AG16" s="1">
        <v>0.61250499999999997</v>
      </c>
      <c r="AH16" s="1">
        <v>0.58259499999999997</v>
      </c>
      <c r="AI16" s="1">
        <v>0.55120499999999995</v>
      </c>
      <c r="AJ16" s="1">
        <v>0.50225699999999995</v>
      </c>
      <c r="AK16" s="1">
        <v>0.68547199999999997</v>
      </c>
      <c r="AL16" s="1">
        <v>0.68096000000000001</v>
      </c>
      <c r="AM16" s="1">
        <v>0.66054100000000004</v>
      </c>
      <c r="AN16" s="1">
        <v>0.64601200000000003</v>
      </c>
      <c r="AO16" s="1">
        <v>0.62306300000000003</v>
      </c>
      <c r="AP16" s="1">
        <v>0.6</v>
      </c>
      <c r="AQ16" s="1">
        <v>0.57578200000000002</v>
      </c>
      <c r="AR16" s="1">
        <v>0.51353199999999999</v>
      </c>
    </row>
    <row r="17" spans="1:44" x14ac:dyDescent="0.25">
      <c r="A17" t="s">
        <v>53</v>
      </c>
      <c r="B17" t="s">
        <v>56</v>
      </c>
      <c r="C17" t="s">
        <v>55</v>
      </c>
      <c r="D17" t="s">
        <v>41</v>
      </c>
      <c r="E17" s="1">
        <v>0.69505099999999997</v>
      </c>
      <c r="F17" s="1">
        <v>0.68447499999999994</v>
      </c>
      <c r="G17" s="1">
        <v>0.65139499999999995</v>
      </c>
      <c r="H17" s="1">
        <v>0.63205599999999995</v>
      </c>
      <c r="I17" s="1">
        <v>0.59490399999999999</v>
      </c>
      <c r="J17" s="1">
        <v>0.57444600000000001</v>
      </c>
      <c r="K17" s="1">
        <v>0.55738100000000002</v>
      </c>
      <c r="L17" s="1">
        <v>0.52752399999999999</v>
      </c>
      <c r="M17" s="1">
        <v>0.69591800000000004</v>
      </c>
      <c r="N17" s="1">
        <v>0.68663300000000005</v>
      </c>
      <c r="O17" s="1">
        <v>0.65376900000000004</v>
      </c>
      <c r="P17" s="1">
        <v>0.63537500000000002</v>
      </c>
      <c r="Q17" s="1">
        <v>0.59764300000000004</v>
      </c>
      <c r="R17" s="1">
        <v>0.57758200000000004</v>
      </c>
      <c r="S17" s="1">
        <v>0.560114</v>
      </c>
      <c r="T17" s="1">
        <v>0.52697099999999997</v>
      </c>
      <c r="U17" s="1">
        <v>0.69592399999999999</v>
      </c>
      <c r="V17" s="1">
        <v>0.68722799999999995</v>
      </c>
      <c r="W17" s="1">
        <v>0.65546400000000005</v>
      </c>
      <c r="X17" s="1">
        <v>0.63389799999999996</v>
      </c>
      <c r="Y17" s="1">
        <v>0.59078200000000003</v>
      </c>
      <c r="Z17" s="1">
        <v>0.55953799999999998</v>
      </c>
      <c r="AA17" s="1">
        <v>0.54243600000000003</v>
      </c>
      <c r="AB17" s="1">
        <v>0.48043400000000003</v>
      </c>
      <c r="AC17" s="1">
        <v>0.69688300000000003</v>
      </c>
      <c r="AD17" s="1">
        <v>0.68983499999999998</v>
      </c>
      <c r="AE17" s="1">
        <v>0.65837999999999997</v>
      </c>
      <c r="AF17" s="1">
        <v>0.63740399999999997</v>
      </c>
      <c r="AG17" s="1">
        <v>0.595078</v>
      </c>
      <c r="AH17" s="1">
        <v>0.56906400000000001</v>
      </c>
      <c r="AI17" s="1">
        <v>0.53756599999999999</v>
      </c>
      <c r="AJ17" s="1">
        <v>0.464308</v>
      </c>
      <c r="AK17" s="1">
        <v>0.69744099999999998</v>
      </c>
      <c r="AL17" s="1">
        <v>0.69159999999999999</v>
      </c>
      <c r="AM17" s="1">
        <v>0.66369500000000003</v>
      </c>
      <c r="AN17" s="1">
        <v>0.63807700000000001</v>
      </c>
      <c r="AO17" s="1">
        <v>0.59567800000000004</v>
      </c>
      <c r="AP17" s="1">
        <v>0.57282299999999997</v>
      </c>
      <c r="AQ17" s="1">
        <v>0.54174500000000003</v>
      </c>
      <c r="AR17" s="1">
        <v>0.42381099999999999</v>
      </c>
    </row>
    <row r="18" spans="1:44" x14ac:dyDescent="0.25">
      <c r="A18" t="s">
        <v>53</v>
      </c>
      <c r="B18" t="s">
        <v>57</v>
      </c>
      <c r="C18" t="s">
        <v>58</v>
      </c>
      <c r="D18" t="s">
        <v>41</v>
      </c>
      <c r="E18" s="1">
        <v>7.4195400000000005E-5</v>
      </c>
      <c r="F18" s="1">
        <v>1.4725E-4</v>
      </c>
      <c r="G18" s="1">
        <v>3.2185999999999998E-4</v>
      </c>
      <c r="H18" s="1">
        <v>3.8184200000000002E-4</v>
      </c>
      <c r="I18" s="1">
        <v>4.6388400000000002E-4</v>
      </c>
      <c r="J18" s="1">
        <v>5.19521E-4</v>
      </c>
      <c r="K18" s="1">
        <v>5.54749E-4</v>
      </c>
      <c r="L18" s="1">
        <v>5.9772500000000001E-4</v>
      </c>
      <c r="M18" s="1">
        <v>7.5205700000000004E-5</v>
      </c>
      <c r="N18" s="1">
        <v>1.5104800000000001E-4</v>
      </c>
      <c r="O18" s="1">
        <v>3.3749600000000001E-4</v>
      </c>
      <c r="P18" s="1">
        <v>4.0279500000000001E-4</v>
      </c>
      <c r="Q18" s="1">
        <v>4.9315100000000005E-4</v>
      </c>
      <c r="R18" s="1">
        <v>5.55066E-4</v>
      </c>
      <c r="S18" s="1">
        <v>5.9446499999999997E-4</v>
      </c>
      <c r="T18" s="1">
        <v>6.4274600000000003E-4</v>
      </c>
      <c r="U18" s="1">
        <v>7.7229200000000003E-5</v>
      </c>
      <c r="V18" s="1">
        <v>1.5915300000000001E-4</v>
      </c>
      <c r="W18" s="1">
        <v>3.7481599999999998E-4</v>
      </c>
      <c r="X18" s="1">
        <v>4.5494200000000001E-4</v>
      </c>
      <c r="Y18" s="1">
        <v>5.7255999999999995E-4</v>
      </c>
      <c r="Z18" s="1">
        <v>6.5924899999999999E-4</v>
      </c>
      <c r="AA18" s="1">
        <v>7.17952E-4</v>
      </c>
      <c r="AB18" s="1">
        <v>7.9546200000000004E-4</v>
      </c>
      <c r="AC18" s="1">
        <v>7.8374599999999993E-5</v>
      </c>
      <c r="AD18" s="1">
        <v>1.6377500000000001E-4</v>
      </c>
      <c r="AE18" s="1">
        <v>3.98804E-4</v>
      </c>
      <c r="AF18" s="1">
        <v>4.8951400000000003E-4</v>
      </c>
      <c r="AG18" s="1">
        <v>6.2679999999999995E-4</v>
      </c>
      <c r="AH18" s="1">
        <v>7.3168699999999996E-4</v>
      </c>
      <c r="AI18" s="1">
        <v>8.0465899999999999E-4</v>
      </c>
      <c r="AJ18" s="1">
        <v>9.0381499999999998E-4</v>
      </c>
      <c r="AK18" s="1">
        <v>7.9919299999999999E-5</v>
      </c>
      <c r="AL18" s="1">
        <v>1.69815E-4</v>
      </c>
      <c r="AM18" s="1">
        <v>4.7063399999999999E-4</v>
      </c>
      <c r="AN18" s="1">
        <v>6.2227199999999999E-4</v>
      </c>
      <c r="AO18" s="1">
        <v>8.7004599999999997E-4</v>
      </c>
      <c r="AP18" s="1">
        <v>1.0309E-3</v>
      </c>
      <c r="AQ18" s="1">
        <v>1.1411500000000001E-3</v>
      </c>
      <c r="AR18" s="1">
        <v>1.39566E-3</v>
      </c>
    </row>
    <row r="19" spans="1:44" x14ac:dyDescent="0.25">
      <c r="A19" t="s">
        <v>53</v>
      </c>
      <c r="B19" t="s">
        <v>59</v>
      </c>
      <c r="C19" t="s">
        <v>58</v>
      </c>
      <c r="D19" t="s">
        <v>41</v>
      </c>
      <c r="E19" s="1">
        <v>3.1190400000000001E-14</v>
      </c>
      <c r="F19" s="1">
        <v>3.15593E-14</v>
      </c>
      <c r="G19" s="1">
        <v>3.59295E-14</v>
      </c>
      <c r="H19" s="1">
        <v>4.0031799999999999E-14</v>
      </c>
      <c r="I19" s="1">
        <v>5.3121399999999999E-14</v>
      </c>
      <c r="J19" s="1">
        <v>7.5329499999999995E-14</v>
      </c>
      <c r="K19" s="1">
        <v>1.0644E-13</v>
      </c>
      <c r="L19" s="1">
        <v>2.02929E-13</v>
      </c>
      <c r="M19" s="1">
        <v>2.42914E-14</v>
      </c>
      <c r="N19" s="1">
        <v>2.46689E-14</v>
      </c>
      <c r="O19" s="1">
        <v>2.9219099999999999E-14</v>
      </c>
      <c r="P19" s="1">
        <v>3.3627600000000001E-14</v>
      </c>
      <c r="Q19" s="1">
        <v>4.82076E-14</v>
      </c>
      <c r="R19" s="1">
        <v>7.4289500000000006E-14</v>
      </c>
      <c r="S19" s="1">
        <v>1.1375099999999999E-13</v>
      </c>
      <c r="T19" s="1">
        <v>2.5875199999999998E-13</v>
      </c>
      <c r="U19" s="1">
        <v>2.7893399999999998E-14</v>
      </c>
      <c r="V19" s="1">
        <v>2.83105E-14</v>
      </c>
      <c r="W19" s="1">
        <v>3.3765399999999999E-14</v>
      </c>
      <c r="X19" s="1">
        <v>4.0014600000000003E-14</v>
      </c>
      <c r="Y19" s="1">
        <v>6.4192399999999999E-14</v>
      </c>
      <c r="Z19" s="1">
        <v>1.17394E-13</v>
      </c>
      <c r="AA19" s="1">
        <v>2.3113199999999999E-13</v>
      </c>
      <c r="AB19" s="1">
        <v>1.4646200000000001E-12</v>
      </c>
      <c r="AC19" s="1">
        <v>2.4911399999999998E-14</v>
      </c>
      <c r="AD19" s="1">
        <v>2.5351700000000001E-14</v>
      </c>
      <c r="AE19" s="1">
        <v>3.1404899999999999E-14</v>
      </c>
      <c r="AF19" s="1">
        <v>3.9151400000000003E-14</v>
      </c>
      <c r="AG19" s="1">
        <v>7.1217199999999998E-14</v>
      </c>
      <c r="AH19" s="1">
        <v>1.46372E-13</v>
      </c>
      <c r="AI19" s="1">
        <v>3.3397800000000001E-13</v>
      </c>
      <c r="AJ19" s="1">
        <v>3.5170800000000002E-12</v>
      </c>
      <c r="AK19" s="1">
        <v>2.41497E-14</v>
      </c>
      <c r="AL19" s="1">
        <v>2.46094E-14</v>
      </c>
      <c r="AM19" s="1">
        <v>3.1192799999999998E-14</v>
      </c>
      <c r="AN19" s="1">
        <v>4.0423099999999997E-14</v>
      </c>
      <c r="AO19" s="1">
        <v>8.0826300000000005E-14</v>
      </c>
      <c r="AP19" s="1">
        <v>1.8292799999999999E-13</v>
      </c>
      <c r="AQ19" s="1">
        <v>5.0596499999999995E-13</v>
      </c>
      <c r="AR19" s="1">
        <v>1.0966499999999999E-11</v>
      </c>
    </row>
    <row r="20" spans="1:44" x14ac:dyDescent="0.25">
      <c r="A20" t="s">
        <v>53</v>
      </c>
      <c r="B20" t="s">
        <v>60</v>
      </c>
      <c r="C20" t="s">
        <v>61</v>
      </c>
      <c r="D20" t="s">
        <v>41</v>
      </c>
      <c r="E20" s="1">
        <v>80.126300000000001</v>
      </c>
      <c r="F20" s="1">
        <v>80.148499999999999</v>
      </c>
      <c r="G20" s="1">
        <v>80.346999999999994</v>
      </c>
      <c r="H20" s="1">
        <v>80.565299999999993</v>
      </c>
      <c r="I20" s="1">
        <v>82.032499999999999</v>
      </c>
      <c r="J20" s="1">
        <v>85.026799999999994</v>
      </c>
      <c r="K20" s="1">
        <v>84.675399999999996</v>
      </c>
      <c r="L20" s="1">
        <v>81.620599999999996</v>
      </c>
      <c r="M20" s="1">
        <v>80.119399999999999</v>
      </c>
      <c r="N20" s="1">
        <v>80.144499999999994</v>
      </c>
      <c r="O20" s="1">
        <v>80.361599999999996</v>
      </c>
      <c r="P20" s="1">
        <v>80.601699999999994</v>
      </c>
      <c r="Q20" s="1">
        <v>82.109399999999994</v>
      </c>
      <c r="R20" s="1">
        <v>85.190799999999996</v>
      </c>
      <c r="S20" s="1">
        <v>85.034899999999993</v>
      </c>
      <c r="T20" s="1">
        <v>81.972300000000004</v>
      </c>
      <c r="U20" s="1">
        <v>80.065299999999993</v>
      </c>
      <c r="V20" s="1">
        <v>80.063000000000002</v>
      </c>
      <c r="W20" s="1">
        <v>80.136099999999999</v>
      </c>
      <c r="X20" s="1">
        <v>80.269099999999995</v>
      </c>
      <c r="Y20" s="1">
        <v>81.369699999999995</v>
      </c>
      <c r="Z20" s="1">
        <v>83.912499999999994</v>
      </c>
      <c r="AA20" s="1">
        <v>87.001099999999994</v>
      </c>
      <c r="AB20" s="1">
        <v>84.504499999999993</v>
      </c>
      <c r="AC20" s="1">
        <v>80.046000000000006</v>
      </c>
      <c r="AD20" s="1">
        <v>80.037499999999994</v>
      </c>
      <c r="AE20" s="1">
        <v>80.078599999999994</v>
      </c>
      <c r="AF20" s="1">
        <v>80.182400000000001</v>
      </c>
      <c r="AG20" s="1">
        <v>81.225200000000001</v>
      </c>
      <c r="AH20" s="1">
        <v>83.623500000000007</v>
      </c>
      <c r="AI20" s="1">
        <v>86.831599999999995</v>
      </c>
      <c r="AJ20" s="1">
        <v>84.155000000000001</v>
      </c>
      <c r="AK20" s="1">
        <v>80.023399999999995</v>
      </c>
      <c r="AL20" s="1">
        <v>80.010000000000005</v>
      </c>
      <c r="AM20" s="1">
        <v>80.016099999999994</v>
      </c>
      <c r="AN20" s="1">
        <v>80.084199999999996</v>
      </c>
      <c r="AO20" s="1">
        <v>81.019000000000005</v>
      </c>
      <c r="AP20" s="1">
        <v>83.225099999999998</v>
      </c>
      <c r="AQ20" s="1">
        <v>86.668000000000006</v>
      </c>
      <c r="AR20" s="1">
        <v>83.748099999999994</v>
      </c>
    </row>
    <row r="21" spans="1:44" x14ac:dyDescent="0.25">
      <c r="A21" t="s">
        <v>53</v>
      </c>
      <c r="B21" t="s">
        <v>62</v>
      </c>
      <c r="C21" t="s">
        <v>61</v>
      </c>
      <c r="D21" t="s">
        <v>41</v>
      </c>
      <c r="E21" s="1">
        <v>80.8857</v>
      </c>
      <c r="F21" s="1">
        <v>80.944999999999993</v>
      </c>
      <c r="G21" s="1">
        <v>81.243099999999998</v>
      </c>
      <c r="H21" s="1">
        <v>81.401300000000006</v>
      </c>
      <c r="I21" s="1">
        <v>82.198999999999998</v>
      </c>
      <c r="J21" s="1">
        <v>84.094499999999996</v>
      </c>
      <c r="K21" s="1">
        <v>85.2577</v>
      </c>
      <c r="L21" s="1">
        <v>81.784599999999998</v>
      </c>
      <c r="M21" s="1">
        <v>80.873800000000003</v>
      </c>
      <c r="N21" s="1">
        <v>80.947000000000003</v>
      </c>
      <c r="O21" s="1">
        <v>81.343400000000003</v>
      </c>
      <c r="P21" s="1">
        <v>81.600399999999993</v>
      </c>
      <c r="Q21" s="1">
        <v>82.5685</v>
      </c>
      <c r="R21" s="1">
        <v>84.592299999999994</v>
      </c>
      <c r="S21" s="1">
        <v>85.609499999999997</v>
      </c>
      <c r="T21" s="1">
        <v>82.085899999999995</v>
      </c>
      <c r="U21" s="1">
        <v>80.814499999999995</v>
      </c>
      <c r="V21" s="1">
        <v>80.861199999999997</v>
      </c>
      <c r="W21" s="1">
        <v>81.165199999999999</v>
      </c>
      <c r="X21" s="1">
        <v>81.375299999999996</v>
      </c>
      <c r="Y21" s="1">
        <v>82.144099999999995</v>
      </c>
      <c r="Z21" s="1">
        <v>84.022099999999995</v>
      </c>
      <c r="AA21" s="1">
        <v>86.802400000000006</v>
      </c>
      <c r="AB21" s="1">
        <v>83.613200000000006</v>
      </c>
      <c r="AC21" s="1">
        <v>80.796499999999995</v>
      </c>
      <c r="AD21" s="1">
        <v>80.852099999999993</v>
      </c>
      <c r="AE21" s="1">
        <v>81.259100000000004</v>
      </c>
      <c r="AF21" s="1">
        <v>81.620900000000006</v>
      </c>
      <c r="AG21" s="1">
        <v>82.721100000000007</v>
      </c>
      <c r="AH21" s="1">
        <v>85.009900000000002</v>
      </c>
      <c r="AI21" s="1">
        <v>86.313000000000002</v>
      </c>
      <c r="AJ21" s="1">
        <v>83.451999999999998</v>
      </c>
      <c r="AK21" s="1">
        <v>80.775599999999997</v>
      </c>
      <c r="AL21" s="1">
        <v>80.831599999999995</v>
      </c>
      <c r="AM21" s="1">
        <v>81.245900000000006</v>
      </c>
      <c r="AN21" s="1">
        <v>81.601200000000006</v>
      </c>
      <c r="AO21" s="1">
        <v>82.682599999999994</v>
      </c>
      <c r="AP21" s="1">
        <v>85.460499999999996</v>
      </c>
      <c r="AQ21" s="1">
        <v>85.2851</v>
      </c>
      <c r="AR21" s="1">
        <v>83.396799999999999</v>
      </c>
    </row>
    <row r="22" spans="1:44" x14ac:dyDescent="0.25">
      <c r="A22" t="s">
        <v>53</v>
      </c>
      <c r="B22" t="s">
        <v>63</v>
      </c>
      <c r="C22" t="s">
        <v>64</v>
      </c>
      <c r="D22" t="s">
        <v>41</v>
      </c>
      <c r="E22" s="1">
        <v>2.5634800000000001E-5</v>
      </c>
      <c r="F22" s="1">
        <v>4.8967700000000002E-5</v>
      </c>
      <c r="G22" s="1">
        <v>9.7103500000000003E-5</v>
      </c>
      <c r="H22" s="1">
        <v>1.11147E-4</v>
      </c>
      <c r="I22" s="1">
        <v>1.2816800000000001E-4</v>
      </c>
      <c r="J22" s="1">
        <v>1.3962499999999999E-4</v>
      </c>
      <c r="K22" s="1">
        <v>1.4653800000000001E-4</v>
      </c>
      <c r="L22" s="1">
        <v>1.54528E-4</v>
      </c>
      <c r="M22" s="1">
        <v>2.59744E-5</v>
      </c>
      <c r="N22" s="1">
        <v>5.00949E-5</v>
      </c>
      <c r="O22" s="1">
        <v>1.0093499999999999E-4</v>
      </c>
      <c r="P22" s="1">
        <v>1.1583599999999999E-4</v>
      </c>
      <c r="Q22" s="1">
        <v>1.3473000000000001E-4</v>
      </c>
      <c r="R22" s="1">
        <v>1.4734000000000001E-4</v>
      </c>
      <c r="S22" s="1">
        <v>1.54869E-4</v>
      </c>
      <c r="T22" s="1">
        <v>1.63461E-4</v>
      </c>
      <c r="U22" s="1">
        <v>2.67531E-5</v>
      </c>
      <c r="V22" s="1">
        <v>5.2904500000000001E-5</v>
      </c>
      <c r="W22" s="1">
        <v>1.10568E-4</v>
      </c>
      <c r="X22" s="1">
        <v>1.2744199999999999E-4</v>
      </c>
      <c r="Y22" s="1">
        <v>1.5066999999999999E-4</v>
      </c>
      <c r="Z22" s="1">
        <v>1.6736299999999999E-4</v>
      </c>
      <c r="AA22" s="1">
        <v>1.7789300000000001E-4</v>
      </c>
      <c r="AB22" s="1">
        <v>1.90309E-4</v>
      </c>
      <c r="AC22" s="1">
        <v>2.7025600000000001E-5</v>
      </c>
      <c r="AD22" s="1">
        <v>5.3962100000000003E-5</v>
      </c>
      <c r="AE22" s="1">
        <v>1.1616399999999999E-4</v>
      </c>
      <c r="AF22" s="1">
        <v>1.35451E-4</v>
      </c>
      <c r="AG22" s="1">
        <v>1.62206E-4</v>
      </c>
      <c r="AH22" s="1">
        <v>1.8251199999999999E-4</v>
      </c>
      <c r="AI22" s="1">
        <v>1.96806E-4</v>
      </c>
      <c r="AJ22" s="1">
        <v>2.1279400000000001E-4</v>
      </c>
      <c r="AK22" s="1">
        <v>2.7649700000000001E-5</v>
      </c>
      <c r="AL22" s="1">
        <v>5.4945000000000003E-5</v>
      </c>
      <c r="AM22" s="1">
        <v>1.4138700000000001E-4</v>
      </c>
      <c r="AN22" s="1">
        <v>1.8066800000000001E-4</v>
      </c>
      <c r="AO22" s="1">
        <v>2.3465899999999999E-4</v>
      </c>
      <c r="AP22" s="1">
        <v>2.62694E-4</v>
      </c>
      <c r="AQ22" s="1">
        <v>2.8259999999999998E-4</v>
      </c>
      <c r="AR22" s="1">
        <v>3.2997000000000001E-4</v>
      </c>
    </row>
    <row r="23" spans="1:44" x14ac:dyDescent="0.25">
      <c r="A23" t="s">
        <v>53</v>
      </c>
      <c r="B23" t="s">
        <v>65</v>
      </c>
      <c r="C23" t="s">
        <v>64</v>
      </c>
      <c r="D23" t="s">
        <v>41</v>
      </c>
      <c r="E23" s="1">
        <v>1.17434E-7</v>
      </c>
      <c r="F23" s="1">
        <v>3.8809999999999999E-7</v>
      </c>
      <c r="G23" s="1">
        <v>1.1117699999999999E-6</v>
      </c>
      <c r="H23" s="1">
        <v>1.38607E-6</v>
      </c>
      <c r="I23" s="1">
        <v>1.79221E-6</v>
      </c>
      <c r="J23" s="1">
        <v>2.1062400000000001E-6</v>
      </c>
      <c r="K23" s="1">
        <v>2.3495499999999998E-6</v>
      </c>
      <c r="L23" s="1">
        <v>2.7095699999999999E-6</v>
      </c>
      <c r="M23" s="1">
        <v>1.5261299999999999E-7</v>
      </c>
      <c r="N23" s="1">
        <v>5.4482399999999998E-7</v>
      </c>
      <c r="O23" s="1">
        <v>1.79803E-6</v>
      </c>
      <c r="P23" s="1">
        <v>2.2983300000000001E-6</v>
      </c>
      <c r="Q23" s="1">
        <v>3.0262200000000001E-6</v>
      </c>
      <c r="R23" s="1">
        <v>3.5989800000000001E-6</v>
      </c>
      <c r="S23" s="1">
        <v>4.0349600000000001E-6</v>
      </c>
      <c r="T23" s="1">
        <v>4.6688400000000003E-6</v>
      </c>
      <c r="U23" s="1">
        <v>1.7083900000000001E-7</v>
      </c>
      <c r="V23" s="1">
        <v>5.5406399999999998E-7</v>
      </c>
      <c r="W23" s="1">
        <v>1.9332200000000001E-6</v>
      </c>
      <c r="X23" s="1">
        <v>2.5419300000000002E-6</v>
      </c>
      <c r="Y23" s="1">
        <v>3.05678E-6</v>
      </c>
      <c r="Z23" s="1">
        <v>3.7075399999999999E-6</v>
      </c>
      <c r="AA23" s="1">
        <v>4.2995099999999999E-6</v>
      </c>
      <c r="AB23" s="1">
        <v>5.2936999999999998E-6</v>
      </c>
      <c r="AC23" s="1">
        <v>3.0257100000000002E-7</v>
      </c>
      <c r="AD23" s="1">
        <v>1.08506E-6</v>
      </c>
      <c r="AE23" s="1">
        <v>4.0628899999999998E-6</v>
      </c>
      <c r="AF23" s="1">
        <v>5.4601700000000003E-6</v>
      </c>
      <c r="AG23" s="1">
        <v>7.9066399999999992E-6</v>
      </c>
      <c r="AH23" s="1">
        <v>1.07661E-5</v>
      </c>
      <c r="AI23" s="1">
        <v>1.3424100000000001E-5</v>
      </c>
      <c r="AJ23" s="1">
        <v>1.8070299999999999E-5</v>
      </c>
      <c r="AK23" s="1">
        <v>3.8238800000000002E-7</v>
      </c>
      <c r="AL23" s="1">
        <v>4.3246799999999997E-6</v>
      </c>
      <c r="AM23" s="1">
        <v>3.6150699999999999E-5</v>
      </c>
      <c r="AN23" s="1">
        <v>4.81386E-5</v>
      </c>
      <c r="AO23" s="1">
        <v>5.3181099999999998E-5</v>
      </c>
      <c r="AP23" s="1">
        <v>3.4904199999999997E-5</v>
      </c>
      <c r="AQ23" s="1">
        <v>2.9420500000000001E-5</v>
      </c>
      <c r="AR23" s="1">
        <v>5.5352000000000001E-5</v>
      </c>
    </row>
    <row r="24" spans="1:44" x14ac:dyDescent="0.25">
      <c r="A24" t="s">
        <v>53</v>
      </c>
      <c r="B24" t="s">
        <v>66</v>
      </c>
      <c r="C24" t="s">
        <v>55</v>
      </c>
      <c r="D24" t="s">
        <v>41</v>
      </c>
      <c r="E24" s="1">
        <v>-1.31488E-2</v>
      </c>
      <c r="F24" s="1">
        <v>-1.2748799999999999E-2</v>
      </c>
      <c r="G24" s="1">
        <v>-7.9435700000000005E-3</v>
      </c>
      <c r="H24" s="1">
        <v>-2.4473099999999999E-3</v>
      </c>
      <c r="I24" s="1">
        <v>8.0108599999999999E-3</v>
      </c>
      <c r="J24" s="1">
        <v>3.7373900000000002E-3</v>
      </c>
      <c r="K24" s="1">
        <v>1.21397E-3</v>
      </c>
      <c r="L24" s="1">
        <v>1.6345400000000001E-3</v>
      </c>
      <c r="M24" s="1">
        <v>-1.3012299999999999E-2</v>
      </c>
      <c r="N24" s="1">
        <v>-1.2594899999999999E-2</v>
      </c>
      <c r="O24" s="1">
        <v>-8.0547899999999992E-3</v>
      </c>
      <c r="P24" s="1">
        <v>-2.7955200000000001E-3</v>
      </c>
      <c r="Q24" s="1">
        <v>9.4249199999999998E-3</v>
      </c>
      <c r="R24" s="1">
        <v>5.56844E-3</v>
      </c>
      <c r="S24" s="1">
        <v>3.7060399999999999E-3</v>
      </c>
      <c r="T24" s="1">
        <v>6.96731E-3</v>
      </c>
      <c r="U24" s="1">
        <v>-1.29012E-2</v>
      </c>
      <c r="V24" s="1">
        <v>-1.2473E-2</v>
      </c>
      <c r="W24" s="1">
        <v>-7.8926099999999996E-3</v>
      </c>
      <c r="X24" s="1">
        <v>-1.40738E-3</v>
      </c>
      <c r="Y24" s="1">
        <v>8.8033699999999996E-3</v>
      </c>
      <c r="Z24" s="1">
        <v>2.9869100000000002E-3</v>
      </c>
      <c r="AA24" s="1">
        <v>2.3151000000000001E-3</v>
      </c>
      <c r="AB24" s="1">
        <v>8.2739000000000007E-3</v>
      </c>
      <c r="AC24" s="1">
        <v>-1.24409E-2</v>
      </c>
      <c r="AD24" s="1">
        <v>-1.1610199999999999E-2</v>
      </c>
      <c r="AE24" s="1">
        <v>-5.7700900000000003E-3</v>
      </c>
      <c r="AF24" s="1">
        <v>2.4202500000000001E-3</v>
      </c>
      <c r="AG24" s="1">
        <v>1.7427000000000002E-2</v>
      </c>
      <c r="AH24" s="1">
        <v>1.3531400000000001E-2</v>
      </c>
      <c r="AI24" s="1">
        <v>1.36387E-2</v>
      </c>
      <c r="AJ24" s="1">
        <v>3.7949099999999999E-2</v>
      </c>
      <c r="AK24" s="1">
        <v>-1.1968700000000001E-2</v>
      </c>
      <c r="AL24" s="1">
        <v>-1.064E-2</v>
      </c>
      <c r="AM24" s="1">
        <v>-3.1546999999999999E-3</v>
      </c>
      <c r="AN24" s="1">
        <v>7.9357000000000004E-3</v>
      </c>
      <c r="AO24" s="1">
        <v>2.7385E-2</v>
      </c>
      <c r="AP24" s="1">
        <v>2.7177199999999999E-2</v>
      </c>
      <c r="AQ24" s="1">
        <v>3.4037499999999998E-2</v>
      </c>
      <c r="AR24" s="1">
        <v>8.9721700000000001E-2</v>
      </c>
    </row>
    <row r="25" spans="1:44" x14ac:dyDescent="0.25">
      <c r="A25" t="s">
        <v>53</v>
      </c>
      <c r="B25" t="s">
        <v>67</v>
      </c>
      <c r="C25" t="s">
        <v>68</v>
      </c>
      <c r="D25" t="s">
        <v>41</v>
      </c>
      <c r="E25" s="1">
        <v>2378790000</v>
      </c>
      <c r="F25" s="1">
        <v>4665830000</v>
      </c>
      <c r="G25" s="1">
        <v>8958110000</v>
      </c>
      <c r="H25" s="1">
        <v>9538470000</v>
      </c>
      <c r="I25" s="1">
        <v>8732510000</v>
      </c>
      <c r="J25" s="1">
        <v>6896650000</v>
      </c>
      <c r="K25" s="1">
        <v>5211830000</v>
      </c>
      <c r="L25" s="1">
        <v>2945490000</v>
      </c>
      <c r="M25" s="1">
        <v>3095970000</v>
      </c>
      <c r="N25" s="1">
        <v>6123030000</v>
      </c>
      <c r="O25" s="1">
        <v>11550500000</v>
      </c>
      <c r="P25" s="1">
        <v>11978100000</v>
      </c>
      <c r="Q25" s="1">
        <v>10229700000</v>
      </c>
      <c r="R25" s="1">
        <v>7471650000</v>
      </c>
      <c r="S25" s="1">
        <v>5226010000</v>
      </c>
      <c r="T25" s="1">
        <v>2484020000</v>
      </c>
      <c r="U25" s="1">
        <v>2768730000</v>
      </c>
      <c r="V25" s="1">
        <v>5621680000</v>
      </c>
      <c r="W25" s="1">
        <v>11100600000</v>
      </c>
      <c r="X25" s="1">
        <v>11369400000</v>
      </c>
      <c r="Y25" s="1">
        <v>8919430000</v>
      </c>
      <c r="Z25" s="1">
        <v>5615670000</v>
      </c>
      <c r="AA25" s="1">
        <v>3106240000</v>
      </c>
      <c r="AB25" s="1">
        <v>543118000</v>
      </c>
      <c r="AC25" s="1">
        <v>3146130000</v>
      </c>
      <c r="AD25" s="1">
        <v>6460140000</v>
      </c>
      <c r="AE25" s="1">
        <v>12698800000</v>
      </c>
      <c r="AF25" s="1">
        <v>12503100000</v>
      </c>
      <c r="AG25" s="1">
        <v>8801240000</v>
      </c>
      <c r="AH25" s="1">
        <v>4998840000</v>
      </c>
      <c r="AI25" s="1">
        <v>2409310000</v>
      </c>
      <c r="AJ25" s="1">
        <v>256979000</v>
      </c>
      <c r="AK25" s="1">
        <v>3309330000</v>
      </c>
      <c r="AL25" s="1">
        <v>6900410000</v>
      </c>
      <c r="AM25" s="1">
        <v>15087900000</v>
      </c>
      <c r="AN25" s="1">
        <v>15394000000</v>
      </c>
      <c r="AO25" s="1">
        <v>10764400000</v>
      </c>
      <c r="AP25" s="1">
        <v>5635560000</v>
      </c>
      <c r="AQ25" s="1">
        <v>2255390000</v>
      </c>
      <c r="AR25" s="1">
        <v>127265000</v>
      </c>
    </row>
    <row r="26" spans="1:44" x14ac:dyDescent="0.25">
      <c r="A26" t="s">
        <v>53</v>
      </c>
      <c r="B26" t="s">
        <v>69</v>
      </c>
      <c r="C26" t="s">
        <v>58</v>
      </c>
      <c r="D26" t="s">
        <v>41</v>
      </c>
      <c r="E26" s="1">
        <v>2.6958600000000002E-8</v>
      </c>
      <c r="F26" s="1">
        <v>5.0180600000000003E-8</v>
      </c>
      <c r="G26" s="1">
        <v>1.1166999999999999E-7</v>
      </c>
      <c r="H26" s="1">
        <v>1.3782600000000001E-7</v>
      </c>
      <c r="I26" s="1">
        <v>1.7606500000000001E-7</v>
      </c>
      <c r="J26" s="1">
        <v>1.97537E-7</v>
      </c>
      <c r="K26" s="1">
        <v>2.1165199999999999E-7</v>
      </c>
      <c r="L26" s="1">
        <v>2.3505999999999999E-7</v>
      </c>
      <c r="M26" s="1">
        <v>2.7541799999999999E-8</v>
      </c>
      <c r="N26" s="1">
        <v>5.2523799999999997E-8</v>
      </c>
      <c r="O26" s="1">
        <v>1.1822999999999999E-7</v>
      </c>
      <c r="P26" s="1">
        <v>1.4877600000000001E-7</v>
      </c>
      <c r="Q26" s="1">
        <v>1.9726799999999999E-7</v>
      </c>
      <c r="R26" s="1">
        <v>2.29028E-7</v>
      </c>
      <c r="S26" s="1">
        <v>2.5160600000000001E-7</v>
      </c>
      <c r="T26" s="1">
        <v>2.92331E-7</v>
      </c>
      <c r="U26" s="1">
        <v>2.8339899999999999E-8</v>
      </c>
      <c r="V26" s="1">
        <v>5.5453500000000001E-8</v>
      </c>
      <c r="W26" s="1">
        <v>1.3686E-7</v>
      </c>
      <c r="X26" s="1">
        <v>1.7567000000000001E-7</v>
      </c>
      <c r="Y26" s="1">
        <v>2.27059E-7</v>
      </c>
      <c r="Z26" s="1">
        <v>2.2369199999999999E-7</v>
      </c>
      <c r="AA26" s="1">
        <v>3.0059799999999998E-7</v>
      </c>
      <c r="AB26" s="1">
        <v>3.91192E-7</v>
      </c>
      <c r="AC26" s="1">
        <v>2.9221699999999999E-8</v>
      </c>
      <c r="AD26" s="1">
        <v>5.9296499999999998E-8</v>
      </c>
      <c r="AE26" s="1">
        <v>1.5337800000000001E-7</v>
      </c>
      <c r="AF26" s="1">
        <v>2.0802300000000001E-7</v>
      </c>
      <c r="AG26" s="1">
        <v>3.0974400000000002E-7</v>
      </c>
      <c r="AH26" s="1">
        <v>3.7322499999999998E-7</v>
      </c>
      <c r="AI26" s="1">
        <v>3.80966E-7</v>
      </c>
      <c r="AJ26" s="1">
        <v>6.0724800000000004E-7</v>
      </c>
      <c r="AK26" s="1">
        <v>2.9925900000000001E-8</v>
      </c>
      <c r="AL26" s="1">
        <v>6.2475699999999993E-8</v>
      </c>
      <c r="AM26" s="1">
        <v>1.78463E-7</v>
      </c>
      <c r="AN26" s="1">
        <v>2.3678899999999999E-7</v>
      </c>
      <c r="AO26" s="1">
        <v>3.8709099999999998E-7</v>
      </c>
      <c r="AP26" s="1">
        <v>5.4425000000000002E-7</v>
      </c>
      <c r="AQ26" s="1">
        <v>6.6396799999999998E-7</v>
      </c>
      <c r="AR26" s="1">
        <v>8.4565199999999995E-7</v>
      </c>
    </row>
    <row r="27" spans="1:44" x14ac:dyDescent="0.25">
      <c r="A27" t="s">
        <v>53</v>
      </c>
      <c r="B27" t="s">
        <v>70</v>
      </c>
      <c r="C27" t="s">
        <v>71</v>
      </c>
      <c r="D27" t="s">
        <v>41</v>
      </c>
      <c r="E27" s="1">
        <v>218.291</v>
      </c>
      <c r="F27" s="1">
        <v>126.173</v>
      </c>
      <c r="G27" s="1">
        <v>87.3416</v>
      </c>
      <c r="H27" s="1">
        <v>80.188500000000005</v>
      </c>
      <c r="I27" s="1">
        <v>71.513900000000007</v>
      </c>
      <c r="J27" s="1">
        <v>66.290899999999993</v>
      </c>
      <c r="K27" s="1">
        <v>62.368699999999997</v>
      </c>
      <c r="L27" s="1">
        <v>57.030700000000003</v>
      </c>
      <c r="M27" s="1">
        <v>170.197</v>
      </c>
      <c r="N27" s="1">
        <v>91.946899999999999</v>
      </c>
      <c r="O27" s="1">
        <v>56.136499999999998</v>
      </c>
      <c r="P27" s="1">
        <v>50.4</v>
      </c>
      <c r="Q27" s="1">
        <v>44.520800000000001</v>
      </c>
      <c r="R27" s="1">
        <v>40.939300000000003</v>
      </c>
      <c r="S27" s="1">
        <v>38.381799999999998</v>
      </c>
      <c r="T27" s="1">
        <v>35.011000000000003</v>
      </c>
      <c r="U27" s="1">
        <v>156.59800000000001</v>
      </c>
      <c r="V27" s="1">
        <v>95.484399999999994</v>
      </c>
      <c r="W27" s="1">
        <v>57.193899999999999</v>
      </c>
      <c r="X27" s="1">
        <v>50.136000000000003</v>
      </c>
      <c r="Y27" s="1">
        <v>49.290500000000002</v>
      </c>
      <c r="Z27" s="1">
        <v>45.141399999999997</v>
      </c>
      <c r="AA27" s="1">
        <v>41.3752</v>
      </c>
      <c r="AB27" s="1">
        <v>35.950099999999999</v>
      </c>
      <c r="AC27" s="1">
        <v>89.319900000000004</v>
      </c>
      <c r="AD27" s="1">
        <v>49.7318</v>
      </c>
      <c r="AE27" s="1">
        <v>28.5913</v>
      </c>
      <c r="AF27" s="1">
        <v>24.807099999999998</v>
      </c>
      <c r="AG27" s="1">
        <v>20.5151</v>
      </c>
      <c r="AH27" s="1">
        <v>16.952500000000001</v>
      </c>
      <c r="AI27" s="1">
        <v>14.660600000000001</v>
      </c>
      <c r="AJ27" s="1">
        <v>11.7759</v>
      </c>
      <c r="AK27" s="1">
        <v>72.308000000000007</v>
      </c>
      <c r="AL27" s="1">
        <v>12.705</v>
      </c>
      <c r="AM27" s="1">
        <v>3.9110299999999998</v>
      </c>
      <c r="AN27" s="1">
        <v>3.7530800000000002</v>
      </c>
      <c r="AO27" s="1">
        <v>4.4124499999999998</v>
      </c>
      <c r="AP27" s="1">
        <v>7.5261399999999998</v>
      </c>
      <c r="AQ27" s="1">
        <v>9.6055700000000002</v>
      </c>
      <c r="AR27" s="1">
        <v>5.9613100000000001</v>
      </c>
    </row>
    <row r="28" spans="1:44" x14ac:dyDescent="0.25">
      <c r="A28" t="s">
        <v>53</v>
      </c>
      <c r="B28" t="s">
        <v>72</v>
      </c>
      <c r="C28" t="s">
        <v>73</v>
      </c>
      <c r="D28" t="s">
        <v>41</v>
      </c>
      <c r="E28" s="1">
        <v>0.94782</v>
      </c>
      <c r="F28" s="1">
        <v>0.99379099999999998</v>
      </c>
      <c r="G28" s="1">
        <v>1.1152500000000001</v>
      </c>
      <c r="H28" s="1">
        <v>1.0376799999999999</v>
      </c>
      <c r="I28" s="1">
        <v>0.20301</v>
      </c>
      <c r="J28" s="1">
        <v>-1.0964499999999999</v>
      </c>
      <c r="K28" s="1">
        <v>0.68779100000000004</v>
      </c>
      <c r="L28" s="1">
        <v>0.20092199999999999</v>
      </c>
      <c r="M28" s="1">
        <v>0.94154000000000004</v>
      </c>
      <c r="N28" s="1">
        <v>1.0012700000000001</v>
      </c>
      <c r="O28" s="1">
        <v>1.22177</v>
      </c>
      <c r="P28" s="1">
        <v>1.2390300000000001</v>
      </c>
      <c r="Q28" s="1">
        <v>0.55915899999999996</v>
      </c>
      <c r="R28" s="1">
        <v>-0.70259799999999994</v>
      </c>
      <c r="S28" s="1">
        <v>0.67580399999999996</v>
      </c>
      <c r="T28" s="1">
        <v>0.13861299999999999</v>
      </c>
      <c r="U28" s="1">
        <v>0.93570600000000004</v>
      </c>
      <c r="V28" s="1">
        <v>0.99694899999999997</v>
      </c>
      <c r="W28" s="1">
        <v>1.2841800000000001</v>
      </c>
      <c r="X28" s="1">
        <v>1.3780600000000001</v>
      </c>
      <c r="Y28" s="1">
        <v>0.95172299999999999</v>
      </c>
      <c r="Z28" s="1">
        <v>0.130608</v>
      </c>
      <c r="AA28" s="1">
        <v>-0.22844</v>
      </c>
      <c r="AB28" s="1">
        <v>-1.05477</v>
      </c>
      <c r="AC28" s="1">
        <v>0.93761899999999998</v>
      </c>
      <c r="AD28" s="1">
        <v>1.0178199999999999</v>
      </c>
      <c r="AE28" s="1">
        <v>1.4741500000000001</v>
      </c>
      <c r="AF28" s="1">
        <v>1.7939499999999999</v>
      </c>
      <c r="AG28" s="1">
        <v>1.84165</v>
      </c>
      <c r="AH28" s="1">
        <v>1.65788</v>
      </c>
      <c r="AI28" s="1">
        <v>-0.59725700000000004</v>
      </c>
      <c r="AJ28" s="1">
        <v>-0.83539399999999997</v>
      </c>
      <c r="AK28" s="1">
        <v>0.93988499999999997</v>
      </c>
      <c r="AL28" s="1">
        <v>1.02694</v>
      </c>
      <c r="AM28" s="1">
        <v>1.53698</v>
      </c>
      <c r="AN28" s="1">
        <v>1.89428</v>
      </c>
      <c r="AO28" s="1">
        <v>2.05335</v>
      </c>
      <c r="AP28" s="1">
        <v>2.6859099999999998</v>
      </c>
      <c r="AQ28" s="1">
        <v>-1.5956600000000001</v>
      </c>
      <c r="AR28" s="1">
        <v>-0.419485</v>
      </c>
    </row>
    <row r="30" spans="1:44" x14ac:dyDescent="0.25">
      <c r="C30">
        <v>1</v>
      </c>
      <c r="J30" s="1">
        <v>2</v>
      </c>
      <c r="R30" s="1">
        <v>3</v>
      </c>
      <c r="Z30" s="1">
        <v>4</v>
      </c>
      <c r="AI30" s="1">
        <v>5</v>
      </c>
    </row>
    <row r="31" spans="1:44" x14ac:dyDescent="0.25">
      <c r="B31" t="s">
        <v>126</v>
      </c>
      <c r="C31" t="s">
        <v>127</v>
      </c>
      <c r="F31" t="s">
        <v>126</v>
      </c>
      <c r="G31" t="s">
        <v>127</v>
      </c>
      <c r="K31" t="s">
        <v>126</v>
      </c>
      <c r="L31" t="s">
        <v>127</v>
      </c>
      <c r="O31" t="s">
        <v>126</v>
      </c>
      <c r="P31" t="s">
        <v>127</v>
      </c>
      <c r="S31" t="s">
        <v>126</v>
      </c>
      <c r="T31" t="s">
        <v>127</v>
      </c>
      <c r="W31" t="s">
        <v>126</v>
      </c>
      <c r="X31" t="s">
        <v>127</v>
      </c>
      <c r="AB31" t="s">
        <v>126</v>
      </c>
      <c r="AC31" t="s">
        <v>127</v>
      </c>
      <c r="AF31" t="s">
        <v>126</v>
      </c>
      <c r="AG31" t="s">
        <v>127</v>
      </c>
      <c r="AJ31" t="s">
        <v>126</v>
      </c>
      <c r="AK31" t="s">
        <v>127</v>
      </c>
      <c r="AN31" t="s">
        <v>126</v>
      </c>
      <c r="AO31" t="s">
        <v>127</v>
      </c>
    </row>
    <row r="32" spans="1:44" x14ac:dyDescent="0.25">
      <c r="B32" s="1">
        <v>0</v>
      </c>
      <c r="C32" s="1">
        <v>3.5442379999999999E-14</v>
      </c>
      <c r="F32" s="1">
        <v>0</v>
      </c>
      <c r="G32" s="1">
        <v>7.5329479999999998E-14</v>
      </c>
      <c r="K32" s="1">
        <v>0</v>
      </c>
      <c r="L32" s="1">
        <v>3.8892500000000003E-14</v>
      </c>
      <c r="O32" s="1">
        <v>0</v>
      </c>
      <c r="P32" s="1">
        <v>7.4289530000000001E-14</v>
      </c>
      <c r="S32" s="1">
        <v>0</v>
      </c>
      <c r="T32" s="1">
        <v>6.5898660000000003E-14</v>
      </c>
      <c r="W32" s="1">
        <v>0</v>
      </c>
      <c r="X32" s="1">
        <v>1.1739440000000001E-13</v>
      </c>
      <c r="AB32" s="1">
        <v>0</v>
      </c>
      <c r="AC32" s="1">
        <v>7.100407E-14</v>
      </c>
      <c r="AF32" s="1">
        <v>0</v>
      </c>
      <c r="AG32" s="1">
        <v>1.4637149999999999E-13</v>
      </c>
      <c r="AJ32" s="1">
        <v>0</v>
      </c>
      <c r="AK32" s="1">
        <v>7.0261899999999994E-14</v>
      </c>
      <c r="AN32" s="1">
        <v>0</v>
      </c>
      <c r="AO32" s="1">
        <v>1.829281E-13</v>
      </c>
    </row>
    <row r="33" spans="2:41" x14ac:dyDescent="0.25">
      <c r="B33" s="1">
        <v>0</v>
      </c>
      <c r="C33" s="1">
        <v>0</v>
      </c>
      <c r="F33" s="1">
        <v>0</v>
      </c>
      <c r="G33" s="1">
        <v>7.5329479999999998E-14</v>
      </c>
      <c r="K33" s="1">
        <v>0</v>
      </c>
      <c r="L33" s="1">
        <v>0</v>
      </c>
      <c r="O33" s="1">
        <v>0</v>
      </c>
      <c r="P33" s="1">
        <v>7.4289530000000001E-14</v>
      </c>
      <c r="S33" s="1">
        <v>0</v>
      </c>
      <c r="T33" s="1">
        <v>0</v>
      </c>
      <c r="W33" s="1">
        <v>0</v>
      </c>
      <c r="X33" s="1">
        <v>1.1739440000000001E-13</v>
      </c>
      <c r="AB33" s="1">
        <v>0</v>
      </c>
      <c r="AC33" s="1">
        <v>0</v>
      </c>
      <c r="AF33" s="1">
        <v>0</v>
      </c>
      <c r="AG33" s="1">
        <v>1.4637149999999999E-13</v>
      </c>
      <c r="AJ33" s="1">
        <v>0</v>
      </c>
      <c r="AK33" s="1">
        <v>0</v>
      </c>
      <c r="AN33" s="1">
        <v>0</v>
      </c>
      <c r="AO33" s="1">
        <v>1.829281E-13</v>
      </c>
    </row>
    <row r="34" spans="2:41" x14ac:dyDescent="0.25">
      <c r="B34" s="1">
        <v>0</v>
      </c>
      <c r="C34" s="1">
        <v>7.5045260000000001E-14</v>
      </c>
      <c r="F34" s="1">
        <v>0.2</v>
      </c>
      <c r="G34" s="1">
        <v>8.3144390000000001E-12</v>
      </c>
      <c r="K34" s="1">
        <v>0</v>
      </c>
      <c r="L34" s="1">
        <v>7.4088279999999997E-14</v>
      </c>
      <c r="O34" s="1">
        <v>0.2</v>
      </c>
      <c r="P34" s="1">
        <v>9.244262E-12</v>
      </c>
      <c r="S34" s="1">
        <v>0</v>
      </c>
      <c r="T34" s="1">
        <v>1.16995E-13</v>
      </c>
      <c r="W34" s="1">
        <v>0.2</v>
      </c>
      <c r="X34" s="1">
        <v>1.5139529999999999E-11</v>
      </c>
      <c r="AB34" s="1">
        <v>0</v>
      </c>
      <c r="AC34" s="1">
        <v>1.466826E-13</v>
      </c>
      <c r="AF34" s="1">
        <v>0.2</v>
      </c>
      <c r="AG34" s="1">
        <v>2.015458E-11</v>
      </c>
      <c r="AJ34" s="1">
        <v>0</v>
      </c>
      <c r="AK34" s="1">
        <v>1.824162E-13</v>
      </c>
      <c r="AN34" s="1">
        <v>0.2</v>
      </c>
      <c r="AO34" s="1">
        <v>2.6307269999999998E-11</v>
      </c>
    </row>
    <row r="35" spans="2:41" x14ac:dyDescent="0.25">
      <c r="B35" s="1">
        <v>0</v>
      </c>
      <c r="C35" s="1">
        <v>3.5442379999999999E-14</v>
      </c>
      <c r="F35" s="1">
        <v>0.4</v>
      </c>
      <c r="G35" s="1">
        <v>1.664343E-9</v>
      </c>
      <c r="K35" s="1">
        <v>0</v>
      </c>
      <c r="L35" s="1">
        <v>3.8892500000000003E-14</v>
      </c>
      <c r="O35" s="1">
        <v>0.4</v>
      </c>
      <c r="P35" s="1">
        <v>1.822298E-9</v>
      </c>
      <c r="S35" s="1">
        <v>0</v>
      </c>
      <c r="T35" s="1">
        <v>6.5898660000000003E-14</v>
      </c>
      <c r="W35" s="1">
        <v>0.4</v>
      </c>
      <c r="X35" s="1">
        <v>2.8241100000000001E-9</v>
      </c>
      <c r="AB35" s="1">
        <v>0</v>
      </c>
      <c r="AC35" s="1">
        <v>7.100407E-14</v>
      </c>
      <c r="AF35" s="1">
        <v>0.4</v>
      </c>
      <c r="AG35" s="1">
        <v>3.830168E-9</v>
      </c>
      <c r="AJ35" s="1">
        <v>0</v>
      </c>
      <c r="AK35" s="1">
        <v>7.0261899999999994E-14</v>
      </c>
      <c r="AN35" s="1">
        <v>0.4</v>
      </c>
      <c r="AO35" s="1">
        <v>5.1706200000000001E-9</v>
      </c>
    </row>
    <row r="36" spans="2:41" x14ac:dyDescent="0.25">
      <c r="B36" s="1">
        <v>0.2</v>
      </c>
      <c r="C36" s="1">
        <v>6.2814869999999996E-12</v>
      </c>
      <c r="F36" s="1">
        <v>0.6</v>
      </c>
      <c r="G36" s="1">
        <v>3.9766739999999998E-7</v>
      </c>
      <c r="K36" s="1">
        <v>0.2</v>
      </c>
      <c r="L36" s="1">
        <v>6.8144370000000001E-12</v>
      </c>
      <c r="O36" s="1">
        <v>0.6</v>
      </c>
      <c r="P36" s="1">
        <v>4.2160140000000001E-7</v>
      </c>
      <c r="S36" s="1">
        <v>0.2</v>
      </c>
      <c r="T36" s="1">
        <v>1.064538E-11</v>
      </c>
      <c r="W36" s="1">
        <v>0.6</v>
      </c>
      <c r="X36" s="1">
        <v>6.779683E-7</v>
      </c>
      <c r="AB36" s="1">
        <v>0.2</v>
      </c>
      <c r="AC36" s="1">
        <v>1.125084E-11</v>
      </c>
      <c r="AF36" s="1">
        <v>0.6</v>
      </c>
      <c r="AG36" s="1">
        <v>8.6275009999999996E-7</v>
      </c>
      <c r="AJ36" s="1">
        <v>0.2</v>
      </c>
      <c r="AK36" s="1">
        <v>1.140097E-11</v>
      </c>
      <c r="AN36" s="1">
        <v>0.6</v>
      </c>
      <c r="AO36" s="1">
        <v>1.131896E-6</v>
      </c>
    </row>
    <row r="37" spans="2:41" x14ac:dyDescent="0.25">
      <c r="B37" s="1">
        <v>0.4</v>
      </c>
      <c r="C37" s="1">
        <v>1.301486E-9</v>
      </c>
      <c r="F37" s="1">
        <v>0.8</v>
      </c>
      <c r="G37" s="1">
        <v>4.6983499999999997E-6</v>
      </c>
      <c r="K37" s="1">
        <v>0.4</v>
      </c>
      <c r="L37" s="1">
        <v>1.3875029999999999E-9</v>
      </c>
      <c r="O37" s="1">
        <v>0.8</v>
      </c>
      <c r="P37" s="1">
        <v>5.2058670000000001E-6</v>
      </c>
      <c r="S37" s="1">
        <v>0.4</v>
      </c>
      <c r="T37" s="1">
        <v>1.9802450000000001E-9</v>
      </c>
      <c r="W37" s="1">
        <v>0.8</v>
      </c>
      <c r="X37" s="1">
        <v>8.2713720000000002E-6</v>
      </c>
      <c r="AB37" s="1">
        <v>0.4</v>
      </c>
      <c r="AC37" s="1">
        <v>2.1081450000000001E-9</v>
      </c>
      <c r="AF37" s="1">
        <v>0.8</v>
      </c>
      <c r="AG37" s="1">
        <v>1.0655999999999999E-5</v>
      </c>
      <c r="AJ37" s="1">
        <v>0.4</v>
      </c>
      <c r="AK37" s="1">
        <v>2.15118E-9</v>
      </c>
      <c r="AN37" s="1">
        <v>0.8</v>
      </c>
      <c r="AO37" s="1">
        <v>1.3454859999999999E-5</v>
      </c>
    </row>
    <row r="38" spans="2:41" x14ac:dyDescent="0.25">
      <c r="B38" s="1">
        <v>0.57818349999999996</v>
      </c>
      <c r="C38" s="1">
        <v>1.97537E-7</v>
      </c>
      <c r="F38" s="1">
        <v>1</v>
      </c>
      <c r="G38" s="1">
        <v>1.454163E-5</v>
      </c>
      <c r="K38" s="1">
        <v>0.58315039999999996</v>
      </c>
      <c r="L38" s="1">
        <v>2.2902790000000001E-7</v>
      </c>
      <c r="O38" s="1">
        <v>1</v>
      </c>
      <c r="P38" s="1">
        <v>1.635706E-5</v>
      </c>
      <c r="S38" s="1">
        <v>0.56252530000000001</v>
      </c>
      <c r="T38" s="1">
        <v>2.2369159999999999E-7</v>
      </c>
      <c r="W38" s="1">
        <v>1</v>
      </c>
      <c r="X38" s="1">
        <v>2.5007990000000001E-5</v>
      </c>
      <c r="AB38" s="1">
        <v>0.58259519999999998</v>
      </c>
      <c r="AC38" s="1">
        <v>3.732255E-7</v>
      </c>
      <c r="AF38" s="1">
        <v>1</v>
      </c>
      <c r="AG38" s="1">
        <v>3.16918E-5</v>
      </c>
      <c r="AJ38" s="1">
        <v>0.6</v>
      </c>
      <c r="AK38" s="1">
        <v>5.4424950000000001E-7</v>
      </c>
      <c r="AN38" s="1">
        <v>1</v>
      </c>
      <c r="AO38" s="1">
        <v>4.0880700000000003E-5</v>
      </c>
    </row>
    <row r="39" spans="2:41" x14ac:dyDescent="0.25">
      <c r="B39" s="1">
        <v>0.6</v>
      </c>
      <c r="C39" s="1">
        <v>2.9284670000000003E-7</v>
      </c>
      <c r="F39" s="1">
        <v>1.2</v>
      </c>
      <c r="G39" s="1">
        <v>2.8847229999999999E-5</v>
      </c>
      <c r="K39" s="1">
        <v>0.6</v>
      </c>
      <c r="L39" s="1">
        <v>3.0896209999999998E-7</v>
      </c>
      <c r="O39" s="1">
        <v>1.2</v>
      </c>
      <c r="P39" s="1">
        <v>3.2475470000000002E-5</v>
      </c>
      <c r="S39" s="1">
        <v>0.6</v>
      </c>
      <c r="T39" s="1">
        <v>4.7880130000000003E-7</v>
      </c>
      <c r="W39" s="1">
        <v>1.2</v>
      </c>
      <c r="X39" s="1">
        <v>4.7762419999999997E-5</v>
      </c>
      <c r="AB39" s="1">
        <v>0.6</v>
      </c>
      <c r="AC39" s="1">
        <v>5.1948379999999996E-7</v>
      </c>
      <c r="AF39" s="1">
        <v>1.2</v>
      </c>
      <c r="AG39" s="1">
        <v>5.9074479999999997E-5</v>
      </c>
      <c r="AJ39" s="1">
        <v>0.60000010000000004</v>
      </c>
      <c r="AK39" s="1">
        <v>5.4425050000000003E-7</v>
      </c>
      <c r="AN39" s="1">
        <v>1.2</v>
      </c>
      <c r="AO39" s="1">
        <v>7.7469759999999999E-5</v>
      </c>
    </row>
    <row r="40" spans="2:41" x14ac:dyDescent="0.25">
      <c r="B40" s="1">
        <v>0.8</v>
      </c>
      <c r="C40" s="1">
        <v>1.700596E-6</v>
      </c>
      <c r="F40" s="1">
        <v>1.4</v>
      </c>
      <c r="G40" s="1">
        <v>4.647377E-5</v>
      </c>
      <c r="K40" s="1">
        <v>0.8</v>
      </c>
      <c r="L40" s="1">
        <v>1.817894E-6</v>
      </c>
      <c r="O40" s="1">
        <v>1.4</v>
      </c>
      <c r="P40" s="1">
        <v>5.209952E-5</v>
      </c>
      <c r="S40" s="1">
        <v>0.8</v>
      </c>
      <c r="T40" s="1">
        <v>2.890956E-6</v>
      </c>
      <c r="W40" s="1">
        <v>1.4</v>
      </c>
      <c r="X40" s="1">
        <v>7.4210979999999997E-5</v>
      </c>
      <c r="AB40" s="1">
        <v>0.8</v>
      </c>
      <c r="AC40" s="1">
        <v>3.3602020000000001E-6</v>
      </c>
      <c r="AF40" s="1">
        <v>1.4</v>
      </c>
      <c r="AG40" s="1">
        <v>8.9915369999999994E-5</v>
      </c>
      <c r="AJ40" s="1">
        <v>0.8</v>
      </c>
      <c r="AK40" s="1">
        <v>3.7549510000000002E-6</v>
      </c>
      <c r="AN40" s="1">
        <v>1.4</v>
      </c>
      <c r="AO40" s="1">
        <v>1.1941420000000001E-4</v>
      </c>
    </row>
    <row r="41" spans="2:41" x14ac:dyDescent="0.25">
      <c r="B41" s="1">
        <v>1</v>
      </c>
      <c r="C41" s="1">
        <v>3.2339309999999999E-6</v>
      </c>
      <c r="F41" s="1">
        <v>1.6</v>
      </c>
      <c r="G41" s="1">
        <v>6.6580719999999999E-5</v>
      </c>
      <c r="K41" s="1">
        <v>1</v>
      </c>
      <c r="L41" s="1">
        <v>3.4945350000000001E-6</v>
      </c>
      <c r="O41" s="1">
        <v>1.6</v>
      </c>
      <c r="P41" s="1">
        <v>7.423175E-5</v>
      </c>
      <c r="S41" s="1">
        <v>1</v>
      </c>
      <c r="T41" s="1">
        <v>5.3257039999999998E-6</v>
      </c>
      <c r="W41" s="1">
        <v>1.6</v>
      </c>
      <c r="X41" s="1">
        <v>1.030283E-4</v>
      </c>
      <c r="AB41" s="1">
        <v>1</v>
      </c>
      <c r="AC41" s="1">
        <v>6.4513950000000003E-6</v>
      </c>
      <c r="AF41" s="1">
        <v>1.6</v>
      </c>
      <c r="AG41" s="1">
        <v>1.228228E-4</v>
      </c>
      <c r="AJ41" s="1">
        <v>1</v>
      </c>
      <c r="AK41" s="1">
        <v>7.5099050000000002E-6</v>
      </c>
      <c r="AN41" s="1">
        <v>1.6</v>
      </c>
      <c r="AO41" s="1">
        <v>1.6484029999999999E-4</v>
      </c>
    </row>
    <row r="42" spans="2:41" x14ac:dyDescent="0.25">
      <c r="B42" s="1">
        <v>1.2</v>
      </c>
      <c r="C42" s="1">
        <v>4.6538000000000002E-6</v>
      </c>
      <c r="F42" s="1">
        <v>1.8</v>
      </c>
      <c r="G42" s="1">
        <v>8.8569880000000006E-5</v>
      </c>
      <c r="K42" s="1">
        <v>1.2</v>
      </c>
      <c r="L42" s="1">
        <v>5.0774860000000001E-6</v>
      </c>
      <c r="O42" s="1">
        <v>1.8</v>
      </c>
      <c r="P42" s="1">
        <v>9.821237E-5</v>
      </c>
      <c r="S42" s="1">
        <v>1.2</v>
      </c>
      <c r="T42" s="1">
        <v>7.5161330000000002E-6</v>
      </c>
      <c r="W42" s="1">
        <v>1.8</v>
      </c>
      <c r="X42" s="1">
        <v>1.3323379999999999E-4</v>
      </c>
      <c r="AB42" s="1">
        <v>1.2</v>
      </c>
      <c r="AC42" s="1">
        <v>9.2941169999999995E-6</v>
      </c>
      <c r="AF42" s="1">
        <v>1.8</v>
      </c>
      <c r="AG42" s="1">
        <v>1.5705889999999999E-4</v>
      </c>
      <c r="AJ42" s="1">
        <v>1.2</v>
      </c>
      <c r="AK42" s="1">
        <v>1.11152E-5</v>
      </c>
      <c r="AN42" s="1">
        <v>1.8</v>
      </c>
      <c r="AO42" s="1">
        <v>2.125959E-4</v>
      </c>
    </row>
    <row r="43" spans="2:41" x14ac:dyDescent="0.25">
      <c r="B43" s="1">
        <v>1.4</v>
      </c>
      <c r="C43" s="1">
        <v>5.9489069999999999E-6</v>
      </c>
      <c r="F43" s="1">
        <v>2</v>
      </c>
      <c r="G43" s="1">
        <v>1.1200729999999999E-4</v>
      </c>
      <c r="K43" s="1">
        <v>1.4</v>
      </c>
      <c r="L43" s="1">
        <v>6.5470449999999999E-6</v>
      </c>
      <c r="O43" s="1">
        <v>2</v>
      </c>
      <c r="P43" s="1">
        <v>1.2358989999999999E-4</v>
      </c>
      <c r="S43" s="1">
        <v>1.4</v>
      </c>
      <c r="T43" s="1">
        <v>9.5275040000000008E-6</v>
      </c>
      <c r="W43" s="1">
        <v>2</v>
      </c>
      <c r="X43" s="1">
        <v>1.6450359999999999E-4</v>
      </c>
      <c r="AB43" s="1">
        <v>1.4</v>
      </c>
      <c r="AC43" s="1">
        <v>1.1900479999999999E-5</v>
      </c>
      <c r="AF43" s="1">
        <v>2</v>
      </c>
      <c r="AG43" s="1">
        <v>1.9219150000000001E-4</v>
      </c>
      <c r="AJ43" s="1">
        <v>1.4</v>
      </c>
      <c r="AK43" s="1">
        <v>1.4517590000000001E-5</v>
      </c>
      <c r="AN43" s="1">
        <v>2</v>
      </c>
      <c r="AO43" s="1">
        <v>2.6197109999999998E-4</v>
      </c>
    </row>
    <row r="44" spans="2:41" x14ac:dyDescent="0.25">
      <c r="B44" s="1">
        <v>1.6</v>
      </c>
      <c r="C44" s="1">
        <v>7.1289359999999998E-6</v>
      </c>
      <c r="F44" s="1">
        <v>2.2000000000000002</v>
      </c>
      <c r="G44" s="1">
        <v>1.3656949999999999E-4</v>
      </c>
      <c r="K44" s="1">
        <v>1.6</v>
      </c>
      <c r="L44" s="1">
        <v>7.9071540000000003E-6</v>
      </c>
      <c r="O44" s="1">
        <v>2.2000000000000002</v>
      </c>
      <c r="P44" s="1">
        <v>1.500386E-4</v>
      </c>
      <c r="S44" s="1">
        <v>1.6</v>
      </c>
      <c r="T44" s="1">
        <v>1.135213E-5</v>
      </c>
      <c r="W44" s="1">
        <v>2.2000000000000002</v>
      </c>
      <c r="X44" s="1">
        <v>1.9652870000000001E-4</v>
      </c>
      <c r="AB44" s="1">
        <v>1.6</v>
      </c>
      <c r="AC44" s="1">
        <v>1.430484E-5</v>
      </c>
      <c r="AF44" s="1">
        <v>2.2000000000000002</v>
      </c>
      <c r="AG44" s="1">
        <v>2.279467E-4</v>
      </c>
      <c r="AJ44" s="1">
        <v>1.6</v>
      </c>
      <c r="AK44" s="1">
        <v>1.77218E-5</v>
      </c>
      <c r="AN44" s="1">
        <v>2.2000000000000002</v>
      </c>
      <c r="AO44" s="1">
        <v>3.125076E-4</v>
      </c>
    </row>
    <row r="45" spans="2:41" x14ac:dyDescent="0.25">
      <c r="B45" s="1">
        <v>1.8</v>
      </c>
      <c r="C45" s="1">
        <v>8.2053579999999995E-6</v>
      </c>
      <c r="F45" s="1">
        <v>2.4</v>
      </c>
      <c r="G45" s="1">
        <v>1.6200869999999999E-4</v>
      </c>
      <c r="K45" s="1">
        <v>1.8</v>
      </c>
      <c r="L45" s="1">
        <v>9.1651010000000008E-6</v>
      </c>
      <c r="O45" s="1">
        <v>2.4</v>
      </c>
      <c r="P45" s="1">
        <v>1.7731229999999999E-4</v>
      </c>
      <c r="S45" s="1">
        <v>1.8</v>
      </c>
      <c r="T45" s="1">
        <v>1.2992200000000001E-5</v>
      </c>
      <c r="W45" s="1">
        <v>2.4</v>
      </c>
      <c r="X45" s="1">
        <v>2.2909370000000001E-4</v>
      </c>
      <c r="AB45" s="1">
        <v>1.8</v>
      </c>
      <c r="AC45" s="1">
        <v>1.6535880000000001E-5</v>
      </c>
      <c r="AF45" s="1">
        <v>2.4</v>
      </c>
      <c r="AG45" s="1">
        <v>2.6414050000000001E-4</v>
      </c>
      <c r="AJ45" s="1">
        <v>1.8</v>
      </c>
      <c r="AK45" s="1">
        <v>2.0740040000000001E-5</v>
      </c>
      <c r="AN45" s="1">
        <v>2.4</v>
      </c>
      <c r="AO45" s="1">
        <v>3.6388940000000003E-4</v>
      </c>
    </row>
    <row r="46" spans="2:41" x14ac:dyDescent="0.25">
      <c r="B46" s="1">
        <v>2</v>
      </c>
      <c r="C46" s="1">
        <v>9.1885190000000005E-6</v>
      </c>
      <c r="F46" s="1">
        <v>2.6</v>
      </c>
      <c r="G46" s="1">
        <v>1.8813170000000001E-4</v>
      </c>
      <c r="K46" s="1">
        <v>2</v>
      </c>
      <c r="L46" s="1">
        <v>1.0328159999999999E-5</v>
      </c>
      <c r="O46" s="1">
        <v>2.6</v>
      </c>
      <c r="P46" s="1">
        <v>2.0522229999999999E-4</v>
      </c>
      <c r="S46" s="1">
        <v>2</v>
      </c>
      <c r="T46" s="1">
        <v>1.449675E-5</v>
      </c>
      <c r="W46" s="1">
        <v>2.6</v>
      </c>
      <c r="X46" s="1">
        <v>2.620411E-4</v>
      </c>
      <c r="AB46" s="1">
        <v>2</v>
      </c>
      <c r="AC46" s="1">
        <v>1.8615889999999998E-5</v>
      </c>
      <c r="AF46" s="1">
        <v>2.6</v>
      </c>
      <c r="AG46" s="1">
        <v>3.0064289999999998E-4</v>
      </c>
      <c r="AJ46" s="1">
        <v>2</v>
      </c>
      <c r="AK46" s="1">
        <v>2.358439E-5</v>
      </c>
      <c r="AN46" s="1">
        <v>2.6</v>
      </c>
      <c r="AO46" s="1">
        <v>4.1588809999999998E-4</v>
      </c>
    </row>
    <row r="47" spans="2:41" x14ac:dyDescent="0.25">
      <c r="B47" s="1">
        <v>2.2000000000000002</v>
      </c>
      <c r="C47" s="1">
        <v>1.008731E-5</v>
      </c>
      <c r="F47" s="1">
        <v>2.8</v>
      </c>
      <c r="G47" s="1">
        <v>2.1478480000000001E-4</v>
      </c>
      <c r="K47" s="1">
        <v>2.2000000000000002</v>
      </c>
      <c r="L47" s="1">
        <v>1.140297E-5</v>
      </c>
      <c r="O47" s="1">
        <v>2.8</v>
      </c>
      <c r="P47" s="1">
        <v>2.3362090000000001E-4</v>
      </c>
      <c r="S47" s="1">
        <v>2.2000000000000002</v>
      </c>
      <c r="T47" s="1">
        <v>1.58797E-5</v>
      </c>
      <c r="W47" s="1">
        <v>2.8</v>
      </c>
      <c r="X47" s="1">
        <v>2.952505E-4</v>
      </c>
      <c r="AB47" s="1">
        <v>2.2000000000000002</v>
      </c>
      <c r="AC47" s="1">
        <v>2.0562209999999998E-5</v>
      </c>
      <c r="AF47" s="1">
        <v>2.8</v>
      </c>
      <c r="AG47" s="1">
        <v>3.370127E-4</v>
      </c>
      <c r="AJ47" s="1">
        <v>2.2000000000000002</v>
      </c>
      <c r="AK47" s="1">
        <v>2.626563E-5</v>
      </c>
      <c r="AN47" s="1">
        <v>2.8</v>
      </c>
      <c r="AO47" s="1">
        <v>4.6833040000000001E-4</v>
      </c>
    </row>
    <row r="48" spans="2:41" x14ac:dyDescent="0.25">
      <c r="B48" s="1">
        <v>2.4</v>
      </c>
      <c r="C48" s="1">
        <v>1.0909350000000001E-5</v>
      </c>
      <c r="F48" s="1">
        <v>3</v>
      </c>
      <c r="G48" s="1">
        <v>2.418442E-4</v>
      </c>
      <c r="K48" s="1">
        <v>2.4</v>
      </c>
      <c r="L48" s="1">
        <v>1.2395489999999999E-5</v>
      </c>
      <c r="O48" s="1">
        <v>3</v>
      </c>
      <c r="P48" s="1">
        <v>2.6239010000000002E-4</v>
      </c>
      <c r="S48" s="1">
        <v>2.4</v>
      </c>
      <c r="T48" s="1">
        <v>1.7151769999999999E-5</v>
      </c>
      <c r="W48" s="1">
        <v>3</v>
      </c>
      <c r="X48" s="1">
        <v>3.2862549999999999E-4</v>
      </c>
      <c r="AB48" s="1">
        <v>2.4</v>
      </c>
      <c r="AC48" s="1">
        <v>2.238858E-5</v>
      </c>
      <c r="AF48" s="1">
        <v>3</v>
      </c>
      <c r="AG48" s="1">
        <v>3.7337239999999999E-4</v>
      </c>
      <c r="AJ48" s="1">
        <v>2.4</v>
      </c>
      <c r="AK48" s="1">
        <v>2.8793129999999999E-5</v>
      </c>
      <c r="AN48" s="1">
        <v>3</v>
      </c>
      <c r="AO48" s="1">
        <v>5.208538E-4</v>
      </c>
    </row>
    <row r="49" spans="2:41" x14ac:dyDescent="0.25">
      <c r="B49" s="1">
        <v>2.6</v>
      </c>
      <c r="C49" s="1">
        <v>1.1661199999999999E-5</v>
      </c>
      <c r="F49" s="1">
        <v>3.2</v>
      </c>
      <c r="G49" s="1">
        <v>2.6921109999999997E-4</v>
      </c>
      <c r="K49" s="1">
        <v>2.6</v>
      </c>
      <c r="L49" s="1">
        <v>1.33111E-5</v>
      </c>
      <c r="O49" s="1">
        <v>3.2</v>
      </c>
      <c r="P49" s="1">
        <v>2.9143430000000002E-4</v>
      </c>
      <c r="S49" s="1">
        <v>2.6</v>
      </c>
      <c r="T49" s="1">
        <v>1.832159E-5</v>
      </c>
      <c r="W49" s="1">
        <v>3.2</v>
      </c>
      <c r="X49" s="1">
        <v>3.6208470000000001E-4</v>
      </c>
      <c r="AB49" s="1">
        <v>2.6</v>
      </c>
      <c r="AC49" s="1">
        <v>2.4071889999999998E-5</v>
      </c>
      <c r="AF49" s="1">
        <v>3.2</v>
      </c>
      <c r="AG49" s="1">
        <v>4.0974099999999998E-4</v>
      </c>
      <c r="AJ49" s="1">
        <v>2.6</v>
      </c>
      <c r="AK49" s="1">
        <v>3.1175130000000001E-5</v>
      </c>
      <c r="AN49" s="1">
        <v>3.2</v>
      </c>
      <c r="AO49" s="1">
        <v>5.7336319999999998E-4</v>
      </c>
    </row>
    <row r="50" spans="2:41" x14ac:dyDescent="0.25">
      <c r="B50" s="1">
        <v>2.8</v>
      </c>
      <c r="C50" s="1">
        <v>1.234861E-5</v>
      </c>
      <c r="F50" s="1">
        <v>3.4</v>
      </c>
      <c r="G50" s="1">
        <v>2.9680670000000001E-4</v>
      </c>
      <c r="K50" s="1">
        <v>2.8</v>
      </c>
      <c r="L50" s="1">
        <v>1.41547E-5</v>
      </c>
      <c r="O50" s="1">
        <v>3.4</v>
      </c>
      <c r="P50" s="1">
        <v>3.2067419999999997E-4</v>
      </c>
      <c r="S50" s="1">
        <v>2.8</v>
      </c>
      <c r="T50" s="1">
        <v>1.9396380000000001E-5</v>
      </c>
      <c r="W50" s="1">
        <v>3.4</v>
      </c>
      <c r="X50" s="1">
        <v>3.9555729999999999E-4</v>
      </c>
      <c r="AB50" s="1">
        <v>2.8</v>
      </c>
      <c r="AC50" s="1">
        <v>2.5417730000000001E-5</v>
      </c>
      <c r="AF50" s="1">
        <v>3.4</v>
      </c>
      <c r="AG50" s="1">
        <v>4.4607130000000003E-4</v>
      </c>
      <c r="AJ50" s="1">
        <v>2.8</v>
      </c>
      <c r="AK50" s="1">
        <v>3.3418940000000002E-5</v>
      </c>
      <c r="AN50" s="1">
        <v>3.4</v>
      </c>
      <c r="AO50" s="1">
        <v>6.2590200000000001E-4</v>
      </c>
    </row>
    <row r="51" spans="2:41" x14ac:dyDescent="0.25">
      <c r="B51" s="1">
        <v>3</v>
      </c>
      <c r="C51" s="1">
        <v>1.297664E-5</v>
      </c>
      <c r="F51" s="1">
        <v>3.6</v>
      </c>
      <c r="G51" s="1">
        <v>3.2456290000000001E-4</v>
      </c>
      <c r="K51" s="1">
        <v>3</v>
      </c>
      <c r="L51" s="1">
        <v>1.4930770000000001E-5</v>
      </c>
      <c r="O51" s="1">
        <v>3.6</v>
      </c>
      <c r="P51" s="1">
        <v>3.5004460000000003E-4</v>
      </c>
      <c r="S51" s="1">
        <v>3</v>
      </c>
      <c r="T51" s="1">
        <v>2.03824E-5</v>
      </c>
      <c r="W51" s="1">
        <v>3.6</v>
      </c>
      <c r="X51" s="1">
        <v>4.2898550000000001E-4</v>
      </c>
      <c r="AB51" s="1">
        <v>3</v>
      </c>
      <c r="AC51" s="1">
        <v>2.6634510000000001E-5</v>
      </c>
      <c r="AF51" s="1">
        <v>3.6</v>
      </c>
      <c r="AG51" s="1">
        <v>4.8232409999999999E-4</v>
      </c>
      <c r="AJ51" s="1">
        <v>3</v>
      </c>
      <c r="AK51" s="1">
        <v>3.5291499999999999E-5</v>
      </c>
      <c r="AN51" s="1">
        <v>3.6</v>
      </c>
      <c r="AO51" s="1">
        <v>6.7834540000000004E-4</v>
      </c>
    </row>
    <row r="52" spans="2:41" x14ac:dyDescent="0.25">
      <c r="B52" s="1">
        <v>3.2</v>
      </c>
      <c r="C52" s="1">
        <v>1.354982E-5</v>
      </c>
      <c r="F52" s="1">
        <v>3.8</v>
      </c>
      <c r="G52" s="1">
        <v>3.5242079999999999E-4</v>
      </c>
      <c r="K52" s="1">
        <v>3.2</v>
      </c>
      <c r="L52" s="1">
        <v>1.5643470000000002E-5</v>
      </c>
      <c r="O52" s="1">
        <v>3.8</v>
      </c>
      <c r="P52" s="1">
        <v>3.7948879999999998E-4</v>
      </c>
      <c r="S52" s="1">
        <v>3.2</v>
      </c>
      <c r="T52" s="1">
        <v>2.128519E-5</v>
      </c>
      <c r="W52" s="1">
        <v>3.8</v>
      </c>
      <c r="X52" s="1">
        <v>4.6232629999999999E-4</v>
      </c>
      <c r="AB52" s="1">
        <v>3.2</v>
      </c>
      <c r="AC52" s="1">
        <v>2.7731850000000001E-5</v>
      </c>
      <c r="AF52" s="1">
        <v>3.8</v>
      </c>
      <c r="AG52" s="1">
        <v>5.1846680000000003E-4</v>
      </c>
      <c r="AJ52" s="1">
        <v>3.2</v>
      </c>
      <c r="AK52" s="1">
        <v>3.693542E-5</v>
      </c>
      <c r="AN52" s="1">
        <v>3.8</v>
      </c>
      <c r="AO52" s="1">
        <v>7.3054629999999999E-4</v>
      </c>
    </row>
    <row r="53" spans="2:41" x14ac:dyDescent="0.25">
      <c r="B53" s="1">
        <v>3.4</v>
      </c>
      <c r="C53" s="1">
        <v>1.407222E-5</v>
      </c>
      <c r="F53" s="1">
        <v>4</v>
      </c>
      <c r="G53" s="1">
        <v>3.8033199999999999E-4</v>
      </c>
      <c r="K53" s="1">
        <v>3.4</v>
      </c>
      <c r="L53" s="1">
        <v>1.6296689999999999E-5</v>
      </c>
      <c r="O53" s="1">
        <v>4</v>
      </c>
      <c r="P53" s="1">
        <v>4.0895679999999998E-4</v>
      </c>
      <c r="S53" s="1">
        <v>3.4</v>
      </c>
      <c r="T53" s="1">
        <v>2.210981E-5</v>
      </c>
      <c r="W53" s="1">
        <v>4</v>
      </c>
      <c r="X53" s="1">
        <v>4.9554999999999998E-4</v>
      </c>
      <c r="AB53" s="1">
        <v>3.4</v>
      </c>
      <c r="AC53" s="1">
        <v>2.871841E-5</v>
      </c>
      <c r="AF53" s="1">
        <v>4</v>
      </c>
      <c r="AG53" s="1">
        <v>5.5447169999999998E-4</v>
      </c>
      <c r="AJ53" s="1">
        <v>3.4</v>
      </c>
      <c r="AK53" s="1">
        <v>3.8425459999999997E-5</v>
      </c>
      <c r="AN53" s="1">
        <v>4</v>
      </c>
      <c r="AO53" s="1">
        <v>7.8233459999999997E-4</v>
      </c>
    </row>
    <row r="54" spans="2:41" x14ac:dyDescent="0.25">
      <c r="B54" s="1">
        <v>3.6</v>
      </c>
      <c r="C54" s="1">
        <v>1.454753E-5</v>
      </c>
      <c r="F54" s="1">
        <v>4.2</v>
      </c>
      <c r="G54" s="1">
        <v>4.082569E-4</v>
      </c>
      <c r="K54" s="1">
        <v>3.6</v>
      </c>
      <c r="L54" s="1">
        <v>1.6894040000000001E-5</v>
      </c>
      <c r="O54" s="1">
        <v>4.2</v>
      </c>
      <c r="P54" s="1">
        <v>4.3840920000000002E-4</v>
      </c>
      <c r="S54" s="1">
        <v>3.6</v>
      </c>
      <c r="T54" s="1">
        <v>2.28609E-5</v>
      </c>
      <c r="W54" s="1">
        <v>4.2</v>
      </c>
      <c r="X54" s="1">
        <v>5.286345E-4</v>
      </c>
      <c r="AB54" s="1">
        <v>3.6</v>
      </c>
      <c r="AC54" s="1">
        <v>2.9602099999999999E-5</v>
      </c>
      <c r="AF54" s="1">
        <v>4.2</v>
      </c>
      <c r="AG54" s="1">
        <v>5.9031470000000001E-4</v>
      </c>
      <c r="AJ54" s="1">
        <v>3.6</v>
      </c>
      <c r="AK54" s="1">
        <v>3.9770549999999998E-5</v>
      </c>
      <c r="AN54" s="1">
        <v>4.2</v>
      </c>
      <c r="AO54" s="1">
        <v>8.3353669999999998E-4</v>
      </c>
    </row>
    <row r="55" spans="2:41" x14ac:dyDescent="0.25">
      <c r="B55" s="1">
        <v>3.8</v>
      </c>
      <c r="C55" s="1">
        <v>1.497914E-5</v>
      </c>
      <c r="F55" s="1">
        <v>4.4000000000000004</v>
      </c>
      <c r="G55" s="1">
        <v>4.3616279999999998E-4</v>
      </c>
      <c r="K55" s="1">
        <v>3.8</v>
      </c>
      <c r="L55" s="1">
        <v>1.7438960000000001E-5</v>
      </c>
      <c r="O55" s="1">
        <v>4.4000000000000004</v>
      </c>
      <c r="P55" s="1">
        <v>4.6771349999999998E-4</v>
      </c>
      <c r="S55" s="1">
        <v>3.8</v>
      </c>
      <c r="T55" s="1">
        <v>2.354284E-5</v>
      </c>
      <c r="W55" s="1">
        <v>4.4000000000000004</v>
      </c>
      <c r="X55" s="1">
        <v>5.6156170000000005E-4</v>
      </c>
      <c r="AB55" s="1">
        <v>3.8</v>
      </c>
      <c r="AC55" s="1">
        <v>3.039016E-5</v>
      </c>
      <c r="AF55" s="1">
        <v>4.4000000000000004</v>
      </c>
      <c r="AG55" s="1">
        <v>6.259751E-4</v>
      </c>
      <c r="AJ55" s="1">
        <v>3.8</v>
      </c>
      <c r="AK55" s="1">
        <v>4.097926E-5</v>
      </c>
      <c r="AN55" s="1">
        <v>4.4000000000000004</v>
      </c>
      <c r="AO55" s="1">
        <v>8.8403189999999995E-4</v>
      </c>
    </row>
    <row r="56" spans="2:41" x14ac:dyDescent="0.25">
      <c r="B56" s="1">
        <v>4</v>
      </c>
      <c r="C56" s="1">
        <v>1.5370129999999999E-5</v>
      </c>
      <c r="F56" s="1">
        <v>4.5999999999999996</v>
      </c>
      <c r="G56" s="1">
        <v>4.6402260000000001E-4</v>
      </c>
      <c r="K56" s="1">
        <v>4</v>
      </c>
      <c r="L56" s="1">
        <v>1.7934649999999999E-5</v>
      </c>
      <c r="O56" s="1">
        <v>4.5999999999999996</v>
      </c>
      <c r="P56" s="1">
        <v>4.969369E-4</v>
      </c>
      <c r="S56" s="1">
        <v>4</v>
      </c>
      <c r="T56" s="1">
        <v>2.4159709999999999E-5</v>
      </c>
      <c r="W56" s="1">
        <v>4.5999999999999996</v>
      </c>
      <c r="X56" s="1">
        <v>5.9431540000000002E-4</v>
      </c>
      <c r="AB56" s="1">
        <v>4</v>
      </c>
      <c r="AC56" s="1">
        <v>3.1089320000000002E-5</v>
      </c>
      <c r="AF56" s="1">
        <v>4.5999999999999996</v>
      </c>
      <c r="AG56" s="1">
        <v>6.6143449999999998E-4</v>
      </c>
      <c r="AJ56" s="1">
        <v>4</v>
      </c>
      <c r="AK56" s="1">
        <v>4.2059810000000001E-5</v>
      </c>
      <c r="AN56" s="1">
        <v>4.5999999999999996</v>
      </c>
      <c r="AO56" s="1">
        <v>9.3376509999999995E-4</v>
      </c>
    </row>
    <row r="57" spans="2:41" x14ac:dyDescent="0.25">
      <c r="B57" s="1">
        <v>4.2</v>
      </c>
      <c r="C57" s="1">
        <v>1.5723370000000001E-5</v>
      </c>
      <c r="F57" s="1">
        <v>4.8</v>
      </c>
      <c r="G57" s="1">
        <v>4.9181449999999999E-4</v>
      </c>
      <c r="K57" s="1">
        <v>4.2</v>
      </c>
      <c r="L57" s="1">
        <v>1.8378120000000001E-5</v>
      </c>
      <c r="O57" s="1">
        <v>4.8</v>
      </c>
      <c r="P57" s="1">
        <v>5.2605999999999996E-4</v>
      </c>
      <c r="S57" s="1">
        <v>4.2</v>
      </c>
      <c r="T57" s="1">
        <v>2.4715419999999999E-5</v>
      </c>
      <c r="W57" s="1">
        <v>4.8</v>
      </c>
      <c r="X57" s="1">
        <v>6.2688179999999998E-4</v>
      </c>
      <c r="AB57" s="1">
        <v>4.2</v>
      </c>
      <c r="AC57" s="1">
        <v>3.1705850000000001E-5</v>
      </c>
      <c r="AF57" s="1">
        <v>4.8</v>
      </c>
      <c r="AG57" s="1">
        <v>6.9667670000000004E-4</v>
      </c>
      <c r="AJ57" s="1">
        <v>4.2</v>
      </c>
      <c r="AK57" s="1">
        <v>4.3020089999999998E-5</v>
      </c>
      <c r="AN57" s="1">
        <v>4.8</v>
      </c>
      <c r="AO57" s="1">
        <v>9.827226000000001E-4</v>
      </c>
    </row>
    <row r="58" spans="2:41" x14ac:dyDescent="0.25">
      <c r="B58" s="1">
        <v>4.4000000000000004</v>
      </c>
      <c r="C58" s="1">
        <v>1.6041499999999999E-5</v>
      </c>
      <c r="F58" s="1">
        <v>5</v>
      </c>
      <c r="G58" s="1">
        <v>5.19521E-4</v>
      </c>
      <c r="K58" s="1">
        <v>4.4000000000000004</v>
      </c>
      <c r="L58" s="1">
        <v>1.876993E-5</v>
      </c>
      <c r="O58" s="1">
        <v>5</v>
      </c>
      <c r="P58" s="1">
        <v>5.5506559999999997E-4</v>
      </c>
      <c r="S58" s="1">
        <v>4.4000000000000004</v>
      </c>
      <c r="T58" s="1">
        <v>2.521367E-5</v>
      </c>
      <c r="W58" s="1">
        <v>5</v>
      </c>
      <c r="X58" s="1">
        <v>6.5924859999999996E-4</v>
      </c>
      <c r="AB58" s="1">
        <v>4.4000000000000004</v>
      </c>
      <c r="AC58" s="1">
        <v>3.2245610000000002E-5</v>
      </c>
      <c r="AF58" s="1">
        <v>5</v>
      </c>
      <c r="AG58" s="1">
        <v>7.3168750000000002E-4</v>
      </c>
      <c r="AJ58" s="1">
        <v>4.4000000000000004</v>
      </c>
      <c r="AK58" s="1">
        <v>4.3867679999999999E-5</v>
      </c>
      <c r="AN58" s="1">
        <v>5</v>
      </c>
      <c r="AO58" s="1">
        <v>1.030902E-3</v>
      </c>
    </row>
    <row r="59" spans="2:41" x14ac:dyDescent="0.25">
      <c r="B59" s="1">
        <v>4.5999999999999996</v>
      </c>
      <c r="C59" s="1">
        <v>1.6326969999999999E-5</v>
      </c>
      <c r="F59" s="1">
        <v>5</v>
      </c>
      <c r="G59" s="1">
        <v>5.19521E-4</v>
      </c>
      <c r="K59" s="1">
        <v>4.5999999999999996</v>
      </c>
      <c r="L59" s="1">
        <v>1.9120550000000001E-5</v>
      </c>
      <c r="O59" s="1">
        <v>5</v>
      </c>
      <c r="P59" s="1">
        <v>5.5506559999999997E-4</v>
      </c>
      <c r="S59" s="1">
        <v>4.5999999999999996</v>
      </c>
      <c r="T59" s="1">
        <v>2.565799E-5</v>
      </c>
      <c r="W59" s="1">
        <v>5</v>
      </c>
      <c r="X59" s="1">
        <v>6.5924859999999996E-4</v>
      </c>
      <c r="AB59" s="1">
        <v>4.5999999999999996</v>
      </c>
      <c r="AC59" s="1">
        <v>3.2714079999999998E-5</v>
      </c>
      <c r="AF59" s="1">
        <v>5</v>
      </c>
      <c r="AG59" s="1">
        <v>7.3168750000000002E-4</v>
      </c>
      <c r="AJ59" s="1">
        <v>4.5999999999999996</v>
      </c>
      <c r="AK59" s="1">
        <v>4.4609859999999998E-5</v>
      </c>
      <c r="AN59" s="1">
        <v>5</v>
      </c>
      <c r="AO59" s="1">
        <v>1.030902E-3</v>
      </c>
    </row>
    <row r="60" spans="2:41" x14ac:dyDescent="0.25">
      <c r="B60" s="1">
        <v>4.8</v>
      </c>
      <c r="C60" s="1">
        <v>1.658207E-5</v>
      </c>
      <c r="F60" s="1">
        <v>5</v>
      </c>
      <c r="G60" s="1">
        <v>0</v>
      </c>
      <c r="K60" s="1">
        <v>4.8</v>
      </c>
      <c r="L60" s="1">
        <v>1.9432700000000001E-5</v>
      </c>
      <c r="O60" s="1">
        <v>5</v>
      </c>
      <c r="P60" s="1">
        <v>0</v>
      </c>
      <c r="S60" s="1">
        <v>4.8</v>
      </c>
      <c r="T60" s="1">
        <v>2.6051739999999999E-5</v>
      </c>
      <c r="W60" s="1">
        <v>5</v>
      </c>
      <c r="X60" s="1">
        <v>0</v>
      </c>
      <c r="AB60" s="1">
        <v>4.8</v>
      </c>
      <c r="AC60" s="1">
        <v>3.31164E-5</v>
      </c>
      <c r="AF60" s="1">
        <v>5</v>
      </c>
      <c r="AG60" s="1">
        <v>0</v>
      </c>
      <c r="AJ60" s="1">
        <v>4.8</v>
      </c>
      <c r="AK60" s="1">
        <v>4.5253590000000003E-5</v>
      </c>
      <c r="AN60" s="1">
        <v>5</v>
      </c>
      <c r="AO60" s="1">
        <v>0</v>
      </c>
    </row>
    <row r="61" spans="2:41" x14ac:dyDescent="0.25">
      <c r="B61" s="1">
        <v>5</v>
      </c>
      <c r="C61" s="1">
        <v>1.6808910000000002E-5</v>
      </c>
      <c r="F61" s="1">
        <v>5</v>
      </c>
      <c r="G61" s="1">
        <v>0</v>
      </c>
      <c r="K61" s="1">
        <v>5</v>
      </c>
      <c r="L61" s="1">
        <v>1.9708979999999999E-5</v>
      </c>
      <c r="O61" s="1">
        <v>5</v>
      </c>
      <c r="P61" s="1">
        <v>0</v>
      </c>
      <c r="S61" s="1">
        <v>5</v>
      </c>
      <c r="T61" s="1">
        <v>2.639814E-5</v>
      </c>
      <c r="W61" s="1">
        <v>5</v>
      </c>
      <c r="X61" s="1">
        <v>0</v>
      </c>
      <c r="AB61" s="1">
        <v>5</v>
      </c>
      <c r="AC61" s="1">
        <v>3.3457429999999998E-5</v>
      </c>
      <c r="AF61" s="1">
        <v>5</v>
      </c>
      <c r="AG61" s="1">
        <v>0</v>
      </c>
      <c r="AJ61" s="1">
        <v>5</v>
      </c>
      <c r="AK61" s="1">
        <v>4.5805530000000003E-5</v>
      </c>
      <c r="AN61" s="1">
        <v>5</v>
      </c>
      <c r="AO61" s="1">
        <v>0</v>
      </c>
    </row>
    <row r="62" spans="2:41" x14ac:dyDescent="0.25">
      <c r="B62" s="1">
        <v>5</v>
      </c>
      <c r="C62" s="1">
        <v>1.6808910000000002E-5</v>
      </c>
      <c r="K62" s="1">
        <v>5</v>
      </c>
      <c r="L62" s="1">
        <v>1.9708979999999999E-5</v>
      </c>
      <c r="S62" s="1">
        <v>5</v>
      </c>
      <c r="T62" s="1">
        <v>2.639814E-5</v>
      </c>
      <c r="AB62" s="1">
        <v>5</v>
      </c>
      <c r="AC62" s="1">
        <v>3.3457429999999998E-5</v>
      </c>
      <c r="AJ62" s="1">
        <v>5</v>
      </c>
      <c r="AK62" s="1">
        <v>4.5805530000000003E-5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2021-10-06T06:23:38Z</dcterms:created>
  <dcterms:modified xsi:type="dcterms:W3CDTF">2021-11-05T08:39:21Z</dcterms:modified>
</cp:coreProperties>
</file>